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2"/>
  <workbookPr/>
  <mc:AlternateContent xmlns:mc="http://schemas.openxmlformats.org/markup-compatibility/2006">
    <mc:Choice Requires="x15">
      <x15ac:absPath xmlns:x15ac="http://schemas.microsoft.com/office/spreadsheetml/2010/11/ac" url="C:\Users\don\Documents\Python\ET-classifier\"/>
    </mc:Choice>
  </mc:AlternateContent>
  <xr:revisionPtr revIDLastSave="0" documentId="13_ncr:1_{BE2349C4-8DED-48B3-8621-8A35002DF4B1}" xr6:coauthVersionLast="36" xr6:coauthVersionMax="36" xr10:uidLastSave="{00000000-0000-0000-0000-000000000000}"/>
  <bookViews>
    <workbookView xWindow="0" yWindow="0" windowWidth="22260" windowHeight="12645" xr2:uid="{00000000-000D-0000-FFFF-FFFF00000000}"/>
  </bookViews>
  <sheets>
    <sheet name="LDC" sheetId="1" r:id="rId1"/>
    <sheet name="EType" sheetId="3" r:id="rId2"/>
    <sheet name="EType2" sheetId="2" r:id="rId3"/>
  </sheets>
  <definedNames>
    <definedName name="_xlnm._FilterDatabase" localSheetId="0" hidden="1">LDC!$A$1:$H$5105</definedName>
  </definedNames>
  <calcPr calcId="191029"/>
</workbook>
</file>

<file path=xl/calcChain.xml><?xml version="1.0" encoding="utf-8"?>
<calcChain xmlns="http://schemas.openxmlformats.org/spreadsheetml/2006/main">
  <c r="F3293" i="1" l="1"/>
  <c r="F3294" i="1"/>
  <c r="F3295" i="1"/>
  <c r="F3296" i="1"/>
  <c r="F3297" i="1"/>
  <c r="F3298" i="1"/>
  <c r="F3299" i="1"/>
  <c r="F3300" i="1"/>
  <c r="F3301" i="1"/>
  <c r="F3302" i="1"/>
  <c r="F3303" i="1"/>
  <c r="F3304" i="1"/>
  <c r="F3305" i="1"/>
  <c r="F3306" i="1"/>
  <c r="F3307" i="1"/>
  <c r="F3308" i="1"/>
  <c r="F3309" i="1"/>
  <c r="F3310" i="1"/>
  <c r="F3311" i="1"/>
  <c r="F3312" i="1"/>
  <c r="F3313" i="1"/>
  <c r="F1959" i="1" l="1"/>
  <c r="F3239" i="1"/>
  <c r="F5073" i="1"/>
  <c r="F4827" i="1"/>
  <c r="F1654" i="1"/>
  <c r="F1353" i="1"/>
  <c r="F1949" i="1"/>
  <c r="F2871" i="1"/>
  <c r="F3328" i="1"/>
  <c r="F3326" i="1"/>
  <c r="F3327" i="1"/>
  <c r="F3323" i="1"/>
  <c r="F3324" i="1"/>
  <c r="F3325" i="1"/>
  <c r="F3329" i="1"/>
  <c r="F5025" i="1"/>
  <c r="F1567" i="1"/>
  <c r="F5026" i="1"/>
  <c r="F1647" i="1"/>
  <c r="F2111" i="1"/>
  <c r="F1502" i="1"/>
  <c r="F5027" i="1"/>
  <c r="F906" i="1"/>
  <c r="F926" i="1"/>
  <c r="F927" i="1"/>
  <c r="F3904" i="1"/>
  <c r="F557" i="1"/>
  <c r="F762" i="1"/>
  <c r="F714" i="1"/>
  <c r="F713" i="1"/>
  <c r="F707" i="1"/>
  <c r="F656" i="1"/>
  <c r="F654" i="1"/>
  <c r="F653" i="1"/>
  <c r="F652" i="1"/>
  <c r="F651" i="1"/>
  <c r="F650" i="1"/>
  <c r="F648" i="1"/>
  <c r="F647" i="1"/>
  <c r="F646" i="1"/>
  <c r="F645" i="1"/>
  <c r="F644" i="1"/>
  <c r="F643" i="1"/>
  <c r="F642" i="1"/>
  <c r="F641"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586" i="1"/>
  <c r="F553" i="1"/>
  <c r="F505" i="1"/>
  <c r="F639" i="1"/>
  <c r="F788" i="1"/>
  <c r="F784" i="1"/>
  <c r="F780" i="1"/>
  <c r="F777" i="1"/>
  <c r="F772" i="1"/>
  <c r="F732" i="1"/>
  <c r="F731" i="1"/>
  <c r="F730" i="1"/>
  <c r="F729" i="1"/>
  <c r="F727" i="1"/>
  <c r="F720" i="1"/>
  <c r="F718" i="1"/>
  <c r="F717" i="1"/>
  <c r="F716" i="1"/>
  <c r="F664" i="1"/>
  <c r="F580" i="1"/>
  <c r="F578" i="1"/>
  <c r="F804" i="1"/>
  <c r="F800" i="1"/>
  <c r="F798" i="1"/>
  <c r="F796" i="1"/>
  <c r="F792" i="1"/>
  <c r="F790" i="1"/>
  <c r="F789" i="1"/>
  <c r="F787" i="1"/>
  <c r="F786" i="1"/>
  <c r="F785" i="1"/>
  <c r="F782" i="1"/>
  <c r="F779" i="1"/>
  <c r="F775" i="1"/>
  <c r="F774" i="1"/>
  <c r="F773" i="1"/>
  <c r="F771" i="1"/>
  <c r="F770" i="1"/>
  <c r="F769" i="1"/>
  <c r="F761" i="1"/>
  <c r="F760" i="1"/>
  <c r="F757" i="1"/>
  <c r="F756" i="1"/>
  <c r="F747" i="1"/>
  <c r="F745" i="1"/>
  <c r="F744" i="1"/>
  <c r="F735" i="1"/>
  <c r="F725" i="1"/>
  <c r="F724" i="1"/>
  <c r="F723" i="1"/>
  <c r="F722" i="1"/>
  <c r="F715" i="1"/>
  <c r="F712" i="1"/>
  <c r="F711" i="1"/>
  <c r="F708" i="1"/>
  <c r="F673" i="1"/>
  <c r="F672" i="1"/>
  <c r="F671" i="1"/>
  <c r="F668" i="1"/>
  <c r="F660" i="1"/>
  <c r="F655" i="1"/>
  <c r="F605" i="1"/>
  <c r="F604" i="1"/>
  <c r="F600" i="1"/>
  <c r="F598" i="1"/>
  <c r="F594" i="1"/>
  <c r="F592" i="1"/>
  <c r="F591" i="1"/>
  <c r="F590" i="1"/>
  <c r="F589" i="1"/>
  <c r="F588" i="1"/>
  <c r="F579" i="1"/>
  <c r="F577" i="1"/>
  <c r="F572" i="1"/>
  <c r="F571" i="1"/>
  <c r="F566" i="1"/>
  <c r="F565" i="1"/>
  <c r="F561" i="1"/>
  <c r="F554" i="1"/>
  <c r="F552" i="1"/>
  <c r="F551" i="1"/>
  <c r="F549" i="1"/>
  <c r="F540" i="1"/>
  <c r="F533" i="1"/>
  <c r="F531" i="1"/>
  <c r="F527" i="1"/>
  <c r="F526" i="1"/>
  <c r="F524" i="1"/>
  <c r="F520" i="1"/>
  <c r="F519" i="1"/>
  <c r="F516" i="1"/>
  <c r="F515" i="1"/>
  <c r="F512" i="1"/>
  <c r="F503" i="1"/>
  <c r="F502" i="1"/>
  <c r="F501" i="1"/>
  <c r="F500" i="1"/>
  <c r="F490" i="1"/>
  <c r="F487" i="1"/>
  <c r="F478" i="1"/>
  <c r="F477" i="1"/>
  <c r="F473" i="1"/>
  <c r="F455" i="1"/>
  <c r="F476" i="1"/>
  <c r="F472" i="1"/>
  <c r="F471" i="1"/>
  <c r="F469" i="1"/>
  <c r="F468" i="1"/>
  <c r="F467" i="1"/>
  <c r="F464" i="1"/>
  <c r="F462" i="1"/>
  <c r="F459" i="1"/>
  <c r="F458" i="1"/>
  <c r="F457" i="1"/>
  <c r="F456" i="1"/>
  <c r="F454" i="1"/>
  <c r="F452" i="1"/>
  <c r="F447" i="1"/>
  <c r="F446" i="1"/>
  <c r="F444" i="1"/>
  <c r="F443" i="1"/>
  <c r="F442" i="1"/>
  <c r="F441" i="1"/>
  <c r="F433" i="1"/>
  <c r="F432" i="1"/>
  <c r="F856" i="1"/>
  <c r="F854" i="1"/>
  <c r="F853" i="1"/>
  <c r="F852" i="1"/>
  <c r="F849" i="1"/>
  <c r="F848" i="1"/>
  <c r="F847" i="1"/>
  <c r="F846" i="1"/>
  <c r="F844" i="1"/>
  <c r="F839" i="1"/>
  <c r="F838" i="1"/>
  <c r="F837" i="1"/>
  <c r="F836" i="1"/>
  <c r="F834" i="1"/>
  <c r="F831" i="1"/>
  <c r="F748" i="1"/>
  <c r="F719" i="1"/>
  <c r="F699" i="1"/>
  <c r="F669" i="1"/>
  <c r="F649" i="1"/>
  <c r="F2110" i="1"/>
  <c r="F2072" i="1"/>
  <c r="F640" i="1"/>
  <c r="F680" i="1"/>
  <c r="F832" i="1"/>
  <c r="F470" i="1"/>
  <c r="F474" i="1"/>
  <c r="F497" i="1"/>
  <c r="F498" i="1"/>
  <c r="F499" i="1"/>
  <c r="F504" i="1"/>
  <c r="F517" i="1"/>
  <c r="F581" i="1"/>
  <c r="F721" i="1"/>
  <c r="F755" i="1"/>
  <c r="F797" i="1"/>
  <c r="F809" i="1"/>
  <c r="F812" i="1"/>
  <c r="F813" i="1"/>
  <c r="F833" i="1"/>
  <c r="F835" i="1"/>
  <c r="F842" i="1"/>
  <c r="F845" i="1"/>
  <c r="F851" i="1"/>
  <c r="F855" i="1"/>
  <c r="F858" i="1"/>
  <c r="F862" i="1"/>
  <c r="F863" i="1"/>
  <c r="F864" i="1"/>
  <c r="F426" i="1"/>
  <c r="F428" i="1"/>
  <c r="F429" i="1"/>
  <c r="F430" i="1"/>
  <c r="F431" i="1"/>
  <c r="F436" i="1"/>
  <c r="F445" i="1"/>
  <c r="F460" i="1"/>
  <c r="F461" i="1"/>
  <c r="F463" i="1"/>
  <c r="F465" i="1"/>
  <c r="F481" i="1"/>
  <c r="F482" i="1"/>
  <c r="F483" i="1"/>
  <c r="F484" i="1"/>
  <c r="F485" i="1"/>
  <c r="F486" i="1"/>
  <c r="F506" i="1"/>
  <c r="F507" i="1"/>
  <c r="F508" i="1"/>
  <c r="F509" i="1"/>
  <c r="F510" i="1"/>
  <c r="F511" i="1"/>
  <c r="F514" i="1"/>
  <c r="F548" i="1"/>
  <c r="F550" i="1"/>
  <c r="F567" i="1"/>
  <c r="F570" i="1"/>
  <c r="F573" i="1"/>
  <c r="F574" i="1"/>
  <c r="F576" i="1"/>
  <c r="F583" i="1"/>
  <c r="F585" i="1"/>
  <c r="F587" i="1"/>
  <c r="F593" i="1"/>
  <c r="F595" i="1"/>
  <c r="F596" i="1"/>
  <c r="F597" i="1"/>
  <c r="F601" i="1"/>
  <c r="F602" i="1"/>
  <c r="F603" i="1"/>
  <c r="F657" i="1"/>
  <c r="F658" i="1"/>
  <c r="F661" i="1"/>
  <c r="F662" i="1"/>
  <c r="F663" i="1"/>
  <c r="F666" i="1"/>
  <c r="F677" i="1"/>
  <c r="F678" i="1"/>
  <c r="F679" i="1"/>
  <c r="F681" i="1"/>
  <c r="F682" i="1"/>
  <c r="F683" i="1"/>
  <c r="F684" i="1"/>
  <c r="F685" i="1"/>
  <c r="F686" i="1"/>
  <c r="F687" i="1"/>
  <c r="F688" i="1"/>
  <c r="F689" i="1"/>
  <c r="F690" i="1"/>
  <c r="F692" i="1"/>
  <c r="F693" i="1"/>
  <c r="F694" i="1"/>
  <c r="F695" i="1"/>
  <c r="F696" i="1"/>
  <c r="F697" i="1"/>
  <c r="F698" i="1"/>
  <c r="F700" i="1"/>
  <c r="F701" i="1"/>
  <c r="F702" i="1"/>
  <c r="F703" i="1"/>
  <c r="F704" i="1"/>
  <c r="F705" i="1"/>
  <c r="F706" i="1"/>
  <c r="F710" i="1"/>
  <c r="F734" i="1"/>
  <c r="F736" i="1"/>
  <c r="F738" i="1"/>
  <c r="F739" i="1"/>
  <c r="F740" i="1"/>
  <c r="F741" i="1"/>
  <c r="F742" i="1"/>
  <c r="F749" i="1"/>
  <c r="F750" i="1"/>
  <c r="F751" i="1"/>
  <c r="F752" i="1"/>
  <c r="F768" i="1"/>
  <c r="F778" i="1"/>
  <c r="F783" i="1"/>
  <c r="F793" i="1"/>
  <c r="F802" i="1"/>
  <c r="F803" i="1"/>
  <c r="F806" i="1"/>
  <c r="F799" i="1"/>
  <c r="F691" i="1"/>
  <c r="F709" i="1"/>
  <c r="F726" i="1"/>
  <c r="F737" i="1"/>
  <c r="F759" i="1"/>
  <c r="F840" i="1"/>
  <c r="F841" i="1"/>
  <c r="F843" i="1"/>
  <c r="F850" i="1"/>
  <c r="F857" i="1"/>
  <c r="F859" i="1"/>
  <c r="F860" i="1"/>
  <c r="F861" i="1"/>
  <c r="F434" i="1"/>
  <c r="F435" i="1"/>
  <c r="F437" i="1"/>
  <c r="F438" i="1"/>
  <c r="F440" i="1"/>
  <c r="F449" i="1"/>
  <c r="F450" i="1"/>
  <c r="F451" i="1"/>
  <c r="F453" i="1"/>
  <c r="F466" i="1"/>
  <c r="F475" i="1"/>
  <c r="F479" i="1"/>
  <c r="F480" i="1"/>
  <c r="F491" i="1"/>
  <c r="F492" i="1"/>
  <c r="F493" i="1"/>
  <c r="F494" i="1"/>
  <c r="F495" i="1"/>
  <c r="F496" i="1"/>
  <c r="F518" i="1"/>
  <c r="F521" i="1"/>
  <c r="F523" i="1"/>
  <c r="F525" i="1"/>
  <c r="F528" i="1"/>
  <c r="F529" i="1"/>
  <c r="F530" i="1"/>
  <c r="F532" i="1"/>
  <c r="F534" i="1"/>
  <c r="F535" i="1"/>
  <c r="F536" i="1"/>
  <c r="F537" i="1"/>
  <c r="F538" i="1"/>
  <c r="F539" i="1"/>
  <c r="F541" i="1"/>
  <c r="F542" i="1"/>
  <c r="F543" i="1"/>
  <c r="F544" i="1"/>
  <c r="F545" i="1"/>
  <c r="F546" i="1"/>
  <c r="F547" i="1"/>
  <c r="F555" i="1"/>
  <c r="F556" i="1"/>
  <c r="F558" i="1"/>
  <c r="F559" i="1"/>
  <c r="F560" i="1"/>
  <c r="F562" i="1"/>
  <c r="F563" i="1"/>
  <c r="F564" i="1"/>
  <c r="F568" i="1"/>
  <c r="F569" i="1"/>
  <c r="F575" i="1"/>
  <c r="F582" i="1"/>
  <c r="F584" i="1"/>
  <c r="F599" i="1"/>
  <c r="F659" i="1"/>
  <c r="F665" i="1"/>
  <c r="F667" i="1"/>
  <c r="F670" i="1"/>
  <c r="F674" i="1"/>
  <c r="F675" i="1"/>
  <c r="F676" i="1"/>
  <c r="F522" i="1"/>
  <c r="F728" i="1"/>
  <c r="F733" i="1"/>
  <c r="F743" i="1"/>
  <c r="F746" i="1"/>
  <c r="F753" i="1"/>
  <c r="F754" i="1"/>
  <c r="F763" i="1"/>
  <c r="F764" i="1"/>
  <c r="F765" i="1"/>
  <c r="F766" i="1"/>
  <c r="F767" i="1"/>
  <c r="F776" i="1"/>
  <c r="F781" i="1"/>
  <c r="F791" i="1"/>
  <c r="F794" i="1"/>
  <c r="F795" i="1"/>
  <c r="F801" i="1"/>
  <c r="F805" i="1"/>
  <c r="F807" i="1"/>
  <c r="F808" i="1"/>
  <c r="F810" i="1"/>
  <c r="F815" i="1"/>
  <c r="F816" i="1"/>
  <c r="F811" i="1"/>
  <c r="F829" i="1"/>
  <c r="F821" i="1"/>
  <c r="F828" i="1"/>
  <c r="F820" i="1"/>
  <c r="F814" i="1"/>
  <c r="F819" i="1"/>
  <c r="F818" i="1"/>
  <c r="F817" i="1"/>
  <c r="F830" i="1"/>
  <c r="F822" i="1"/>
  <c r="F823" i="1"/>
  <c r="F824" i="1"/>
  <c r="F825" i="1"/>
  <c r="F826" i="1"/>
  <c r="F827" i="1"/>
  <c r="F1146" i="1"/>
  <c r="F4122" i="1"/>
  <c r="F3499" i="1"/>
  <c r="F1290" i="1"/>
  <c r="F1292" i="1"/>
  <c r="F1291" i="1"/>
  <c r="F1294" i="1"/>
  <c r="F1289" i="1"/>
  <c r="F1288" i="1"/>
  <c r="F1728" i="1"/>
  <c r="F2520" i="1"/>
  <c r="F4123" i="1"/>
  <c r="F3662" i="1"/>
  <c r="F3567" i="1"/>
  <c r="F4107" i="1"/>
  <c r="F3430" i="1"/>
  <c r="F4116" i="1"/>
  <c r="F1731" i="1"/>
  <c r="F1293" i="1"/>
  <c r="F1287" i="1"/>
  <c r="F1355" i="1"/>
  <c r="F2175" i="1"/>
  <c r="F3663" i="1"/>
  <c r="F1955" i="1"/>
  <c r="F1206" i="1"/>
  <c r="F4841" i="1"/>
  <c r="F3466" i="1"/>
  <c r="F3830" i="1"/>
  <c r="F2005" i="1"/>
  <c r="F2006" i="1"/>
  <c r="F2842" i="1"/>
  <c r="F4772" i="1"/>
  <c r="F5019" i="1"/>
  <c r="F2543" i="1"/>
  <c r="F2137" i="1"/>
  <c r="F2309" i="1"/>
  <c r="F2739" i="1"/>
  <c r="F2773" i="1"/>
  <c r="F3638" i="1"/>
  <c r="F2534" i="1"/>
  <c r="F3867" i="1"/>
  <c r="F2210" i="1"/>
  <c r="F3360" i="1"/>
  <c r="F2593" i="1"/>
  <c r="F4842" i="1"/>
  <c r="F2682" i="1"/>
  <c r="F2533" i="1"/>
  <c r="F2573" i="1"/>
  <c r="F1198" i="1"/>
  <c r="F2568" i="1"/>
  <c r="F2744" i="1"/>
  <c r="F1998" i="1"/>
  <c r="F2545" i="1"/>
  <c r="F2772" i="1"/>
  <c r="F2349" i="1"/>
  <c r="F2301" i="1"/>
  <c r="F3447" i="1"/>
  <c r="F3831" i="1"/>
  <c r="F2618" i="1"/>
  <c r="F2805" i="1"/>
  <c r="F3413" i="1"/>
  <c r="F2532" i="1"/>
  <c r="F2209" i="1"/>
  <c r="F3361" i="1"/>
  <c r="F2558" i="1"/>
  <c r="F1572" i="1"/>
  <c r="F2792" i="1"/>
  <c r="F4684" i="1"/>
  <c r="F2244" i="1"/>
  <c r="F4682" i="1"/>
  <c r="F3362" i="1"/>
  <c r="F2704" i="1"/>
  <c r="F4995" i="1"/>
  <c r="F1501" i="1"/>
  <c r="F4683" i="1"/>
  <c r="F2826" i="1"/>
  <c r="F2565" i="1"/>
  <c r="F4926" i="1"/>
  <c r="F2752" i="1"/>
  <c r="F1225" i="1"/>
  <c r="F3965" i="1"/>
  <c r="F3320" i="1"/>
  <c r="F2211" i="1"/>
  <c r="F4756" i="1"/>
  <c r="F2631" i="1"/>
  <c r="F3490" i="1"/>
  <c r="F4701" i="1"/>
  <c r="F2212" i="1"/>
  <c r="F1216" i="1"/>
  <c r="F2587" i="1"/>
  <c r="F1130" i="1"/>
  <c r="F2435" i="1"/>
  <c r="F3221" i="1"/>
  <c r="F1215" i="1"/>
  <c r="F2712" i="1"/>
  <c r="F2611" i="1"/>
  <c r="F4821" i="1"/>
  <c r="F2698" i="1"/>
  <c r="F3471" i="1"/>
  <c r="F5001" i="1"/>
  <c r="F4963" i="1"/>
  <c r="F1212" i="1"/>
  <c r="F5089" i="1"/>
  <c r="F1366" i="1"/>
  <c r="F2432" i="1"/>
  <c r="F2559" i="1"/>
  <c r="F2982" i="1"/>
  <c r="F1527" i="1"/>
  <c r="F3422" i="1"/>
  <c r="F1760" i="1"/>
  <c r="F2437" i="1"/>
  <c r="F4822" i="1"/>
  <c r="F2745" i="1"/>
  <c r="F2632" i="1"/>
  <c r="F2648" i="1"/>
  <c r="F3007" i="1"/>
  <c r="F2757" i="1"/>
  <c r="F2515" i="1"/>
  <c r="F2864" i="1"/>
  <c r="F4754" i="1"/>
  <c r="F2705" i="1"/>
  <c r="F2620" i="1"/>
  <c r="F2733" i="1"/>
  <c r="F2657" i="1"/>
  <c r="F2615" i="1"/>
  <c r="F2622" i="1"/>
  <c r="F2125" i="1"/>
  <c r="F3053" i="1"/>
  <c r="F2010" i="1"/>
  <c r="F2012" i="1"/>
  <c r="F2980" i="1"/>
  <c r="F1827" i="1"/>
  <c r="F2597" i="1"/>
  <c r="F1142" i="1"/>
  <c r="F3371" i="1"/>
  <c r="F2777" i="1"/>
  <c r="F2617" i="1"/>
  <c r="F3385" i="1"/>
  <c r="F1530" i="1"/>
  <c r="F1931" i="1"/>
  <c r="F4896" i="1"/>
  <c r="F422" i="1"/>
  <c r="F3363" i="1"/>
  <c r="F2822" i="1"/>
  <c r="F2484" i="1"/>
  <c r="F3510" i="1"/>
  <c r="F2276" i="1"/>
  <c r="F488" i="1"/>
  <c r="F971" i="1"/>
  <c r="F2791" i="1"/>
  <c r="F2812" i="1"/>
  <c r="F1503" i="1"/>
  <c r="F2375" i="1"/>
  <c r="F4809" i="1"/>
  <c r="F4790" i="1"/>
  <c r="F1144" i="1"/>
  <c r="F4969" i="1"/>
  <c r="F2512" i="1"/>
  <c r="F3060" i="1"/>
  <c r="F1575" i="1"/>
  <c r="F4840" i="1"/>
  <c r="F3001" i="1"/>
  <c r="F4994" i="1"/>
  <c r="F959" i="1"/>
  <c r="F950" i="1"/>
  <c r="F1241" i="1"/>
  <c r="F2511" i="1"/>
  <c r="F2862" i="1"/>
  <c r="F2214" i="1"/>
  <c r="F2717" i="1"/>
  <c r="F2213" i="1"/>
  <c r="F2538" i="1"/>
  <c r="F2713" i="1"/>
  <c r="F2824" i="1"/>
  <c r="F4980" i="1"/>
  <c r="F3498" i="1"/>
  <c r="F4997" i="1"/>
  <c r="F4977" i="1"/>
  <c r="F4702" i="1"/>
  <c r="F4974" i="1"/>
  <c r="F4924" i="1"/>
  <c r="F4960" i="1"/>
  <c r="F2138" i="1"/>
  <c r="F4925" i="1"/>
  <c r="F2810" i="1"/>
  <c r="F4815" i="1"/>
  <c r="F2702" i="1"/>
  <c r="F5004" i="1"/>
  <c r="F1782" i="1"/>
  <c r="F5015" i="1"/>
  <c r="F1787" i="1"/>
  <c r="F4902" i="1"/>
  <c r="F2695" i="1"/>
  <c r="F4788" i="1"/>
  <c r="F3558" i="1"/>
  <c r="F2671" i="1"/>
  <c r="F1917" i="1"/>
  <c r="F4680" i="1"/>
  <c r="F2306" i="1"/>
  <c r="F2579" i="1"/>
  <c r="F1519" i="1"/>
  <c r="F2664" i="1"/>
  <c r="F2768" i="1"/>
  <c r="F4964" i="1"/>
  <c r="F3109" i="1"/>
  <c r="F1928" i="1"/>
  <c r="F4109" i="1"/>
  <c r="F3481" i="1"/>
  <c r="F4771" i="1"/>
  <c r="F2488" i="1"/>
  <c r="F4820" i="1"/>
  <c r="F2787" i="1"/>
  <c r="F2731" i="1"/>
  <c r="F2797" i="1"/>
  <c r="F886" i="1"/>
  <c r="F986" i="1"/>
  <c r="F5078" i="1"/>
  <c r="F3747" i="1"/>
  <c r="F2586" i="1"/>
  <c r="F1749" i="1"/>
  <c r="F990" i="1"/>
  <c r="F2843" i="1"/>
  <c r="F3004" i="1"/>
  <c r="F2539" i="1"/>
  <c r="F1929" i="1"/>
  <c r="F2790" i="1"/>
  <c r="F2502" i="1"/>
  <c r="F1790" i="1"/>
  <c r="F2798" i="1"/>
  <c r="F3003" i="1"/>
  <c r="F2703" i="1"/>
  <c r="F2796" i="1"/>
  <c r="F2193" i="1"/>
  <c r="F1214" i="1"/>
  <c r="F2807" i="1"/>
  <c r="F3543" i="1"/>
  <c r="F2723" i="1"/>
  <c r="F2758" i="1"/>
  <c r="F2603" i="1"/>
  <c r="F4775" i="1"/>
  <c r="F4978" i="1"/>
  <c r="F5013" i="1"/>
  <c r="F2738" i="1"/>
  <c r="F3542" i="1"/>
  <c r="F3545" i="1"/>
  <c r="F4959" i="1"/>
  <c r="F985" i="1"/>
  <c r="F3547" i="1"/>
  <c r="F3530" i="1"/>
  <c r="F2832" i="1"/>
  <c r="F4961" i="1"/>
  <c r="F4685" i="1"/>
  <c r="F962" i="1"/>
  <c r="F3548" i="1"/>
  <c r="F2806" i="1"/>
  <c r="F1369" i="1"/>
  <c r="F2865" i="1"/>
  <c r="F3868" i="1"/>
  <c r="F1089" i="1"/>
  <c r="F4971" i="1"/>
  <c r="F4958" i="1"/>
  <c r="F2736" i="1"/>
  <c r="F4965" i="1"/>
  <c r="F2793" i="1"/>
  <c r="F1152" i="1"/>
  <c r="F2870" i="1"/>
  <c r="F1102" i="1"/>
  <c r="F5000" i="1"/>
  <c r="F3046" i="1"/>
  <c r="F2594" i="1"/>
  <c r="F1570" i="1"/>
  <c r="F2126" i="1"/>
  <c r="F2869" i="1"/>
  <c r="F4744" i="1"/>
  <c r="F3039" i="1"/>
  <c r="F2449" i="1"/>
  <c r="F1569" i="1"/>
  <c r="F1213" i="1"/>
  <c r="F4987" i="1"/>
  <c r="F883" i="1"/>
  <c r="F2684" i="1"/>
  <c r="F3365" i="1"/>
  <c r="F2979" i="1"/>
  <c r="F2761" i="1"/>
  <c r="F4966" i="1"/>
  <c r="F1149" i="1"/>
  <c r="F2804" i="1"/>
  <c r="F1927" i="1"/>
  <c r="F951" i="1"/>
  <c r="F2277" i="1"/>
  <c r="F4988" i="1"/>
  <c r="F2716" i="1"/>
  <c r="F4962" i="1"/>
  <c r="F2673" i="1"/>
  <c r="F1486" i="1"/>
  <c r="F4506" i="1"/>
  <c r="F996" i="1"/>
  <c r="F3281" i="1"/>
  <c r="F3448" i="1"/>
  <c r="F3100" i="1"/>
  <c r="F1808" i="1"/>
  <c r="F4854" i="1"/>
  <c r="F884" i="1"/>
  <c r="F911" i="1"/>
  <c r="F2776" i="1"/>
  <c r="F5011" i="1"/>
  <c r="F2771" i="1"/>
  <c r="F1801" i="1"/>
  <c r="F993" i="1"/>
  <c r="F869" i="1"/>
  <c r="F1154" i="1"/>
  <c r="F4972" i="1"/>
  <c r="F2764" i="1"/>
  <c r="F3531" i="1"/>
  <c r="F4808" i="1"/>
  <c r="F3487" i="1"/>
  <c r="F1489" i="1"/>
  <c r="F2284" i="1"/>
  <c r="F3345" i="1"/>
  <c r="F3348" i="1"/>
  <c r="F2523" i="1"/>
  <c r="F1804" i="1"/>
  <c r="F3549" i="1"/>
  <c r="F3462" i="1"/>
  <c r="F3546" i="1"/>
  <c r="F2794" i="1"/>
  <c r="F3061" i="1"/>
  <c r="F2775" i="1"/>
  <c r="F3492" i="1"/>
  <c r="F2774" i="1"/>
  <c r="F3378" i="1"/>
  <c r="F2728" i="1"/>
  <c r="F3532" i="1"/>
  <c r="F2208" i="1"/>
  <c r="F5003" i="1"/>
  <c r="F2823" i="1"/>
  <c r="F2727" i="1"/>
  <c r="F3922" i="1"/>
  <c r="F2681" i="1"/>
  <c r="F2740" i="1"/>
  <c r="F4851" i="1"/>
  <c r="F4843" i="1"/>
  <c r="F4849" i="1"/>
  <c r="F4845" i="1"/>
  <c r="F4847" i="1"/>
  <c r="F2574" i="1"/>
  <c r="F4844" i="1"/>
  <c r="F2820" i="1"/>
  <c r="F2789" i="1"/>
  <c r="F2726" i="1"/>
  <c r="F2630" i="1"/>
  <c r="F1826" i="1"/>
  <c r="F2628" i="1"/>
  <c r="F2629" i="1"/>
  <c r="F2172" i="1"/>
  <c r="F3044" i="1"/>
  <c r="F3396" i="1"/>
  <c r="F3292" i="1"/>
  <c r="F2968" i="1"/>
  <c r="F3916" i="1"/>
  <c r="F2818" i="1"/>
  <c r="F3129" i="1"/>
  <c r="F2831" i="1"/>
  <c r="F2321" i="1"/>
  <c r="F4646" i="1"/>
  <c r="F1137" i="1"/>
  <c r="F4647" i="1"/>
  <c r="F1055" i="1"/>
  <c r="F3988" i="1"/>
  <c r="F1264" i="1"/>
  <c r="F2079" i="1"/>
  <c r="F932" i="1"/>
  <c r="F1341" i="1"/>
  <c r="F4645" i="1"/>
  <c r="F3879" i="1"/>
  <c r="F1303" i="1"/>
  <c r="F1742" i="1"/>
  <c r="F1741" i="1"/>
  <c r="F1342" i="1"/>
  <c r="F1729" i="1"/>
  <c r="F2497" i="1"/>
  <c r="F3432" i="1"/>
  <c r="F2258" i="1"/>
  <c r="F2734" i="1"/>
  <c r="F2609" i="1"/>
  <c r="F3359" i="1"/>
  <c r="F2269" i="1"/>
  <c r="F928" i="1"/>
  <c r="F2163" i="1"/>
  <c r="F2162" i="1"/>
  <c r="F1209" i="1"/>
  <c r="F1957" i="1"/>
  <c r="F3177" i="1"/>
  <c r="F1878" i="1"/>
  <c r="F5028" i="1"/>
  <c r="F1891" i="1"/>
  <c r="F1151" i="1"/>
  <c r="F1766" i="1"/>
  <c r="F3335" i="1"/>
  <c r="F2981" i="1"/>
  <c r="F3316" i="1"/>
  <c r="F3474" i="1"/>
  <c r="F2541" i="1"/>
  <c r="F2164" i="1"/>
  <c r="F4857" i="1"/>
  <c r="F2118" i="1"/>
  <c r="F2783" i="1"/>
  <c r="F1170" i="1"/>
  <c r="F1189" i="1"/>
  <c r="F4935" i="1"/>
  <c r="F2765" i="1"/>
  <c r="F2659" i="1"/>
  <c r="F4811" i="1"/>
  <c r="F2701" i="1"/>
  <c r="F1191" i="1"/>
  <c r="F2941" i="1"/>
  <c r="F2853" i="1"/>
  <c r="F2722" i="1"/>
  <c r="F1531" i="1"/>
  <c r="F5012" i="1"/>
  <c r="F2127" i="1"/>
  <c r="F2166" i="1"/>
  <c r="F2282" i="1"/>
  <c r="F4930" i="1"/>
  <c r="F2311" i="1"/>
  <c r="F2711" i="1"/>
  <c r="F5095" i="1"/>
  <c r="F1831" i="1"/>
  <c r="F1054" i="1"/>
  <c r="F3636" i="1"/>
  <c r="F2280" i="1"/>
  <c r="F2755" i="1"/>
  <c r="F1071" i="1"/>
  <c r="F2889" i="1"/>
  <c r="F2884" i="1"/>
  <c r="F4699" i="1"/>
  <c r="F3651" i="1"/>
  <c r="F1076" i="1"/>
  <c r="F2882" i="1"/>
  <c r="F1759" i="1"/>
  <c r="F3464" i="1"/>
  <c r="F3397" i="1"/>
  <c r="F1651" i="1"/>
  <c r="F3398" i="1"/>
  <c r="F1070" i="1"/>
  <c r="F2913" i="1"/>
  <c r="F2926" i="1"/>
  <c r="F2905" i="1"/>
  <c r="F1892" i="1"/>
  <c r="F2885" i="1"/>
  <c r="F2893" i="1"/>
  <c r="F1117" i="1"/>
  <c r="F1893" i="1"/>
  <c r="F1075" i="1"/>
  <c r="F2922" i="1"/>
  <c r="F4998" i="1"/>
  <c r="F4909" i="1"/>
  <c r="F1925" i="1"/>
  <c r="F1788" i="1"/>
  <c r="F4813" i="1"/>
  <c r="F3942" i="1"/>
  <c r="F3368" i="1"/>
  <c r="F1936" i="1"/>
  <c r="F3541" i="1"/>
  <c r="F2546" i="1"/>
  <c r="F4927" i="1"/>
  <c r="F4929" i="1"/>
  <c r="F4928" i="1"/>
  <c r="F3337" i="1"/>
  <c r="F1521" i="1"/>
  <c r="F4750" i="1"/>
  <c r="F3095" i="1"/>
  <c r="F4784" i="1"/>
  <c r="F1903" i="1"/>
  <c r="F4000" i="1"/>
  <c r="F2187" i="1"/>
  <c r="F2188" i="1"/>
  <c r="F2186" i="1"/>
  <c r="F2324" i="1"/>
  <c r="F2297" i="1"/>
  <c r="F2431" i="1"/>
  <c r="F3355" i="1"/>
  <c r="F2990" i="1"/>
  <c r="F4957" i="1"/>
  <c r="F3440" i="1"/>
  <c r="F3439" i="1"/>
  <c r="F3516" i="1"/>
  <c r="F1286" i="1"/>
  <c r="F3570" i="1"/>
  <c r="F3230" i="1"/>
  <c r="F3441" i="1"/>
  <c r="F3876" i="1"/>
  <c r="F1061" i="1"/>
  <c r="F1077" i="1"/>
  <c r="F1067" i="1"/>
  <c r="F2914" i="1"/>
  <c r="F2887" i="1"/>
  <c r="F2895" i="1"/>
  <c r="F2896" i="1"/>
  <c r="F1080" i="1"/>
  <c r="F5077" i="1"/>
  <c r="F4734" i="1"/>
  <c r="F5075" i="1"/>
  <c r="F4858" i="1"/>
  <c r="F1803" i="1"/>
  <c r="F1885" i="1"/>
  <c r="F1919" i="1"/>
  <c r="F2781" i="1"/>
  <c r="F2821" i="1"/>
  <c r="F2802" i="1"/>
  <c r="F2530" i="1"/>
  <c r="F3367" i="1"/>
  <c r="F2547" i="1"/>
  <c r="F3220" i="1"/>
  <c r="F2735" i="1"/>
  <c r="F2762" i="1"/>
  <c r="F4859" i="1"/>
  <c r="F1202" i="1"/>
  <c r="F2770" i="1"/>
  <c r="F1242" i="1"/>
  <c r="F1938" i="1"/>
  <c r="F1243" i="1"/>
  <c r="F3412" i="1"/>
  <c r="F2531" i="1"/>
  <c r="F4999" i="1"/>
  <c r="F3347" i="1"/>
  <c r="F3217" i="1"/>
  <c r="F3125" i="1"/>
  <c r="F3889" i="1"/>
  <c r="F3890" i="1"/>
  <c r="F3891" i="1"/>
  <c r="F885" i="1"/>
  <c r="F3198" i="1"/>
  <c r="F1304" i="1"/>
  <c r="F3197" i="1"/>
  <c r="F4106" i="1"/>
  <c r="F2718" i="1"/>
  <c r="F1297" i="1"/>
  <c r="F2069" i="1"/>
  <c r="F1354" i="1"/>
  <c r="F3330" i="1"/>
  <c r="F2157" i="1"/>
  <c r="F4956" i="1"/>
  <c r="F1653" i="1"/>
  <c r="F4627" i="1"/>
  <c r="F4892" i="1"/>
  <c r="F4730" i="1"/>
  <c r="F4992" i="1"/>
  <c r="F4900" i="1"/>
  <c r="F1160" i="1"/>
  <c r="F3356" i="1"/>
  <c r="F2448" i="1"/>
  <c r="F2827" i="1"/>
  <c r="F1840" i="1"/>
  <c r="F1841" i="1"/>
  <c r="F1844" i="1"/>
  <c r="F1837" i="1"/>
  <c r="F1843" i="1"/>
  <c r="F1838" i="1"/>
  <c r="F1839" i="1"/>
  <c r="F1842" i="1"/>
  <c r="F1845" i="1"/>
  <c r="F1846" i="1"/>
  <c r="F3091" i="1"/>
  <c r="F3370" i="1"/>
  <c r="F2646" i="1"/>
  <c r="F2256" i="1"/>
  <c r="F4996" i="1"/>
  <c r="F4779" i="1"/>
  <c r="F4742" i="1"/>
  <c r="F1568" i="1"/>
  <c r="F1926" i="1"/>
  <c r="F2384" i="1"/>
  <c r="F1905" i="1"/>
  <c r="F2903" i="1"/>
  <c r="F1072" i="1"/>
  <c r="F1619" i="1"/>
  <c r="F1169" i="1"/>
  <c r="F4989" i="1"/>
  <c r="F2572" i="1"/>
  <c r="F2571" i="1"/>
  <c r="F4985" i="1"/>
  <c r="F3097" i="1"/>
  <c r="F1586" i="1"/>
  <c r="F2518" i="1"/>
  <c r="F1585" i="1"/>
  <c r="F956" i="1"/>
  <c r="F1584" i="1"/>
  <c r="F1053" i="1"/>
  <c r="F1148" i="1"/>
  <c r="F2189" i="1"/>
  <c r="F2424" i="1"/>
  <c r="F2414" i="1"/>
  <c r="F1093" i="1"/>
  <c r="F969" i="1"/>
  <c r="F2785" i="1"/>
  <c r="F2479" i="1"/>
  <c r="F955" i="1"/>
  <c r="F2746" i="1"/>
  <c r="F4855" i="1"/>
  <c r="F966" i="1"/>
  <c r="F4991" i="1"/>
  <c r="F4990" i="1"/>
  <c r="F1273" i="1"/>
  <c r="F1114" i="1"/>
  <c r="F2065" i="1"/>
  <c r="F2262" i="1"/>
  <c r="F3653" i="1"/>
  <c r="F1084" i="1"/>
  <c r="F4915" i="1"/>
  <c r="F3649" i="1"/>
  <c r="F3338" i="1"/>
  <c r="F4853" i="1"/>
  <c r="F2973" i="1"/>
  <c r="F2947" i="1"/>
  <c r="F1982" i="1"/>
  <c r="F3206" i="1"/>
  <c r="F947" i="1"/>
  <c r="F1192" i="1"/>
  <c r="F3054" i="1"/>
  <c r="F1196" i="1"/>
  <c r="F3568" i="1"/>
  <c r="F892" i="1"/>
  <c r="F3205" i="1"/>
  <c r="F1201" i="1"/>
  <c r="F1188" i="1"/>
  <c r="F2741" i="1"/>
  <c r="F4001" i="1"/>
  <c r="F1870" i="1"/>
  <c r="F2928" i="1"/>
  <c r="F3609" i="1"/>
  <c r="F1394" i="1"/>
  <c r="F3384" i="1"/>
  <c r="F1410" i="1"/>
  <c r="F1425" i="1"/>
  <c r="F1392" i="1"/>
  <c r="F1475" i="1"/>
  <c r="F3225" i="1"/>
  <c r="F3383" i="1"/>
  <c r="F1481" i="1"/>
  <c r="F1190" i="1"/>
  <c r="F3894" i="1"/>
  <c r="F1617" i="1"/>
  <c r="F931" i="1"/>
  <c r="F2929" i="1"/>
  <c r="F1565" i="1"/>
  <c r="F2168" i="1"/>
  <c r="F1563" i="1"/>
  <c r="F1564" i="1"/>
  <c r="F4521" i="1"/>
  <c r="F1566" i="1"/>
  <c r="F3395" i="1"/>
  <c r="F2867" i="1"/>
  <c r="F4752" i="1"/>
  <c r="F4753" i="1"/>
  <c r="F3525" i="1"/>
  <c r="F2317" i="1"/>
  <c r="F2683" i="1"/>
  <c r="F1217" i="1"/>
  <c r="F2070" i="1"/>
  <c r="F2936" i="1"/>
  <c r="F1363" i="1"/>
  <c r="F2475" i="1"/>
  <c r="F3207" i="1"/>
  <c r="F1944" i="1"/>
  <c r="F1532" i="1"/>
  <c r="F2471" i="1"/>
  <c r="F2503" i="1"/>
  <c r="F2077" i="1"/>
  <c r="F2841" i="1"/>
  <c r="F3940" i="1"/>
  <c r="F4982" i="1"/>
  <c r="F1960" i="1"/>
  <c r="F1364" i="1"/>
  <c r="F1552" i="1"/>
  <c r="F1547" i="1"/>
  <c r="F1540" i="1"/>
  <c r="F1549" i="1"/>
  <c r="F1553" i="1"/>
  <c r="F1535" i="1"/>
  <c r="F1538" i="1"/>
  <c r="F1551" i="1"/>
  <c r="F1556" i="1"/>
  <c r="F1542" i="1"/>
  <c r="F1537" i="1"/>
  <c r="F1536" i="1"/>
  <c r="F1546" i="1"/>
  <c r="F1557" i="1"/>
  <c r="F1541" i="1"/>
  <c r="F1550" i="1"/>
  <c r="F1534" i="1"/>
  <c r="F1539" i="1"/>
  <c r="F1543" i="1"/>
  <c r="F1544" i="1"/>
  <c r="F1555" i="1"/>
  <c r="F1548" i="1"/>
  <c r="F1558" i="1"/>
  <c r="F1554" i="1"/>
  <c r="F1545" i="1"/>
  <c r="F2071" i="1"/>
  <c r="F5079" i="1"/>
  <c r="F2975" i="1"/>
  <c r="F3446" i="1"/>
  <c r="F2281" i="1"/>
  <c r="F2819" i="1"/>
  <c r="F4736" i="1"/>
  <c r="F4780" i="1"/>
  <c r="F3235" i="1"/>
  <c r="F5092" i="1"/>
  <c r="F1765" i="1"/>
  <c r="F1764" i="1"/>
  <c r="F1138" i="1"/>
  <c r="F4737" i="1"/>
  <c r="F4973" i="1"/>
  <c r="F2861" i="1"/>
  <c r="F4748" i="1"/>
  <c r="F901" i="1"/>
  <c r="F3989" i="1"/>
  <c r="F3923" i="1"/>
  <c r="F2828" i="1"/>
  <c r="F4755" i="1"/>
  <c r="F2527" i="1"/>
  <c r="F3126" i="1"/>
  <c r="F1221" i="1"/>
  <c r="F2495" i="1"/>
  <c r="F1101" i="1"/>
  <c r="F1307" i="1"/>
  <c r="F1306" i="1"/>
  <c r="F1182" i="1"/>
  <c r="F1185" i="1"/>
  <c r="F1168" i="1"/>
  <c r="F1207" i="1"/>
  <c r="F1573" i="1"/>
  <c r="F1812" i="1"/>
  <c r="F3634" i="1"/>
  <c r="F909" i="1"/>
  <c r="F1272" i="1"/>
  <c r="F3400" i="1"/>
  <c r="F3401" i="1"/>
  <c r="F891" i="1"/>
  <c r="F1754" i="1"/>
  <c r="F3343" i="1"/>
  <c r="F1378" i="1"/>
  <c r="F3234" i="1"/>
  <c r="F4812" i="1"/>
  <c r="F1178" i="1"/>
  <c r="F1183" i="1"/>
  <c r="F1181" i="1"/>
  <c r="F1162" i="1"/>
  <c r="F1179" i="1"/>
  <c r="F424" i="1"/>
  <c r="F2919" i="1"/>
  <c r="F3094" i="1"/>
  <c r="F2912" i="1"/>
  <c r="F2916" i="1"/>
  <c r="F2917" i="1"/>
  <c r="F2918" i="1"/>
  <c r="F4782" i="1"/>
  <c r="F1060" i="1"/>
  <c r="F2879" i="1"/>
  <c r="F3461" i="1"/>
  <c r="F2878" i="1"/>
  <c r="F3332" i="1"/>
  <c r="F1799" i="1"/>
  <c r="F5084" i="1"/>
  <c r="F1062" i="1"/>
  <c r="F5083" i="1"/>
  <c r="F1800" i="1"/>
  <c r="F2139" i="1"/>
  <c r="F4914" i="1"/>
  <c r="F3456" i="1"/>
  <c r="F3331" i="1"/>
  <c r="F3655" i="1"/>
  <c r="F3208" i="1"/>
  <c r="F3656" i="1"/>
  <c r="F1798" i="1"/>
  <c r="F1057" i="1"/>
  <c r="F5085" i="1"/>
  <c r="F1079" i="1"/>
  <c r="F3454" i="1"/>
  <c r="F2866" i="1"/>
  <c r="F3756" i="1"/>
  <c r="F3927" i="1"/>
  <c r="F3569" i="1"/>
  <c r="F1634" i="1"/>
  <c r="F5020" i="1"/>
  <c r="F3576" i="1"/>
  <c r="F3042" i="1"/>
  <c r="F1488" i="1"/>
  <c r="F3199" i="1"/>
  <c r="F2577" i="1"/>
  <c r="F1367" i="1"/>
  <c r="F1786" i="1"/>
  <c r="F1087" i="1"/>
  <c r="F2756" i="1"/>
  <c r="F4728" i="1"/>
  <c r="F1491" i="1"/>
  <c r="F2720" i="1"/>
  <c r="F4913" i="1"/>
  <c r="F4984" i="1"/>
  <c r="F878" i="1"/>
  <c r="F3524" i="1"/>
  <c r="F1255" i="1"/>
  <c r="F1205" i="1"/>
  <c r="F3489" i="1"/>
  <c r="F2192" i="1"/>
  <c r="F889" i="1"/>
  <c r="F1430" i="1"/>
  <c r="F1411" i="1"/>
  <c r="F1478" i="1"/>
  <c r="F1473" i="1"/>
  <c r="F1477" i="1"/>
  <c r="F1443" i="1"/>
  <c r="F1431" i="1"/>
  <c r="F3648" i="1"/>
  <c r="F1444" i="1"/>
  <c r="F3402" i="1"/>
  <c r="F2616" i="1"/>
  <c r="F3106" i="1"/>
  <c r="F2278" i="1"/>
  <c r="F4706" i="1"/>
  <c r="F1389" i="1"/>
  <c r="F1479" i="1"/>
  <c r="F4819" i="1"/>
  <c r="F1404" i="1"/>
  <c r="F1438" i="1"/>
  <c r="F1405" i="1"/>
  <c r="F1391" i="1"/>
  <c r="F1437" i="1"/>
  <c r="F1460" i="1"/>
  <c r="F1403" i="1"/>
  <c r="F1448" i="1"/>
  <c r="F1402" i="1"/>
  <c r="F1442" i="1"/>
  <c r="F1401" i="1"/>
  <c r="F1419" i="1"/>
  <c r="F1455" i="1"/>
  <c r="F1421" i="1"/>
  <c r="F3632" i="1"/>
  <c r="F5080" i="1"/>
  <c r="F2743" i="1"/>
  <c r="F2696" i="1"/>
  <c r="F2750" i="1"/>
  <c r="F3484" i="1"/>
  <c r="F2461" i="1"/>
  <c r="F2135" i="1"/>
  <c r="F2131" i="1"/>
  <c r="F2132" i="1"/>
  <c r="F1222" i="1"/>
  <c r="F3887" i="1"/>
  <c r="F3901" i="1"/>
  <c r="F3900" i="1"/>
  <c r="F3899" i="1"/>
  <c r="F3903" i="1"/>
  <c r="F3902" i="1"/>
  <c r="F1220" i="1"/>
  <c r="F3635" i="1"/>
  <c r="F3419" i="1"/>
  <c r="F2130" i="1"/>
  <c r="F1180" i="1"/>
  <c r="F3387" i="1"/>
  <c r="F4108" i="1"/>
  <c r="F4692" i="1"/>
  <c r="F387" i="1"/>
  <c r="F2675" i="1"/>
  <c r="F1165" i="1"/>
  <c r="F1622" i="1"/>
  <c r="F1211" i="1"/>
  <c r="F3092" i="1"/>
  <c r="F427" i="1"/>
  <c r="F2811" i="1"/>
  <c r="F1194" i="1"/>
  <c r="F2156" i="1"/>
  <c r="F2830" i="1"/>
  <c r="F2825" i="1"/>
  <c r="F1224" i="1"/>
  <c r="F1377" i="1"/>
  <c r="F3497" i="1"/>
  <c r="F2710" i="1"/>
  <c r="F1441" i="1"/>
  <c r="F1445" i="1"/>
  <c r="F1446" i="1"/>
  <c r="F1459" i="1"/>
  <c r="F3513" i="1"/>
  <c r="F1388" i="1"/>
  <c r="F1483" i="1"/>
  <c r="F1385" i="1"/>
  <c r="F1482" i="1"/>
  <c r="F3339" i="1"/>
  <c r="F3193" i="1"/>
  <c r="F1082" i="1"/>
  <c r="F3409" i="1"/>
  <c r="F2489" i="1"/>
  <c r="F3346" i="1"/>
  <c r="F4832" i="1"/>
  <c r="F3386" i="1"/>
  <c r="F423" i="1"/>
  <c r="F2581" i="1"/>
  <c r="F2877" i="1"/>
  <c r="F5010" i="1"/>
  <c r="F4908" i="1"/>
  <c r="F3574" i="1"/>
  <c r="F3414" i="1"/>
  <c r="F4818" i="1"/>
  <c r="F937" i="1"/>
  <c r="F3247" i="1"/>
  <c r="F3451" i="1"/>
  <c r="F3336" i="1"/>
  <c r="F2201" i="1"/>
  <c r="F3408" i="1"/>
  <c r="F2795" i="1"/>
  <c r="F1462" i="1"/>
  <c r="F1409" i="1"/>
  <c r="F1439" i="1"/>
  <c r="F1440" i="1"/>
  <c r="F1461" i="1"/>
  <c r="F1433" i="1"/>
  <c r="F3405" i="1"/>
  <c r="F2141" i="1"/>
  <c r="F1416" i="1"/>
  <c r="F1467" i="1"/>
  <c r="F1465" i="1"/>
  <c r="F3399" i="1"/>
  <c r="F1434" i="1"/>
  <c r="F1408" i="1"/>
  <c r="F1447" i="1"/>
  <c r="F2536" i="1"/>
  <c r="F3379" i="1"/>
  <c r="F5014" i="1"/>
  <c r="F908" i="1"/>
  <c r="F907" i="1"/>
  <c r="F2513" i="1"/>
  <c r="F2486" i="1"/>
  <c r="F2473" i="1"/>
  <c r="F896" i="1"/>
  <c r="F4983" i="1"/>
  <c r="F2083" i="1"/>
  <c r="F2858" i="1"/>
  <c r="F1136" i="1"/>
  <c r="F3633" i="1"/>
  <c r="F3417" i="1"/>
  <c r="F3551" i="1"/>
  <c r="F3285" i="1"/>
  <c r="F3286" i="1"/>
  <c r="F2158" i="1"/>
  <c r="F2159" i="1"/>
  <c r="F2160" i="1"/>
  <c r="F5072" i="1"/>
  <c r="F5071" i="1"/>
  <c r="F1811" i="1"/>
  <c r="F3907" i="1"/>
  <c r="F3906" i="1"/>
  <c r="F4805" i="1"/>
  <c r="F4804" i="1"/>
  <c r="F4806" i="1"/>
  <c r="F4803" i="1"/>
  <c r="F4807" i="1"/>
  <c r="F1816" i="1"/>
  <c r="F1818" i="1"/>
  <c r="F1817" i="1"/>
  <c r="F1819" i="1"/>
  <c r="F3404" i="1"/>
  <c r="F3099" i="1"/>
  <c r="F1930" i="1"/>
  <c r="F2514" i="1"/>
  <c r="F1828" i="1"/>
  <c r="F1164" i="1"/>
  <c r="F1166" i="1"/>
  <c r="F4967" i="1"/>
  <c r="F4968" i="1"/>
  <c r="F960" i="1"/>
  <c r="F3376" i="1"/>
  <c r="F1260" i="1"/>
  <c r="F1263" i="1"/>
  <c r="F1258" i="1"/>
  <c r="F1252" i="1"/>
  <c r="F1256" i="1"/>
  <c r="F1253" i="1"/>
  <c r="F1259" i="1"/>
  <c r="F1251" i="1"/>
  <c r="F1254" i="1"/>
  <c r="F1262" i="1"/>
  <c r="F1257" i="1"/>
  <c r="F890" i="1"/>
  <c r="F3533" i="1"/>
  <c r="F3534" i="1"/>
  <c r="F3407" i="1"/>
  <c r="F3375" i="1"/>
  <c r="F2147" i="1"/>
  <c r="F2498" i="1"/>
  <c r="F2499" i="1"/>
  <c r="F2145" i="1"/>
  <c r="F3192" i="1"/>
  <c r="F4741" i="1"/>
  <c r="F1380" i="1"/>
  <c r="F2855" i="1"/>
  <c r="F866" i="1"/>
  <c r="F3108" i="1"/>
  <c r="F897" i="1"/>
  <c r="F2715" i="1"/>
  <c r="F2984" i="1"/>
  <c r="F3544" i="1"/>
  <c r="F4111" i="1"/>
  <c r="F1370" i="1"/>
  <c r="F2325" i="1"/>
  <c r="F868" i="1"/>
  <c r="F1186" i="1"/>
  <c r="F2748" i="1"/>
  <c r="F3111" i="1"/>
  <c r="F2537" i="1"/>
  <c r="F4799" i="1"/>
  <c r="F3103" i="1"/>
  <c r="F2983" i="1"/>
  <c r="F2190" i="1"/>
  <c r="F3353" i="1"/>
  <c r="F3333" i="1"/>
  <c r="F2674" i="1"/>
  <c r="F3826" i="1"/>
  <c r="F5007" i="1"/>
  <c r="F5006" i="1"/>
  <c r="F3340" i="1"/>
  <c r="F1948" i="1"/>
  <c r="F893" i="1"/>
  <c r="F4641" i="1"/>
  <c r="F1784" i="1"/>
  <c r="F5" i="1"/>
  <c r="F1375" i="1"/>
  <c r="F3416" i="1"/>
  <c r="F3377" i="1"/>
  <c r="F2339" i="1"/>
  <c r="F887" i="1"/>
  <c r="F3381" i="1"/>
  <c r="F3102" i="1"/>
  <c r="F5009" i="1"/>
  <c r="F2766" i="1"/>
  <c r="F3972" i="1"/>
  <c r="F4950" i="1"/>
  <c r="F2816" i="1"/>
  <c r="F3334" i="1"/>
  <c r="F1145" i="1"/>
  <c r="F4113" i="1"/>
  <c r="F2289" i="1"/>
  <c r="F2721" i="1"/>
  <c r="F2767" i="1"/>
  <c r="F2817" i="1"/>
  <c r="F2854" i="1"/>
  <c r="F2453" i="1"/>
  <c r="F4828" i="1"/>
  <c r="F2747" i="1"/>
  <c r="F3880" i="1"/>
  <c r="F3881" i="1"/>
  <c r="F2845" i="1"/>
  <c r="F1030" i="1"/>
  <c r="F2544" i="1"/>
  <c r="F4746" i="1"/>
  <c r="F4735" i="1"/>
  <c r="F2517" i="1"/>
  <c r="F2516" i="1"/>
  <c r="F5002" i="1"/>
  <c r="F2346" i="1"/>
  <c r="F1379" i="1"/>
  <c r="F1372" i="1"/>
  <c r="F1234" i="1"/>
  <c r="F2852" i="1"/>
  <c r="F1520" i="1"/>
  <c r="F1620" i="1"/>
  <c r="F3896" i="1"/>
  <c r="F3883" i="1"/>
  <c r="F3892" i="1"/>
  <c r="F3895" i="1"/>
  <c r="F1813" i="1"/>
  <c r="F1814" i="1"/>
  <c r="F3288" i="1"/>
  <c r="F1632" i="1"/>
  <c r="F3550" i="1"/>
  <c r="F1633" i="1"/>
  <c r="F1952" i="1"/>
  <c r="F1463" i="1"/>
  <c r="F895" i="1"/>
  <c r="F871" i="1"/>
  <c r="F3537" i="1"/>
  <c r="F1415" i="1"/>
  <c r="F1398" i="1"/>
  <c r="F1386" i="1"/>
  <c r="F1420" i="1"/>
  <c r="F1896" i="1"/>
  <c r="F2198" i="1"/>
  <c r="F3512" i="1"/>
  <c r="F1428" i="1"/>
  <c r="F1468" i="1"/>
  <c r="F1390" i="1"/>
  <c r="F1422" i="1"/>
  <c r="F1469" i="1"/>
  <c r="F1453" i="1"/>
  <c r="F1429" i="1"/>
  <c r="F1474" i="1"/>
  <c r="F1393" i="1"/>
  <c r="F2199" i="1"/>
  <c r="F1432" i="1"/>
  <c r="F1472" i="1"/>
  <c r="F1458" i="1"/>
  <c r="F1381" i="1"/>
  <c r="F1484" i="1"/>
  <c r="F1395" i="1"/>
  <c r="F1384" i="1"/>
  <c r="F1414" i="1"/>
  <c r="F1485" i="1"/>
  <c r="F1383" i="1"/>
  <c r="F1466" i="1"/>
  <c r="F1457" i="1"/>
  <c r="F1413" i="1"/>
  <c r="F1397" i="1"/>
  <c r="F1450" i="1"/>
  <c r="F1476" i="1"/>
  <c r="F2140" i="1"/>
  <c r="F1382" i="1"/>
  <c r="F1456" i="1"/>
  <c r="F1435" i="1"/>
  <c r="F1387" i="1"/>
  <c r="F1436" i="1"/>
  <c r="F1418" i="1"/>
  <c r="F1412" i="1"/>
  <c r="F3535" i="1"/>
  <c r="F1783" i="1"/>
  <c r="F1776" i="1"/>
  <c r="F3098" i="1"/>
  <c r="F2582" i="1"/>
  <c r="F2654" i="1"/>
  <c r="F2555" i="1"/>
  <c r="F2667" i="1"/>
  <c r="F2643" i="1"/>
  <c r="F2548" i="1"/>
  <c r="F2637" i="1"/>
  <c r="F2724" i="1"/>
  <c r="F2708" i="1"/>
  <c r="F2554" i="1"/>
  <c r="F2732" i="1"/>
  <c r="F2563" i="1"/>
  <c r="F2589" i="1"/>
  <c r="F2526" i="1"/>
  <c r="F2691" i="1"/>
  <c r="F2751" i="1"/>
  <c r="F2782" i="1"/>
  <c r="F2564" i="1"/>
  <c r="F2613" i="1"/>
  <c r="F2567" i="1"/>
  <c r="F2754" i="1"/>
  <c r="F2549" i="1"/>
  <c r="F2598" i="1"/>
  <c r="F2599" i="1"/>
  <c r="F2623" i="1"/>
  <c r="F2662" i="1"/>
  <c r="F2624" i="1"/>
  <c r="F2590" i="1"/>
  <c r="F2660" i="1"/>
  <c r="F2569" i="1"/>
  <c r="F2725" i="1"/>
  <c r="F2625" i="1"/>
  <c r="F2562" i="1"/>
  <c r="F2550" i="1"/>
  <c r="F2566" i="1"/>
  <c r="F2621" i="1"/>
  <c r="F2759" i="1"/>
  <c r="F2676" i="1"/>
  <c r="F2596" i="1"/>
  <c r="F2814" i="1"/>
  <c r="F2627" i="1"/>
  <c r="F2661" i="1"/>
  <c r="F2641" i="1"/>
  <c r="F2557" i="1"/>
  <c r="F2607" i="1"/>
  <c r="F2729" i="1"/>
  <c r="F2606" i="1"/>
  <c r="F2645" i="1"/>
  <c r="F2608" i="1"/>
  <c r="F2604" i="1"/>
  <c r="F2575" i="1"/>
  <c r="F2644" i="1"/>
  <c r="F2605" i="1"/>
  <c r="F2714" i="1"/>
  <c r="F2700" i="1"/>
  <c r="F2677" i="1"/>
  <c r="F2551" i="1"/>
  <c r="F2685" i="1"/>
  <c r="F2686" i="1"/>
  <c r="F2687" i="1"/>
  <c r="F2634" i="1"/>
  <c r="F2784" i="1"/>
  <c r="F2692" i="1"/>
  <c r="F2663" i="1"/>
  <c r="F2535" i="1"/>
  <c r="F2636" i="1"/>
  <c r="F2655" i="1"/>
  <c r="F2779" i="1"/>
  <c r="F2639" i="1"/>
  <c r="F2668" i="1"/>
  <c r="F2693" i="1"/>
  <c r="F2688" i="1"/>
  <c r="F2672" i="1"/>
  <c r="F2678" i="1"/>
  <c r="F2552" i="1"/>
  <c r="F2553" i="1"/>
  <c r="F2742" i="1"/>
  <c r="F2808" i="1"/>
  <c r="F2749" i="1"/>
  <c r="F2583" i="1"/>
  <c r="F2651" i="1"/>
  <c r="F2653" i="1"/>
  <c r="F2669" i="1"/>
  <c r="F2679" i="1"/>
  <c r="F2670" i="1"/>
  <c r="F2809" i="1"/>
  <c r="F2584" i="1"/>
  <c r="F2706" i="1"/>
  <c r="F2689" i="1"/>
  <c r="F2600" i="1"/>
  <c r="F2652" i="1"/>
  <c r="F2638" i="1"/>
  <c r="F2542" i="1"/>
  <c r="F2642" i="1"/>
  <c r="F2626" i="1"/>
  <c r="F2690" i="1"/>
  <c r="F2649" i="1"/>
  <c r="F2602" i="1"/>
  <c r="F2614" i="1"/>
  <c r="F2699" i="1"/>
  <c r="F2588" i="1"/>
  <c r="F2697" i="1"/>
  <c r="F2633" i="1"/>
  <c r="F2525" i="1"/>
  <c r="F2585" i="1"/>
  <c r="F2540" i="1"/>
  <c r="F2601" i="1"/>
  <c r="F2656" i="1"/>
  <c r="F2635" i="1"/>
  <c r="F2640" i="1"/>
  <c r="F2760" i="1"/>
  <c r="F2658" i="1"/>
  <c r="F2576" i="1"/>
  <c r="F2680" i="1"/>
  <c r="F2803" i="1"/>
  <c r="F2556" i="1"/>
  <c r="F2529" i="1"/>
  <c r="F2813" i="1"/>
  <c r="F2769" i="1"/>
  <c r="F2763" i="1"/>
  <c r="F2694" i="1"/>
  <c r="F3415" i="1"/>
  <c r="F1226" i="1"/>
  <c r="F3539" i="1"/>
  <c r="F1785" i="1"/>
  <c r="F3418" i="1"/>
  <c r="F1522" i="1"/>
  <c r="F3869" i="1"/>
  <c r="F3936" i="1"/>
  <c r="F1789" i="1"/>
  <c r="F3002" i="1"/>
  <c r="F2786" i="1"/>
  <c r="F972" i="1"/>
  <c r="F3897" i="1"/>
  <c r="F2647" i="1"/>
  <c r="F3410" i="1"/>
  <c r="F1261" i="1"/>
  <c r="F3465" i="1"/>
  <c r="F970" i="1"/>
  <c r="F1230" i="1"/>
  <c r="F3096" i="1"/>
  <c r="F2496" i="1"/>
  <c r="F2273" i="1"/>
  <c r="F975" i="1"/>
  <c r="F2799" i="1"/>
  <c r="F2801" i="1"/>
  <c r="F2800" i="1"/>
  <c r="F3431" i="1"/>
  <c r="F3427" i="1"/>
  <c r="F2815" i="1"/>
  <c r="F2570" i="1"/>
  <c r="F2521" i="1"/>
  <c r="F2946" i="1"/>
  <c r="F1423" i="1"/>
  <c r="F1426" i="1"/>
  <c r="F1452" i="1"/>
  <c r="F1427" i="1"/>
  <c r="F1451" i="1"/>
  <c r="F1417" i="1"/>
  <c r="F5104" i="1"/>
  <c r="F1470" i="1"/>
  <c r="F1424" i="1"/>
  <c r="F1449" i="1"/>
  <c r="F1400" i="1"/>
  <c r="F1454" i="1"/>
  <c r="F1396" i="1"/>
  <c r="F1471" i="1"/>
  <c r="F1406" i="1"/>
  <c r="F1103" i="1"/>
  <c r="F1104" i="1"/>
  <c r="F1399" i="1"/>
  <c r="F1464" i="1"/>
  <c r="F2197" i="1"/>
  <c r="F5105" i="1"/>
  <c r="F1480" i="1"/>
  <c r="F1407" i="1"/>
  <c r="F353" i="1"/>
  <c r="F873" i="1"/>
  <c r="F2490" i="1"/>
  <c r="F3575" i="1"/>
  <c r="F36" i="1"/>
  <c r="F56" i="1"/>
  <c r="F54" i="1"/>
  <c r="F55" i="1"/>
  <c r="F53" i="1"/>
  <c r="F1163" i="1"/>
  <c r="F2255" i="1"/>
  <c r="F1526" i="1"/>
  <c r="F2092" i="1"/>
  <c r="F4786" i="1"/>
  <c r="F3411" i="1"/>
  <c r="F3341" i="1"/>
  <c r="F64" i="1"/>
  <c r="F288" i="1"/>
  <c r="F1193" i="1"/>
  <c r="F3062" i="1"/>
  <c r="F2848" i="1"/>
  <c r="F2578" i="1"/>
  <c r="F3290" i="1"/>
  <c r="F3540" i="1"/>
  <c r="F3538" i="1"/>
  <c r="F3289" i="1"/>
  <c r="F1203" i="1"/>
  <c r="F3527" i="1"/>
  <c r="F1218" i="1"/>
  <c r="F3536" i="1"/>
  <c r="F3529" i="1"/>
  <c r="F3342" i="1"/>
  <c r="F1374" i="1"/>
  <c r="F4787" i="1"/>
  <c r="F2619" i="1"/>
  <c r="F875" i="1"/>
  <c r="F4776" i="1"/>
  <c r="F3528" i="1"/>
  <c r="F1517" i="1"/>
  <c r="F1371" i="1"/>
  <c r="F4709" i="1"/>
  <c r="F5005" i="1"/>
  <c r="F2561" i="1"/>
  <c r="F4846" i="1"/>
  <c r="F2274" i="1"/>
  <c r="F2851" i="1"/>
  <c r="F4986" i="1"/>
  <c r="F2560" i="1"/>
  <c r="F1150" i="1"/>
  <c r="F159" i="1"/>
  <c r="F1376" i="1"/>
  <c r="F4833" i="1"/>
  <c r="F2123" i="1"/>
  <c r="F3406" i="1"/>
  <c r="F262" i="1"/>
  <c r="F1373" i="1"/>
  <c r="F210" i="1"/>
  <c r="F2122" i="1"/>
  <c r="F1199" i="1"/>
  <c r="F375" i="1"/>
  <c r="F141" i="1"/>
  <c r="F20" i="1"/>
  <c r="F418" i="1"/>
  <c r="F420" i="1"/>
  <c r="F227" i="1"/>
  <c r="F189" i="1"/>
  <c r="F215" i="1"/>
  <c r="F185" i="1"/>
  <c r="F163" i="1"/>
  <c r="F207" i="1"/>
  <c r="F199" i="1"/>
  <c r="F224" i="1"/>
  <c r="F183" i="1"/>
  <c r="F198" i="1"/>
  <c r="F196" i="1"/>
  <c r="F170" i="1"/>
  <c r="F173" i="1"/>
  <c r="F186" i="1"/>
  <c r="F211" i="1"/>
  <c r="F57" i="1"/>
  <c r="F204" i="1"/>
  <c r="F209" i="1"/>
  <c r="F373" i="1"/>
  <c r="F330" i="1"/>
  <c r="F74" i="1"/>
  <c r="F71" i="1"/>
  <c r="F380" i="1"/>
  <c r="F239" i="1"/>
  <c r="F79" i="1"/>
  <c r="F80" i="1"/>
  <c r="F331" i="1"/>
  <c r="F76" i="1"/>
  <c r="F75" i="1"/>
  <c r="F73" i="1"/>
  <c r="F148" i="1"/>
  <c r="F4976" i="1"/>
  <c r="F1352" i="1"/>
  <c r="F1809" i="1"/>
  <c r="F1621" i="1"/>
  <c r="F1533" i="1"/>
  <c r="F2275" i="1"/>
  <c r="F335" i="1"/>
  <c r="F306" i="1"/>
  <c r="F419" i="1"/>
  <c r="F65" i="1"/>
  <c r="F41" i="1"/>
  <c r="F10" i="1"/>
  <c r="F181" i="1"/>
  <c r="F164" i="1"/>
  <c r="F184" i="1"/>
  <c r="F169" i="1"/>
  <c r="F168" i="1"/>
  <c r="F165" i="1"/>
  <c r="F171" i="1"/>
  <c r="F162" i="1"/>
  <c r="F62" i="1"/>
  <c r="F176" i="1"/>
  <c r="F206" i="1"/>
  <c r="F281" i="1"/>
  <c r="F72" i="1"/>
  <c r="F372" i="1"/>
  <c r="F253" i="1"/>
  <c r="F140" i="1"/>
  <c r="F2650" i="1"/>
  <c r="F1802" i="1"/>
  <c r="F1999" i="1"/>
  <c r="F2129" i="1"/>
  <c r="F2128" i="1"/>
  <c r="F5008" i="1"/>
  <c r="F1943" i="1"/>
  <c r="F980" i="1"/>
  <c r="F2844" i="1"/>
  <c r="F274" i="1"/>
  <c r="F1833" i="1"/>
  <c r="F4712" i="1"/>
  <c r="F4713" i="1"/>
  <c r="F2491" i="1"/>
  <c r="F4" i="1"/>
  <c r="F5090" i="1"/>
  <c r="F66" i="1"/>
  <c r="F987" i="1"/>
  <c r="F144" i="1"/>
  <c r="F43" i="1"/>
  <c r="F336" i="1"/>
  <c r="F129" i="1"/>
  <c r="F143" i="1"/>
  <c r="F156" i="1"/>
  <c r="F188" i="1"/>
  <c r="F149" i="1"/>
  <c r="F235" i="1"/>
  <c r="F400" i="1"/>
  <c r="F397" i="1"/>
  <c r="F84" i="1"/>
  <c r="F356" i="1"/>
  <c r="F146" i="1"/>
  <c r="F244" i="1"/>
  <c r="F311" i="1"/>
  <c r="F359" i="1"/>
  <c r="F389" i="1"/>
  <c r="F349" i="1"/>
  <c r="F220" i="1"/>
  <c r="F193" i="1"/>
  <c r="F194" i="1"/>
  <c r="F195" i="1"/>
  <c r="F177" i="1"/>
  <c r="F17" i="1"/>
  <c r="F377" i="1"/>
  <c r="F151" i="1"/>
  <c r="F248" i="1"/>
  <c r="F264" i="1"/>
  <c r="F223" i="1"/>
  <c r="F63" i="1"/>
  <c r="F60" i="1"/>
  <c r="F61" i="1"/>
  <c r="F360" i="1"/>
  <c r="F130" i="1"/>
  <c r="F401" i="1"/>
  <c r="F300" i="1"/>
  <c r="F160" i="1"/>
  <c r="F197" i="1"/>
  <c r="F48" i="1"/>
  <c r="F291" i="1"/>
  <c r="F283" i="1"/>
  <c r="F319" i="1"/>
  <c r="F386" i="1"/>
  <c r="F153" i="1"/>
  <c r="F157" i="1"/>
  <c r="F212" i="1"/>
  <c r="F344" i="1"/>
  <c r="F339" i="1"/>
  <c r="F340" i="1"/>
  <c r="F338" i="1"/>
  <c r="F342" i="1"/>
  <c r="F341" i="1"/>
  <c r="F337" i="1"/>
  <c r="F137" i="1"/>
  <c r="F295" i="1"/>
  <c r="F364" i="1"/>
  <c r="F363" i="1"/>
  <c r="F308" i="1"/>
  <c r="F191" i="1"/>
  <c r="F214" i="1"/>
  <c r="F245" i="1"/>
  <c r="F314" i="1"/>
  <c r="F304" i="1"/>
  <c r="F127" i="1"/>
  <c r="F38" i="1"/>
  <c r="F316" i="1"/>
  <c r="F273" i="1"/>
  <c r="F247" i="1"/>
  <c r="F158" i="1"/>
  <c r="F155" i="1"/>
  <c r="F142" i="1"/>
  <c r="F294" i="1"/>
  <c r="F70" i="1"/>
  <c r="F77" i="1"/>
  <c r="F301" i="1"/>
  <c r="F205" i="1"/>
  <c r="F203" i="1"/>
  <c r="F11" i="1"/>
  <c r="F9" i="1"/>
  <c r="F229" i="1"/>
  <c r="F355" i="1"/>
  <c r="F241" i="1"/>
  <c r="F368" i="1"/>
  <c r="F374" i="1"/>
  <c r="F371" i="1"/>
  <c r="F216" i="1"/>
  <c r="F411" i="1"/>
  <c r="F278" i="1"/>
  <c r="F49" i="1"/>
  <c r="F329" i="1"/>
  <c r="F305" i="1"/>
  <c r="F135" i="1"/>
  <c r="F69" i="1"/>
  <c r="F351" i="1"/>
  <c r="F358" i="1"/>
  <c r="F318" i="1"/>
  <c r="F317" i="1"/>
  <c r="F376" i="1"/>
  <c r="F406" i="1"/>
  <c r="F328" i="1"/>
  <c r="F246" i="1"/>
  <c r="F1336" i="1"/>
  <c r="F1346" i="1"/>
  <c r="F382" i="1"/>
  <c r="F234" i="1"/>
  <c r="F343" i="1"/>
  <c r="F200" i="1"/>
  <c r="F379" i="1"/>
  <c r="F362" i="1"/>
  <c r="F192" i="1"/>
  <c r="F250" i="1"/>
  <c r="F347" i="1"/>
  <c r="F366" i="1"/>
  <c r="F348" i="1"/>
  <c r="F233" i="1"/>
  <c r="F231" i="1"/>
  <c r="F167" i="1"/>
  <c r="F180" i="1"/>
  <c r="F179" i="1"/>
  <c r="F178" i="1"/>
  <c r="F37" i="1"/>
  <c r="F293" i="1"/>
  <c r="F238" i="1"/>
  <c r="F19" i="1"/>
  <c r="F279" i="1"/>
  <c r="F289" i="1"/>
  <c r="F268" i="1"/>
  <c r="F404" i="1"/>
  <c r="F403" i="1"/>
  <c r="F21" i="1"/>
  <c r="F398" i="1"/>
  <c r="F385" i="1"/>
  <c r="F378" i="1"/>
  <c r="F409" i="1"/>
  <c r="F402" i="1"/>
  <c r="F26" i="1"/>
  <c r="F12" i="1"/>
  <c r="F13" i="1"/>
  <c r="F232" i="1"/>
  <c r="F58" i="1"/>
  <c r="F399" i="1"/>
  <c r="F39" i="1"/>
  <c r="F18" i="1"/>
  <c r="F284" i="1"/>
  <c r="F136" i="1"/>
  <c r="F85" i="1"/>
  <c r="F110" i="1"/>
  <c r="F94" i="1"/>
  <c r="F115" i="1"/>
  <c r="F124" i="1"/>
  <c r="F108" i="1"/>
  <c r="F91" i="1"/>
  <c r="F114" i="1"/>
  <c r="F101" i="1"/>
  <c r="F357" i="1"/>
  <c r="F98" i="1"/>
  <c r="F88" i="1"/>
  <c r="F83" i="1"/>
  <c r="F117" i="1"/>
  <c r="F92" i="1"/>
  <c r="F396" i="1"/>
  <c r="F97" i="1"/>
  <c r="F154" i="1"/>
  <c r="F112" i="1"/>
  <c r="F121" i="1"/>
  <c r="F1339" i="1"/>
  <c r="F1337" i="1"/>
  <c r="F1338" i="1"/>
  <c r="F78" i="1"/>
  <c r="F100" i="1"/>
  <c r="F113" i="1"/>
  <c r="F103" i="1"/>
  <c r="F111" i="1"/>
  <c r="F370" i="1"/>
  <c r="F86" i="1"/>
  <c r="F93" i="1"/>
  <c r="F116" i="1"/>
  <c r="F107" i="1"/>
  <c r="F119" i="1"/>
  <c r="F104" i="1"/>
  <c r="F89" i="1"/>
  <c r="F122" i="1"/>
  <c r="F102" i="1"/>
  <c r="F118" i="1"/>
  <c r="F166" i="1"/>
  <c r="F27" i="1"/>
  <c r="F106" i="1"/>
  <c r="F87" i="1"/>
  <c r="F120" i="1"/>
  <c r="F95" i="1"/>
  <c r="F123" i="1"/>
  <c r="F96" i="1"/>
  <c r="F99" i="1"/>
  <c r="F105" i="1"/>
  <c r="F109" i="1"/>
  <c r="F90" i="1"/>
  <c r="F230" i="1"/>
  <c r="F228" i="1"/>
  <c r="F218" i="1"/>
  <c r="F213" i="1"/>
  <c r="F59" i="1"/>
  <c r="F285" i="1"/>
  <c r="F242" i="1"/>
  <c r="F44" i="1"/>
  <c r="F345" i="1"/>
  <c r="F323" i="1"/>
  <c r="F324" i="1"/>
  <c r="F257" i="1"/>
  <c r="F256" i="1"/>
  <c r="F50" i="1"/>
  <c r="F292" i="1"/>
  <c r="F367" i="1"/>
  <c r="F282" i="1"/>
  <c r="F390" i="1"/>
  <c r="F287" i="1"/>
  <c r="F1305" i="1"/>
  <c r="F259" i="1"/>
  <c r="F182" i="1"/>
  <c r="F175" i="1"/>
  <c r="F40" i="1"/>
  <c r="F172" i="1"/>
  <c r="F190" i="1"/>
  <c r="F327" i="1"/>
  <c r="F383" i="1"/>
  <c r="F263" i="1"/>
  <c r="F303" i="1"/>
  <c r="F7" i="1"/>
  <c r="F133" i="1"/>
  <c r="F128" i="1"/>
  <c r="F354" i="1"/>
  <c r="F275" i="1"/>
  <c r="F255" i="1"/>
  <c r="F258" i="1"/>
  <c r="F333" i="1"/>
  <c r="F290" i="1"/>
  <c r="F208" i="1"/>
  <c r="F52" i="1"/>
  <c r="F296" i="1"/>
  <c r="F297" i="1"/>
  <c r="F131" i="1"/>
  <c r="F384" i="1"/>
  <c r="F6" i="1"/>
  <c r="F34" i="1"/>
  <c r="F33" i="1"/>
  <c r="F346" i="1"/>
  <c r="F388" i="1"/>
  <c r="F226" i="1"/>
  <c r="F315" i="1"/>
  <c r="F174" i="1"/>
  <c r="F81" i="1"/>
  <c r="F82" i="1"/>
  <c r="F392" i="1"/>
  <c r="F2268" i="1"/>
  <c r="F1571" i="1"/>
  <c r="F393" i="1"/>
  <c r="F277" i="1"/>
  <c r="F417" i="1"/>
  <c r="F265" i="1"/>
  <c r="F221" i="1"/>
  <c r="F225" i="1"/>
  <c r="F47" i="1"/>
  <c r="F276" i="1"/>
  <c r="F326" i="1"/>
  <c r="F28" i="1"/>
  <c r="F29" i="1"/>
  <c r="F24" i="1"/>
  <c r="F30" i="1"/>
  <c r="F332" i="1"/>
  <c r="F272" i="1"/>
  <c r="F270" i="1"/>
  <c r="F298" i="1"/>
  <c r="F25" i="1"/>
  <c r="F237" i="1"/>
  <c r="F249" i="1"/>
  <c r="F35" i="1"/>
  <c r="F416" i="1"/>
  <c r="F147" i="1"/>
  <c r="F8" i="1"/>
  <c r="F320" i="1"/>
  <c r="F201" i="1"/>
  <c r="F271" i="1"/>
  <c r="F309" i="1"/>
  <c r="F138" i="1"/>
  <c r="F302" i="1"/>
  <c r="F261" i="1"/>
  <c r="F307" i="1"/>
  <c r="F67" i="1"/>
  <c r="F405" i="1"/>
  <c r="F217" i="1"/>
  <c r="F187" i="1"/>
  <c r="F391" i="1"/>
  <c r="F414" i="1"/>
  <c r="F410" i="1"/>
  <c r="F408" i="1"/>
  <c r="F313" i="1"/>
  <c r="F42" i="1"/>
  <c r="F132" i="1"/>
  <c r="F51" i="1"/>
  <c r="F150" i="1"/>
  <c r="F369" i="1"/>
  <c r="F219" i="1"/>
  <c r="F68" i="1"/>
  <c r="F266" i="1"/>
  <c r="F254" i="1"/>
  <c r="F267" i="1"/>
  <c r="F269" i="1"/>
  <c r="F334" i="1"/>
  <c r="F145" i="1"/>
  <c r="F365" i="1"/>
  <c r="F45" i="1"/>
  <c r="F350" i="1"/>
  <c r="F352" i="1"/>
  <c r="F23" i="1"/>
  <c r="F16" i="1"/>
  <c r="F14" i="1"/>
  <c r="F22" i="1"/>
  <c r="F280" i="1"/>
  <c r="F236" i="1"/>
  <c r="F222" i="1"/>
  <c r="F31" i="1"/>
  <c r="F46" i="1"/>
  <c r="F413" i="1"/>
  <c r="F312" i="1"/>
  <c r="F394" i="1"/>
  <c r="F202" i="1"/>
  <c r="F310" i="1"/>
  <c r="F415" i="1"/>
  <c r="F243" i="1"/>
  <c r="F32" i="1"/>
  <c r="F361" i="1"/>
  <c r="F381" i="1"/>
  <c r="F412" i="1"/>
  <c r="F322" i="1"/>
  <c r="F325" i="1"/>
  <c r="F152" i="1"/>
  <c r="F139" i="1"/>
  <c r="F286" i="1"/>
  <c r="F161" i="1"/>
  <c r="F134" i="1"/>
  <c r="F299" i="1"/>
  <c r="F407" i="1"/>
  <c r="F321" i="1"/>
  <c r="F125" i="1"/>
  <c r="F240" i="1"/>
  <c r="F395" i="1"/>
  <c r="F126" i="1"/>
  <c r="F15" i="1"/>
  <c r="F252" i="1"/>
  <c r="F251" i="1"/>
  <c r="F260" i="1"/>
  <c r="F2195" i="1"/>
  <c r="F5018" i="1"/>
  <c r="F3578" i="1"/>
  <c r="F3579" i="1"/>
  <c r="F1879" i="1"/>
  <c r="F2925" i="1"/>
  <c r="F3500" i="1"/>
  <c r="F2144" i="1"/>
  <c r="F1116" i="1"/>
  <c r="F1890" i="1"/>
  <c r="F1898" i="1"/>
  <c r="F1882" i="1"/>
  <c r="F4797" i="1"/>
  <c r="F2875" i="1"/>
  <c r="F2923" i="1"/>
  <c r="F3284" i="1"/>
  <c r="F2874" i="1"/>
  <c r="F984" i="1"/>
  <c r="F2906" i="1"/>
  <c r="F3458" i="1"/>
  <c r="F3459" i="1"/>
  <c r="F4679" i="1"/>
  <c r="F3455" i="1"/>
  <c r="F3460" i="1"/>
  <c r="F2911" i="1"/>
  <c r="F1068" i="1"/>
  <c r="F2897" i="1"/>
  <c r="F3201" i="1"/>
  <c r="F1884" i="1"/>
  <c r="F1886" i="1"/>
  <c r="F3255" i="1"/>
  <c r="F1078" i="1"/>
  <c r="F1875" i="1"/>
  <c r="F910" i="1"/>
  <c r="F2891" i="1"/>
  <c r="F2910" i="1"/>
  <c r="F2894" i="1"/>
  <c r="F2892" i="1"/>
  <c r="F2898" i="1"/>
  <c r="F1873" i="1"/>
  <c r="F3457" i="1"/>
  <c r="F1066" i="1"/>
  <c r="F1945" i="1"/>
  <c r="F2908" i="1"/>
  <c r="F1874" i="1"/>
  <c r="F2890" i="1"/>
  <c r="F1899" i="1"/>
  <c r="F2883" i="1"/>
  <c r="F3654" i="1"/>
  <c r="F1897" i="1"/>
  <c r="F2902" i="1"/>
  <c r="F2888" i="1"/>
  <c r="F2921" i="1"/>
  <c r="F4745" i="1"/>
  <c r="F2257" i="1"/>
  <c r="F1069" i="1"/>
  <c r="F4698" i="1"/>
  <c r="F1881" i="1"/>
  <c r="F2904" i="1"/>
  <c r="F1115" i="1"/>
  <c r="F2901" i="1"/>
  <c r="F3256" i="1"/>
  <c r="F1155" i="1"/>
  <c r="F2886" i="1"/>
  <c r="F3257" i="1"/>
  <c r="F2952" i="1"/>
  <c r="F3260" i="1"/>
  <c r="F2881" i="1"/>
  <c r="F3610" i="1"/>
  <c r="F1895" i="1"/>
  <c r="F1880" i="1"/>
  <c r="F4687" i="1"/>
  <c r="F3595" i="1"/>
  <c r="F2899" i="1"/>
  <c r="F4725" i="1"/>
  <c r="F3639" i="1"/>
  <c r="F2900" i="1"/>
  <c r="F3640" i="1"/>
  <c r="F3603" i="1"/>
  <c r="F3619" i="1"/>
  <c r="F3598" i="1"/>
  <c r="F3641" i="1"/>
  <c r="F3642" i="1"/>
  <c r="F3643" i="1"/>
  <c r="F3644" i="1"/>
  <c r="F2907" i="1"/>
  <c r="F2915" i="1"/>
  <c r="F3258" i="1"/>
  <c r="F2927" i="1"/>
  <c r="F4852" i="1"/>
  <c r="F2920" i="1"/>
  <c r="F1900" i="1"/>
  <c r="F3608" i="1"/>
  <c r="F3251" i="1"/>
  <c r="F2978" i="1"/>
  <c r="F3652" i="1"/>
  <c r="F3621" i="1"/>
  <c r="F1074" i="1"/>
  <c r="F3650" i="1"/>
  <c r="F2909" i="1"/>
  <c r="F3514" i="1"/>
  <c r="F3600" i="1"/>
  <c r="F3622" i="1"/>
  <c r="F3226" i="1"/>
  <c r="F1901" i="1"/>
  <c r="F3605" i="1"/>
  <c r="F1631" i="1"/>
  <c r="F425" i="1"/>
  <c r="F2610" i="1"/>
  <c r="F2730" i="1"/>
  <c r="F4907" i="1"/>
  <c r="F2709" i="1"/>
  <c r="F1159" i="1"/>
  <c r="F4850" i="1"/>
  <c r="F3475" i="1"/>
  <c r="F2780" i="1"/>
  <c r="F1195" i="1"/>
  <c r="F1934" i="1"/>
  <c r="F3559" i="1"/>
  <c r="F1223" i="1"/>
  <c r="F2260" i="1"/>
  <c r="F2261" i="1"/>
  <c r="F4781" i="1"/>
  <c r="F2788" i="1"/>
  <c r="F2707" i="1"/>
  <c r="F1219" i="1"/>
  <c r="F2829" i="1"/>
  <c r="F2528" i="1"/>
  <c r="F2753" i="1"/>
  <c r="F3391" i="1"/>
  <c r="F1523" i="1"/>
  <c r="F5097" i="1"/>
  <c r="F2283" i="1"/>
  <c r="F4681" i="1"/>
  <c r="F3463" i="1"/>
  <c r="F3184" i="1"/>
  <c r="F2580" i="1"/>
  <c r="F4795" i="1"/>
  <c r="F3511" i="1"/>
  <c r="F4830" i="1"/>
  <c r="F3036" i="1"/>
  <c r="F1208" i="1"/>
  <c r="F4895" i="1"/>
  <c r="F2124" i="1"/>
  <c r="F1518" i="1"/>
  <c r="F1161" i="1"/>
  <c r="F3552" i="1"/>
  <c r="F1888" i="1"/>
  <c r="F3893" i="1"/>
  <c r="F4860" i="1"/>
  <c r="F1649" i="1"/>
  <c r="F4791" i="1"/>
  <c r="F1794" i="1"/>
  <c r="F1176" i="1"/>
  <c r="F4869" i="1"/>
  <c r="F4151" i="1"/>
  <c r="F1970" i="1"/>
  <c r="F2184" i="1"/>
  <c r="F1997" i="1"/>
  <c r="F4624" i="1"/>
  <c r="F4945" i="1"/>
  <c r="F4878" i="1"/>
  <c r="F1359" i="1"/>
  <c r="F1331" i="1"/>
  <c r="F942" i="1"/>
  <c r="F1796" i="1"/>
  <c r="F2169" i="1"/>
  <c r="F1360" i="1"/>
  <c r="F4144" i="1"/>
  <c r="F4718" i="1"/>
  <c r="F4145" i="1"/>
  <c r="F4605" i="1"/>
  <c r="F930" i="1"/>
  <c r="F3520" i="1"/>
  <c r="F1968" i="1"/>
  <c r="F4874" i="1"/>
  <c r="F3506" i="1"/>
  <c r="F4592" i="1"/>
  <c r="F4887" i="1"/>
  <c r="F4720" i="1"/>
  <c r="F3507" i="1"/>
  <c r="F3521" i="1"/>
  <c r="F1329" i="1"/>
  <c r="F941" i="1"/>
  <c r="F2509" i="1"/>
  <c r="F940" i="1"/>
  <c r="F3467" i="1"/>
  <c r="F938" i="1"/>
  <c r="F2182" i="1"/>
  <c r="F4708" i="1"/>
  <c r="F1323" i="1"/>
  <c r="F4877" i="1"/>
  <c r="F3508" i="1"/>
  <c r="F4794" i="1"/>
  <c r="F4941" i="1"/>
  <c r="F4939" i="1"/>
  <c r="F4948" i="1"/>
  <c r="F4836" i="1"/>
  <c r="F4839" i="1"/>
  <c r="F4112" i="1"/>
  <c r="F4837" i="1"/>
  <c r="F1971" i="1"/>
  <c r="F1322" i="1"/>
  <c r="F1559" i="1"/>
  <c r="F929" i="1"/>
  <c r="F4717" i="1"/>
  <c r="F1974" i="1"/>
  <c r="F4800" i="1"/>
  <c r="F4888" i="1"/>
  <c r="F1561" i="1"/>
  <c r="F4716" i="1"/>
  <c r="F4873" i="1"/>
  <c r="F4455" i="1"/>
  <c r="F4149" i="1"/>
  <c r="F1835" i="1"/>
  <c r="F4862" i="1"/>
  <c r="F4500" i="1"/>
  <c r="F3522" i="1"/>
  <c r="F4456" i="1"/>
  <c r="F1807" i="1"/>
  <c r="F1972" i="1"/>
  <c r="F2937" i="1"/>
  <c r="F4940" i="1"/>
  <c r="F4147" i="1"/>
  <c r="F4150" i="1"/>
  <c r="F1562" i="1"/>
  <c r="F3261" i="1"/>
  <c r="F4951" i="1"/>
  <c r="F973" i="1"/>
  <c r="F4864" i="1"/>
  <c r="F4146" i="1"/>
  <c r="F1980" i="1"/>
  <c r="F1860" i="1"/>
  <c r="F4886" i="1"/>
  <c r="F1973" i="1"/>
  <c r="F4723" i="1"/>
  <c r="F1332" i="1"/>
  <c r="F2180" i="1"/>
  <c r="F4885" i="1"/>
  <c r="F1595" i="1"/>
  <c r="F1967" i="1"/>
  <c r="F4875" i="1"/>
  <c r="F3509" i="1"/>
  <c r="F1321" i="1"/>
  <c r="F1560" i="1"/>
  <c r="F3645" i="1"/>
  <c r="F4867" i="1"/>
  <c r="F1175" i="1"/>
  <c r="F1795" i="1"/>
  <c r="F4599" i="1"/>
  <c r="F1932" i="1"/>
  <c r="F4934" i="1"/>
  <c r="F4593" i="1"/>
  <c r="F4834" i="1"/>
  <c r="F2170" i="1"/>
  <c r="F1174" i="1"/>
  <c r="F4866" i="1"/>
  <c r="F4865" i="1"/>
  <c r="F1330" i="1"/>
  <c r="F4793" i="1"/>
  <c r="F4942" i="1"/>
  <c r="F2087" i="1"/>
  <c r="F1113" i="1"/>
  <c r="F1752" i="1"/>
  <c r="F1969" i="1"/>
  <c r="F939" i="1"/>
  <c r="F4947" i="1"/>
  <c r="F1171" i="1"/>
  <c r="F4944" i="1"/>
  <c r="F3684" i="1"/>
  <c r="F1747" i="1"/>
  <c r="F2181" i="1"/>
  <c r="F4838" i="1"/>
  <c r="F1107" i="1"/>
  <c r="F1285" i="1"/>
  <c r="F4883" i="1"/>
  <c r="F1981" i="1"/>
  <c r="F4792" i="1"/>
  <c r="F4943" i="1"/>
  <c r="F4740" i="1"/>
  <c r="F2171" i="1"/>
  <c r="F2519" i="1"/>
  <c r="F4707" i="1"/>
  <c r="F2084" i="1"/>
  <c r="F4457" i="1"/>
  <c r="F4835" i="1"/>
  <c r="F4527" i="1"/>
  <c r="F4884" i="1"/>
  <c r="F4946" i="1"/>
  <c r="F3227" i="1"/>
  <c r="F4528" i="1"/>
  <c r="F1204" i="1"/>
  <c r="F4622" i="1"/>
  <c r="F4148" i="1"/>
  <c r="F4644" i="1"/>
  <c r="F2086" i="1"/>
  <c r="F1108" i="1"/>
  <c r="F4131" i="1"/>
  <c r="F4623" i="1"/>
  <c r="F2088" i="1"/>
  <c r="F935" i="1"/>
  <c r="F1029" i="1"/>
  <c r="F3523" i="1"/>
  <c r="F4949" i="1"/>
  <c r="F4174" i="1"/>
  <c r="F1498" i="1"/>
  <c r="F2177" i="1"/>
  <c r="F1361" i="1"/>
  <c r="F936" i="1"/>
  <c r="F3660" i="1"/>
  <c r="F4711" i="1"/>
  <c r="F4157" i="1"/>
  <c r="F4118" i="1"/>
  <c r="F1504" i="1"/>
  <c r="F4119" i="1"/>
  <c r="F1056" i="1"/>
  <c r="F5032" i="1"/>
  <c r="F4810" i="1"/>
  <c r="F1121" i="1"/>
  <c r="F1118" i="1"/>
  <c r="F3104" i="1"/>
  <c r="F4117" i="1"/>
  <c r="F1122" i="1"/>
  <c r="F5033" i="1"/>
  <c r="F1119" i="1"/>
  <c r="F1139" i="1"/>
  <c r="F3926" i="1"/>
  <c r="F1120" i="1"/>
  <c r="F915" i="1"/>
  <c r="F917" i="1"/>
  <c r="F916" i="1"/>
  <c r="F944" i="1"/>
  <c r="F925" i="1"/>
  <c r="F924" i="1"/>
  <c r="F914" i="1"/>
  <c r="F912" i="1"/>
  <c r="F913" i="1"/>
  <c r="F3245" i="1"/>
  <c r="F1756" i="1"/>
  <c r="F1757" i="1"/>
  <c r="F4743" i="1"/>
  <c r="F4823" i="1"/>
  <c r="F921" i="1"/>
  <c r="F922" i="1"/>
  <c r="F918" i="1"/>
  <c r="F5074" i="1"/>
  <c r="F920" i="1"/>
  <c r="F923" i="1"/>
  <c r="F919" i="1"/>
  <c r="F3222" i="1"/>
  <c r="F4721" i="1"/>
  <c r="F2264" i="1"/>
  <c r="F1044" i="1"/>
  <c r="F1045" i="1"/>
  <c r="F1640" i="1"/>
  <c r="F2116" i="1"/>
  <c r="F1046" i="1"/>
  <c r="F1335" i="1"/>
  <c r="F2117" i="1"/>
  <c r="F905" i="1"/>
  <c r="F1147" i="1"/>
  <c r="F1235" i="1"/>
  <c r="F1487" i="1"/>
  <c r="F1618" i="1"/>
  <c r="F3319" i="1"/>
  <c r="F3321" i="1"/>
  <c r="F4923" i="1"/>
  <c r="F4936" i="1"/>
  <c r="F1158" i="1"/>
  <c r="F3420" i="1"/>
  <c r="F1832" i="1"/>
  <c r="F1805" i="1"/>
  <c r="F1129" i="1"/>
  <c r="F3699" i="1"/>
  <c r="F3698" i="1"/>
  <c r="F3774" i="1"/>
  <c r="F1836" i="1"/>
  <c r="F3773" i="1"/>
  <c r="F3703" i="1"/>
  <c r="F4710" i="1"/>
  <c r="F2976" i="1"/>
  <c r="F4110" i="1"/>
  <c r="F2940" i="1"/>
  <c r="F4876" i="1"/>
  <c r="F3556" i="1"/>
  <c r="F3555" i="1"/>
  <c r="F3554" i="1"/>
  <c r="F3737" i="1"/>
  <c r="F974" i="1"/>
  <c r="F2174" i="1"/>
  <c r="F3557" i="1"/>
  <c r="F1275" i="1"/>
  <c r="F1276" i="1"/>
  <c r="F1277" i="1"/>
  <c r="F1278" i="1"/>
  <c r="F4719" i="1"/>
  <c r="F3871" i="1"/>
  <c r="F3872" i="1"/>
  <c r="F3873" i="1"/>
  <c r="F3874" i="1"/>
  <c r="F3870" i="1"/>
  <c r="F865" i="1"/>
  <c r="F1767" i="1"/>
  <c r="F1227" i="1"/>
  <c r="F1768" i="1"/>
  <c r="F1769" i="1"/>
  <c r="F1141" i="1"/>
  <c r="F3702" i="1"/>
  <c r="F1753" i="1"/>
  <c r="F1334" i="1"/>
  <c r="G3282" i="1"/>
  <c r="G1950" i="1"/>
  <c r="G1123" i="1"/>
  <c r="G3823" i="1"/>
  <c r="G3672" i="1"/>
  <c r="G3680" i="1"/>
  <c r="G2183" i="1"/>
  <c r="G3692" i="1"/>
  <c r="G3668" i="1"/>
  <c r="G3671" i="1"/>
  <c r="G2395" i="1"/>
  <c r="G2241" i="1"/>
  <c r="G2" i="1"/>
  <c r="G1738" i="1"/>
  <c r="G1348" i="1"/>
  <c r="G1343" i="1"/>
  <c r="G1295" i="1"/>
  <c r="G1299" i="1"/>
  <c r="G1357" i="1"/>
  <c r="G1302" i="1"/>
  <c r="G1298" i="1"/>
  <c r="G1326" i="1"/>
  <c r="G1327" i="1"/>
  <c r="G1325" i="1"/>
  <c r="G1296" i="1"/>
  <c r="G1300" i="1"/>
  <c r="G1356" i="1"/>
  <c r="G1301" i="1"/>
  <c r="G1347" i="1"/>
  <c r="G1313" i="1"/>
  <c r="G3742" i="1"/>
  <c r="G3745" i="1"/>
  <c r="G3769" i="1"/>
  <c r="G3833" i="1"/>
  <c r="G3815" i="1"/>
  <c r="G3808" i="1"/>
  <c r="G3770" i="1"/>
  <c r="G3856" i="1"/>
  <c r="G3820" i="1"/>
  <c r="G3783" i="1"/>
  <c r="G3843" i="1"/>
  <c r="G3806" i="1"/>
  <c r="G3791" i="1"/>
  <c r="G3862" i="1"/>
  <c r="G3789" i="1"/>
  <c r="G3757" i="1"/>
  <c r="G3807" i="1"/>
  <c r="G3794" i="1"/>
  <c r="G3759" i="1"/>
  <c r="G3855" i="1"/>
  <c r="G3812" i="1"/>
  <c r="G1349" i="1"/>
  <c r="G3766" i="1"/>
  <c r="G3792" i="1"/>
  <c r="G3849" i="1"/>
  <c r="G3755" i="1"/>
  <c r="G3809" i="1"/>
  <c r="G3817" i="1"/>
  <c r="G3795" i="1"/>
  <c r="G3864" i="1"/>
  <c r="G3845" i="1"/>
  <c r="G3746" i="1"/>
  <c r="G3318" i="1"/>
  <c r="G3793" i="1"/>
  <c r="G3784" i="1"/>
  <c r="G1314" i="1"/>
  <c r="G1320" i="1"/>
  <c r="G1319" i="1"/>
  <c r="G1310" i="1"/>
  <c r="G1351" i="1"/>
  <c r="G1315" i="1"/>
  <c r="G1316" i="1"/>
  <c r="G1328" i="1"/>
  <c r="G1317" i="1"/>
  <c r="G3760" i="1"/>
  <c r="G3763" i="1"/>
  <c r="G3848" i="1"/>
  <c r="G3743" i="1"/>
  <c r="G3776" i="1"/>
  <c r="G3751" i="1"/>
  <c r="G3866" i="1"/>
  <c r="G3816" i="1"/>
  <c r="G3835" i="1"/>
  <c r="G3753" i="1"/>
  <c r="G3846" i="1"/>
  <c r="G3787" i="1"/>
  <c r="G3837" i="1"/>
  <c r="G3836" i="1"/>
  <c r="G3800" i="1"/>
  <c r="G3779" i="1"/>
  <c r="G3852" i="1"/>
  <c r="G3781" i="1"/>
  <c r="G3782" i="1"/>
  <c r="G3762" i="1"/>
  <c r="G3832" i="1"/>
  <c r="G3859" i="1"/>
  <c r="G3741" i="1"/>
  <c r="G3858" i="1"/>
  <c r="G3854" i="1"/>
  <c r="G3853" i="1"/>
  <c r="G3847" i="1"/>
  <c r="G3775" i="1"/>
  <c r="G3749" i="1"/>
  <c r="G3821" i="1"/>
  <c r="G3813" i="1"/>
  <c r="G3865" i="1"/>
  <c r="G3844" i="1"/>
  <c r="G3863" i="1"/>
  <c r="G3860" i="1"/>
  <c r="G3761" i="1"/>
  <c r="G3754" i="1"/>
  <c r="G3786" i="1"/>
  <c r="G3805" i="1"/>
  <c r="G3839" i="1"/>
  <c r="G3767" i="1"/>
  <c r="G3828" i="1"/>
  <c r="G3810" i="1"/>
  <c r="G3861" i="1"/>
  <c r="G3765" i="1"/>
  <c r="G3850" i="1"/>
  <c r="G3851" i="1"/>
  <c r="G3801" i="1"/>
  <c r="G3772" i="1"/>
  <c r="G3752" i="1"/>
  <c r="G3802" i="1"/>
  <c r="G3758" i="1"/>
  <c r="G3842" i="1"/>
  <c r="G3790" i="1"/>
  <c r="G3857" i="1"/>
  <c r="G3788" i="1"/>
  <c r="G3796" i="1"/>
  <c r="G3822" i="1"/>
  <c r="G3811" i="1"/>
  <c r="G3841" i="1"/>
  <c r="G3840" i="1"/>
  <c r="G3825" i="1"/>
  <c r="G3785" i="1"/>
  <c r="G3777" i="1"/>
  <c r="G3819" i="1"/>
  <c r="G3778" i="1"/>
  <c r="G3838" i="1"/>
  <c r="G3814" i="1"/>
  <c r="G3803" i="1"/>
  <c r="G3748" i="1"/>
  <c r="G3780" i="1"/>
  <c r="G3818" i="1"/>
  <c r="G3750" i="1"/>
  <c r="G3797" i="1"/>
  <c r="G3799" i="1"/>
  <c r="G3744" i="1"/>
  <c r="G3764" i="1"/>
  <c r="G1035" i="1"/>
  <c r="G2075" i="1"/>
  <c r="G1820" i="1"/>
  <c r="G1822" i="1"/>
  <c r="G1821" i="1"/>
  <c r="G1031" i="1"/>
  <c r="G1052" i="1"/>
  <c r="G1032" i="1"/>
  <c r="G3637" i="1"/>
  <c r="G5044" i="1"/>
  <c r="G3394" i="1"/>
  <c r="G1492" i="1"/>
  <c r="G3351" i="1"/>
  <c r="G1177" i="1"/>
  <c r="G1096" i="1"/>
  <c r="G4689" i="1"/>
  <c r="G5045" i="1"/>
  <c r="G1200" i="1"/>
  <c r="G2076" i="1"/>
  <c r="G1642" i="1"/>
  <c r="G4732" i="1"/>
  <c r="G4120" i="1"/>
  <c r="G4933" i="1"/>
  <c r="G1758" i="1"/>
  <c r="G3344" i="1"/>
  <c r="G4954" i="1"/>
  <c r="G5043" i="1"/>
  <c r="G5031" i="1"/>
  <c r="G5067" i="1"/>
  <c r="G3393" i="1"/>
  <c r="G1036" i="1"/>
  <c r="G1033" i="1"/>
  <c r="G3223" i="1"/>
  <c r="G1245" i="1"/>
  <c r="G5101" i="1"/>
  <c r="G1616" i="1"/>
  <c r="G5046" i="1"/>
  <c r="G3392" i="1"/>
  <c r="G3561" i="1"/>
  <c r="G3444" i="1"/>
  <c r="G3283" i="1"/>
  <c r="G4697" i="1"/>
  <c r="G3443" i="1"/>
  <c r="G2944" i="1"/>
  <c r="G3228" i="1"/>
  <c r="G2943" i="1"/>
  <c r="G5047" i="1"/>
  <c r="G1500" i="1"/>
  <c r="G963" i="1"/>
  <c r="G3914" i="1"/>
  <c r="G1184" i="1"/>
  <c r="G3424" i="1"/>
  <c r="G3566" i="1"/>
  <c r="G5065" i="1"/>
  <c r="G1051" i="1"/>
  <c r="G3114" i="1"/>
  <c r="G5094" i="1"/>
  <c r="G5064" i="1"/>
  <c r="G3565" i="1"/>
  <c r="G5102" i="1"/>
  <c r="G1236" i="1"/>
  <c r="G4911" i="1"/>
  <c r="G1641" i="1"/>
  <c r="G4824" i="1"/>
  <c r="G3445" i="1"/>
  <c r="G1877" i="1"/>
  <c r="G5055" i="1"/>
  <c r="G5042" i="1"/>
  <c r="G1894" i="1"/>
  <c r="G4952" i="1"/>
  <c r="G2974" i="1"/>
  <c r="G2161" i="1"/>
  <c r="G1824" i="1"/>
  <c r="G1140" i="1"/>
  <c r="G5063" i="1"/>
  <c r="G1976" i="1"/>
  <c r="G2008" i="1"/>
  <c r="G2067" i="1"/>
  <c r="G2068" i="1"/>
  <c r="G4686" i="1"/>
  <c r="G3666" i="1"/>
  <c r="G2000" i="1"/>
  <c r="G2153" i="1"/>
  <c r="G1740" i="1"/>
  <c r="G5060" i="1"/>
  <c r="G3882" i="1"/>
  <c r="G3602" i="1"/>
  <c r="G1109" i="1"/>
  <c r="G3089" i="1"/>
  <c r="G2964" i="1"/>
  <c r="G1308" i="1"/>
  <c r="G2200" i="1"/>
  <c r="G1791" i="1"/>
  <c r="G3058" i="1"/>
  <c r="G2456" i="1"/>
  <c r="G2154" i="1"/>
  <c r="G2429" i="1"/>
  <c r="G3057" i="1"/>
  <c r="G4733" i="1"/>
  <c r="G3740" i="1"/>
  <c r="G2091" i="1"/>
  <c r="G1793" i="1"/>
  <c r="G1792" i="1"/>
  <c r="G2085" i="1"/>
  <c r="G3665" i="1"/>
  <c r="G1739" i="1"/>
  <c r="G2407" i="1"/>
  <c r="G3231" i="1"/>
  <c r="G5059" i="1"/>
  <c r="G1745" i="1"/>
  <c r="G2179" i="1"/>
  <c r="G2320" i="1"/>
  <c r="G1887" i="1"/>
  <c r="G5058" i="1"/>
  <c r="G5056" i="1"/>
  <c r="G5061" i="1"/>
  <c r="G1743" i="1"/>
  <c r="G3938" i="1"/>
  <c r="G3824" i="1"/>
  <c r="G1732" i="1"/>
  <c r="G1690" i="1"/>
  <c r="G1723" i="1"/>
  <c r="G1995" i="1"/>
  <c r="G1281" i="1"/>
  <c r="G1883" i="1"/>
  <c r="G3056" i="1"/>
  <c r="G1979" i="1"/>
  <c r="G1737" i="1"/>
  <c r="G1677" i="1"/>
  <c r="G1727" i="1"/>
  <c r="G1735" i="1"/>
  <c r="G1665" i="1"/>
  <c r="G1656" i="1"/>
  <c r="G1614" i="1"/>
  <c r="G3130" i="1"/>
  <c r="G1687" i="1"/>
  <c r="G1744" i="1"/>
  <c r="G2430" i="1"/>
  <c r="G2849" i="1"/>
  <c r="G5062" i="1"/>
  <c r="G1034" i="1"/>
  <c r="G1657" i="1"/>
  <c r="G5057" i="1"/>
  <c r="G3143" i="1"/>
  <c r="G4696" i="1"/>
  <c r="G5037" i="1"/>
  <c r="G1706" i="1"/>
  <c r="G2860" i="1"/>
  <c r="G4758" i="1"/>
  <c r="G2427" i="1"/>
  <c r="G2411" i="1"/>
  <c r="G1279" i="1"/>
  <c r="G2993" i="1"/>
  <c r="G2333" i="1"/>
  <c r="G2334" i="1"/>
  <c r="G3977" i="1"/>
  <c r="G4766" i="1"/>
  <c r="G1644" i="1"/>
  <c r="G3992" i="1"/>
  <c r="G952" i="1"/>
  <c r="G4504" i="1"/>
  <c r="G4013" i="1"/>
  <c r="G4012" i="1"/>
  <c r="G1283" i="1"/>
  <c r="G1284" i="1"/>
  <c r="G3496" i="1"/>
  <c r="G3045" i="1"/>
  <c r="G3945" i="1"/>
  <c r="G3925" i="1"/>
  <c r="G4975" i="1"/>
  <c r="G2062" i="1"/>
  <c r="G3024" i="1"/>
  <c r="G4027" i="1"/>
  <c r="G2992" i="1"/>
  <c r="G3978" i="1"/>
  <c r="G1637" i="1"/>
  <c r="G3382" i="1"/>
  <c r="G3488" i="1"/>
  <c r="G4814" i="1"/>
  <c r="G2066" i="1"/>
  <c r="G1240" i="1"/>
  <c r="G1312" i="1"/>
  <c r="G3973" i="1"/>
  <c r="G2719" i="1"/>
  <c r="G1596" i="1"/>
  <c r="G1598" i="1"/>
  <c r="G1597" i="1"/>
  <c r="G2165" i="1"/>
  <c r="G2932" i="1"/>
  <c r="G988" i="1"/>
  <c r="G2464" i="1"/>
  <c r="G4043" i="1"/>
  <c r="G1646" i="1"/>
  <c r="G3934" i="1"/>
  <c r="G1309" i="1"/>
  <c r="G4164" i="1"/>
  <c r="G3468" i="1"/>
  <c r="G954" i="1"/>
  <c r="G4757" i="1"/>
  <c r="G1611" i="1"/>
  <c r="G3952" i="1"/>
  <c r="G1280" i="1"/>
  <c r="G2839" i="1"/>
  <c r="G1248" i="1"/>
  <c r="G2856" i="1"/>
  <c r="G2413" i="1"/>
  <c r="G1239" i="1"/>
  <c r="G3236" i="1"/>
  <c r="G1923" i="1"/>
  <c r="G2217" i="1"/>
  <c r="G4639" i="1"/>
  <c r="G4464" i="1"/>
  <c r="G4932" i="1"/>
  <c r="G4751" i="1"/>
  <c r="G2969" i="1"/>
  <c r="G3878" i="1"/>
  <c r="G4452" i="1"/>
  <c r="G3041" i="1"/>
  <c r="G2991" i="1"/>
  <c r="G874" i="1"/>
  <c r="G4561" i="1"/>
  <c r="G3960" i="1"/>
  <c r="G3423" i="1"/>
  <c r="G3317" i="1"/>
  <c r="G5021" i="1"/>
  <c r="G4470" i="1"/>
  <c r="G1902" i="1"/>
  <c r="G4465" i="1"/>
  <c r="G2930" i="1"/>
  <c r="G2318" i="1"/>
  <c r="G2931" i="1"/>
  <c r="G904" i="1"/>
  <c r="G2382" i="1"/>
  <c r="G1645" i="1"/>
  <c r="G1097" i="1"/>
  <c r="G5050" i="1"/>
  <c r="G5066" i="1"/>
  <c r="G3349" i="1"/>
  <c r="G3730" i="1"/>
  <c r="G5099" i="1"/>
  <c r="G1048" i="1"/>
  <c r="G5053" i="1"/>
  <c r="G1041" i="1"/>
  <c r="G5051" i="1"/>
  <c r="G5049" i="1"/>
  <c r="G1038" i="1"/>
  <c r="G3250" i="1"/>
  <c r="G3403" i="1"/>
  <c r="G3093" i="1"/>
  <c r="G1662" i="1"/>
  <c r="G1664" i="1"/>
  <c r="G1676" i="1"/>
  <c r="G3165" i="1"/>
  <c r="G3915" i="1"/>
  <c r="G3244" i="1"/>
  <c r="G1499" i="1"/>
  <c r="G3287" i="1"/>
  <c r="G3905" i="1"/>
  <c r="G1697" i="1"/>
  <c r="G5038" i="1"/>
  <c r="G5054" i="1"/>
  <c r="G5036" i="1"/>
  <c r="G1707" i="1"/>
  <c r="G2013" i="1"/>
  <c r="G1736" i="1"/>
  <c r="G1679" i="1"/>
  <c r="G4121" i="1"/>
  <c r="G1666" i="1"/>
  <c r="G1693" i="1"/>
  <c r="G2451" i="1"/>
  <c r="G2500" i="1"/>
  <c r="G1924" i="1"/>
  <c r="G995" i="1"/>
  <c r="G421" i="1"/>
  <c r="G2838" i="1"/>
  <c r="G3999" i="1"/>
  <c r="G1940" i="1"/>
  <c r="G1607" i="1"/>
  <c r="G3979" i="1"/>
  <c r="G1921" i="1"/>
  <c r="G4066" i="1"/>
  <c r="G1088" i="1"/>
  <c r="G2134" i="1"/>
  <c r="G4621" i="1"/>
  <c r="G4769" i="1"/>
  <c r="G4130" i="1"/>
  <c r="G3982" i="1"/>
  <c r="G3248" i="1"/>
  <c r="G4970" i="1"/>
  <c r="G4563" i="1"/>
  <c r="G1601" i="1"/>
  <c r="G1609" i="1"/>
  <c r="G3995" i="1"/>
  <c r="G4005" i="1"/>
  <c r="G4462" i="1"/>
  <c r="G1829" i="1"/>
  <c r="G1593" i="1"/>
  <c r="G1594" i="1"/>
  <c r="G949" i="1"/>
  <c r="G4063" i="1"/>
  <c r="G4816" i="1"/>
  <c r="G3350" i="1"/>
  <c r="G2501" i="1"/>
  <c r="G3962" i="1"/>
  <c r="G2999" i="1"/>
  <c r="G1131" i="1"/>
  <c r="G4774" i="1"/>
  <c r="G4222" i="1"/>
  <c r="G3921" i="1"/>
  <c r="G2389" i="1"/>
  <c r="G2850" i="1"/>
  <c r="G1975" i="1"/>
  <c r="G4767" i="1"/>
  <c r="G3956" i="1"/>
  <c r="G2279" i="1"/>
  <c r="G4785" i="1"/>
  <c r="G4450" i="1"/>
  <c r="G4014" i="1"/>
  <c r="G4979" i="1"/>
  <c r="G4088" i="1"/>
  <c r="G2859" i="1"/>
  <c r="G964" i="1"/>
  <c r="G1173" i="1"/>
  <c r="G3273" i="1"/>
  <c r="G3560" i="1"/>
  <c r="G4025" i="1"/>
  <c r="G2391" i="1"/>
  <c r="G2392" i="1"/>
  <c r="G4024" i="1"/>
  <c r="G2004" i="1"/>
  <c r="G1600" i="1"/>
  <c r="G1605" i="1"/>
  <c r="G1985" i="1"/>
  <c r="G4068" i="1"/>
  <c r="G4591" i="1"/>
  <c r="G1580" i="1"/>
  <c r="G4035" i="1"/>
  <c r="G1311" i="1"/>
  <c r="G4163" i="1"/>
  <c r="G3693" i="1"/>
  <c r="G4704" i="1"/>
  <c r="G1978" i="1"/>
  <c r="G1663" i="1"/>
  <c r="G5017" i="1"/>
  <c r="G2401" i="1"/>
  <c r="G4916" i="1"/>
  <c r="G5035" i="1"/>
  <c r="G1047" i="1"/>
  <c r="G3884" i="1"/>
  <c r="G1340" i="1"/>
  <c r="G2388" i="1"/>
  <c r="G2400" i="1"/>
  <c r="G1987" i="1"/>
  <c r="G1250" i="1"/>
  <c r="G4582" i="1"/>
  <c r="G3932" i="1"/>
  <c r="G4539" i="1"/>
  <c r="G3390" i="1"/>
  <c r="G4173" i="1"/>
  <c r="G3081" i="1"/>
  <c r="G881" i="1"/>
  <c r="G1635" i="1"/>
  <c r="G2504" i="1"/>
  <c r="G4463" i="1"/>
  <c r="G4129" i="1"/>
  <c r="G2303" i="1"/>
  <c r="G4545" i="1"/>
  <c r="G3943" i="1"/>
  <c r="G3696" i="1"/>
  <c r="G2011" i="1"/>
  <c r="G4594" i="1"/>
  <c r="G4631" i="1"/>
  <c r="G4203" i="1"/>
  <c r="G4519" i="1"/>
  <c r="G4518" i="1"/>
  <c r="G4520" i="1"/>
  <c r="G2053" i="1"/>
  <c r="G3957" i="1"/>
  <c r="G1947" i="1"/>
  <c r="G4213" i="1"/>
  <c r="G1751" i="1"/>
  <c r="G4549" i="1"/>
  <c r="G1232" i="1"/>
  <c r="G4548" i="1"/>
  <c r="G4215" i="1"/>
  <c r="G3491" i="1"/>
  <c r="G2287" i="1"/>
  <c r="G1591" i="1"/>
  <c r="G2837" i="1"/>
  <c r="G3908" i="1"/>
  <c r="G4691" i="1"/>
  <c r="G4177" i="1"/>
  <c r="G1510" i="1"/>
  <c r="G4534" i="1"/>
  <c r="G1515" i="1"/>
  <c r="G3268" i="1"/>
  <c r="G1086" i="1"/>
  <c r="G4558" i="1"/>
  <c r="G4202" i="1"/>
  <c r="G4552" i="1"/>
  <c r="G4547" i="1"/>
  <c r="G4550" i="1"/>
  <c r="G4515" i="1"/>
  <c r="G3694" i="1"/>
  <c r="G945" i="1"/>
  <c r="G2001" i="1"/>
  <c r="G4507" i="1"/>
  <c r="G1508" i="1"/>
  <c r="G4542" i="1"/>
  <c r="G4586" i="1"/>
  <c r="G3204" i="1"/>
  <c r="G4509" i="1"/>
  <c r="G4535" i="1"/>
  <c r="G4530" i="1"/>
  <c r="G4510" i="1"/>
  <c r="G4531" i="1"/>
  <c r="G4571" i="1"/>
  <c r="G3969" i="1"/>
  <c r="G2056" i="1"/>
  <c r="G4551" i="1"/>
  <c r="G4522" i="1"/>
  <c r="G4556" i="1"/>
  <c r="G4460" i="1"/>
  <c r="G4555" i="1"/>
  <c r="G2222" i="1"/>
  <c r="G4459" i="1"/>
  <c r="G3937" i="1"/>
  <c r="G4208" i="1"/>
  <c r="G4638" i="1"/>
  <c r="G3971" i="1"/>
  <c r="G4554" i="1"/>
  <c r="G4609" i="1"/>
  <c r="G1913" i="1"/>
  <c r="G3966" i="1"/>
  <c r="G3931" i="1"/>
  <c r="G4204" i="1"/>
  <c r="G4206" i="1"/>
  <c r="G4212" i="1"/>
  <c r="G4154" i="1"/>
  <c r="G4540" i="1"/>
  <c r="G1511" i="1"/>
  <c r="G3990" i="1"/>
  <c r="G3967" i="1"/>
  <c r="G4201" i="1"/>
  <c r="G4172" i="1"/>
  <c r="G4610" i="1"/>
  <c r="G4637" i="1"/>
  <c r="G4502" i="1"/>
  <c r="G4218" i="1"/>
  <c r="G4207" i="1"/>
  <c r="G4140" i="1"/>
  <c r="G4185" i="1"/>
  <c r="G4209" i="1"/>
  <c r="G4881" i="1"/>
  <c r="G4454" i="1"/>
  <c r="G4870" i="1"/>
  <c r="G2938" i="1"/>
  <c r="G4178" i="1"/>
  <c r="G4156" i="1"/>
  <c r="G1344" i="1"/>
  <c r="G2454" i="1"/>
  <c r="G4557" i="1"/>
  <c r="G981" i="1"/>
  <c r="G1512" i="1"/>
  <c r="G1507" i="1"/>
  <c r="G1513" i="1"/>
  <c r="G3079" i="1"/>
  <c r="G3374" i="1"/>
  <c r="G4880" i="1"/>
  <c r="G1247" i="1"/>
  <c r="G4065" i="1"/>
  <c r="G1911" i="1"/>
  <c r="G4601" i="1"/>
  <c r="G3180" i="1"/>
  <c r="G1834" i="1"/>
  <c r="G4105" i="1"/>
  <c r="G4103" i="1"/>
  <c r="G1761" i="1"/>
  <c r="G1854" i="1"/>
  <c r="G2078" i="1"/>
  <c r="G4546" i="1"/>
  <c r="G4533" i="1"/>
  <c r="G4559" i="1"/>
  <c r="G4537" i="1"/>
  <c r="G4532" i="1"/>
  <c r="G4541" i="1"/>
  <c r="G5048" i="1"/>
  <c r="G3128" i="1"/>
  <c r="G4826" i="1"/>
  <c r="G5039" i="1"/>
  <c r="G4693" i="1"/>
  <c r="G4731" i="1"/>
  <c r="G3162" i="1"/>
  <c r="G1612" i="1"/>
  <c r="G2977" i="1"/>
  <c r="G5034" i="1"/>
  <c r="G1509" i="1"/>
  <c r="G3964" i="1"/>
  <c r="G1695" i="1"/>
  <c r="G4194" i="1"/>
  <c r="G4161" i="1"/>
  <c r="G3953" i="1"/>
  <c r="G3935" i="1"/>
  <c r="G4169" i="1"/>
  <c r="G4620" i="1"/>
  <c r="G4618" i="1"/>
  <c r="G4619" i="1"/>
  <c r="G4614" i="1"/>
  <c r="G2960" i="1"/>
  <c r="G2955" i="1"/>
  <c r="G983" i="1"/>
  <c r="G1000" i="1"/>
  <c r="G2948" i="1"/>
  <c r="G2949" i="1"/>
  <c r="G3314" i="1"/>
  <c r="G3189" i="1"/>
  <c r="G2957" i="1"/>
  <c r="G4190" i="1"/>
  <c r="G4217" i="1"/>
  <c r="G4040" i="1"/>
  <c r="G902" i="1"/>
  <c r="G903" i="1"/>
  <c r="G1157" i="1"/>
  <c r="G1156" i="1"/>
  <c r="G2259" i="1"/>
  <c r="G2847" i="1"/>
  <c r="G3725" i="1"/>
  <c r="G5052" i="1"/>
  <c r="G3138" i="1"/>
  <c r="G1876" i="1"/>
  <c r="G3729" i="1"/>
  <c r="G1872" i="1"/>
  <c r="G1871" i="1"/>
  <c r="G1869" i="1"/>
  <c r="G1867" i="1"/>
  <c r="G4513" i="1"/>
  <c r="G4176" i="1"/>
  <c r="G4581" i="1"/>
  <c r="G4214" i="1"/>
  <c r="G4199" i="1"/>
  <c r="G4198" i="1"/>
  <c r="G1750" i="1"/>
  <c r="G4572" i="1"/>
  <c r="G4499" i="1"/>
  <c r="G4739" i="1"/>
  <c r="G4898" i="1"/>
  <c r="G4189" i="1"/>
  <c r="G4188" i="1"/>
  <c r="G4187" i="1"/>
  <c r="G4184" i="1"/>
  <c r="G1668" i="1"/>
  <c r="G3827" i="1"/>
  <c r="G1132" i="1"/>
  <c r="G3267" i="1"/>
  <c r="G2080" i="1"/>
  <c r="G1755" i="1"/>
  <c r="G3718" i="1"/>
  <c r="G4135" i="1"/>
  <c r="G4132" i="1"/>
  <c r="G4136" i="1"/>
  <c r="G4168" i="1"/>
  <c r="G4133" i="1"/>
  <c r="G4134" i="1"/>
  <c r="G4749" i="1"/>
  <c r="G4474" i="1"/>
  <c r="G4578" i="1"/>
  <c r="G1922" i="1"/>
  <c r="G4778" i="1"/>
  <c r="G4993" i="1"/>
  <c r="G4195" i="1"/>
  <c r="G4180" i="1"/>
  <c r="G4575" i="1"/>
  <c r="G4523" i="1"/>
  <c r="G4223" i="1"/>
  <c r="G4165" i="1"/>
  <c r="G4635" i="1"/>
  <c r="G4200" i="1"/>
  <c r="G1682" i="1"/>
  <c r="G2939" i="1"/>
  <c r="G4606" i="1"/>
  <c r="G4183" i="1"/>
  <c r="G4196" i="1"/>
  <c r="G4514" i="1"/>
  <c r="G4596" i="1"/>
  <c r="G4186" i="1"/>
  <c r="G4633" i="1"/>
  <c r="G4595" i="1"/>
  <c r="G4617" i="1"/>
  <c r="G4458" i="1"/>
  <c r="G1915" i="1"/>
  <c r="G3573" i="1"/>
  <c r="G1606" i="1"/>
  <c r="G4091" i="1"/>
  <c r="G4607" i="1"/>
  <c r="G4608" i="1"/>
  <c r="G4579" i="1"/>
  <c r="G4224" i="1"/>
  <c r="G4538" i="1"/>
  <c r="G4182" i="1"/>
  <c r="G4615" i="1"/>
  <c r="G4503" i="1"/>
  <c r="G4553" i="1"/>
  <c r="G3939" i="1"/>
  <c r="G4205" i="1"/>
  <c r="G2836" i="1"/>
  <c r="G4226" i="1"/>
  <c r="G4227" i="1"/>
  <c r="G4193" i="1"/>
  <c r="G4191" i="1"/>
  <c r="G4219" i="1"/>
  <c r="G4192" i="1"/>
  <c r="G4210" i="1"/>
  <c r="G4475" i="1"/>
  <c r="G4597" i="1"/>
  <c r="G4536" i="1"/>
  <c r="G3924" i="1"/>
  <c r="G4516" i="1"/>
  <c r="G3933" i="1"/>
  <c r="G4544" i="1"/>
  <c r="G4543" i="1"/>
  <c r="G4626" i="1"/>
  <c r="G3726" i="1"/>
  <c r="G5040" i="1"/>
  <c r="G3739" i="1"/>
  <c r="G3040" i="1"/>
  <c r="G4879" i="1"/>
  <c r="G4603" i="1"/>
  <c r="G4512" i="1"/>
  <c r="G3238" i="1"/>
  <c r="G4160" i="1"/>
  <c r="G1853" i="1"/>
  <c r="G2857" i="1"/>
  <c r="G1576" i="1"/>
  <c r="G1577" i="1"/>
  <c r="G2840" i="1"/>
  <c r="G4560" i="1"/>
  <c r="G1246" i="1"/>
  <c r="G3997" i="1"/>
  <c r="G3389" i="1"/>
  <c r="G4517" i="1"/>
  <c r="G877" i="1"/>
  <c r="G4566" i="1"/>
  <c r="G4573" i="1"/>
  <c r="G4910" i="1"/>
  <c r="G3388" i="1"/>
  <c r="G1639" i="1"/>
  <c r="G2612" i="1"/>
  <c r="G1172" i="1"/>
  <c r="G3720" i="1"/>
  <c r="G1946" i="1"/>
  <c r="G1495" i="1"/>
  <c r="G1494" i="1"/>
  <c r="G4229" i="1"/>
  <c r="G3946" i="1"/>
  <c r="G758" i="1"/>
  <c r="G2394" i="1"/>
  <c r="G2524" i="1"/>
  <c r="G2961" i="1"/>
  <c r="G3620" i="1"/>
  <c r="G2963" i="1"/>
  <c r="G3657" i="1"/>
  <c r="G2956" i="1"/>
  <c r="G3315" i="1"/>
  <c r="G1345" i="1"/>
  <c r="G3229" i="1"/>
  <c r="G3584" i="1"/>
  <c r="G1073" i="1"/>
  <c r="G4856" i="1"/>
  <c r="G3647" i="1"/>
  <c r="G1604" i="1"/>
  <c r="G1603" i="1"/>
  <c r="G4080" i="1"/>
  <c r="G1636" i="1"/>
  <c r="G3233" i="1"/>
  <c r="G3983" i="1"/>
  <c r="G3037" i="1"/>
  <c r="G2959" i="1"/>
  <c r="G2505" i="1"/>
  <c r="G3581" i="1"/>
  <c r="G3629" i="1"/>
  <c r="G3886" i="1"/>
  <c r="G3625" i="1"/>
  <c r="G3626" i="1"/>
  <c r="G3582" i="1"/>
  <c r="G1941" i="1"/>
  <c r="G1862" i="1"/>
  <c r="G1942" i="1"/>
  <c r="G2950" i="1"/>
  <c r="G3607" i="1"/>
  <c r="G2206" i="1"/>
  <c r="G2958" i="1"/>
  <c r="G3200" i="1"/>
  <c r="G3203" i="1"/>
  <c r="G3580" i="1"/>
  <c r="G3586" i="1"/>
  <c r="G3183" i="1"/>
  <c r="G3594" i="1"/>
  <c r="G1847" i="1"/>
  <c r="G1274" i="1"/>
  <c r="G1018" i="1"/>
  <c r="G3585" i="1"/>
  <c r="G3599" i="1"/>
  <c r="G1083" i="1"/>
  <c r="G3604" i="1"/>
  <c r="G3624" i="1"/>
  <c r="G1081" i="1"/>
  <c r="G2016" i="1"/>
  <c r="G3627" i="1"/>
  <c r="G3553" i="1"/>
  <c r="G1362" i="1"/>
  <c r="G1065" i="1"/>
  <c r="G3591" i="1"/>
  <c r="G3166" i="1"/>
  <c r="G3716" i="1"/>
  <c r="G3717" i="1"/>
  <c r="G1696" i="1"/>
  <c r="G3714" i="1"/>
  <c r="G3164" i="1"/>
  <c r="G4912" i="1"/>
  <c r="G1734" i="1"/>
  <c r="G3930" i="1"/>
  <c r="G3176" i="1"/>
  <c r="G4018" i="1"/>
  <c r="G4162" i="1"/>
  <c r="G3963" i="1"/>
  <c r="G4045" i="1"/>
  <c r="G4069" i="1"/>
  <c r="G4695" i="1"/>
  <c r="G1610" i="1"/>
  <c r="G4034" i="1"/>
  <c r="G3485" i="1"/>
  <c r="G1722" i="1"/>
  <c r="G957" i="1"/>
  <c r="G4086" i="1"/>
  <c r="G2450" i="1"/>
  <c r="G3941" i="1"/>
  <c r="G4023" i="1"/>
  <c r="G489" i="1"/>
  <c r="G4090" i="1"/>
  <c r="G3479" i="1"/>
  <c r="G4074" i="1"/>
  <c r="G2415" i="1"/>
  <c r="G2452" i="1"/>
  <c r="G1592" i="1"/>
  <c r="G2405" i="1"/>
  <c r="G2406" i="1"/>
  <c r="G4010" i="1"/>
  <c r="G934" i="1"/>
  <c r="G4022" i="1"/>
  <c r="G4738" i="1"/>
  <c r="G1579" i="1"/>
  <c r="G2778" i="1"/>
  <c r="G3984" i="1"/>
  <c r="G1650" i="1"/>
  <c r="G1490" i="1"/>
  <c r="G4724" i="1"/>
  <c r="G2967" i="1"/>
  <c r="G3502" i="1"/>
  <c r="G4919" i="1"/>
  <c r="G2966" i="1"/>
  <c r="G4918" i="1"/>
  <c r="G4899" i="1"/>
  <c r="G1143" i="1"/>
  <c r="G3623" i="1"/>
  <c r="G4920" i="1"/>
  <c r="G1889" i="1"/>
  <c r="G5029" i="1"/>
  <c r="G1863" i="1"/>
  <c r="G999" i="1"/>
  <c r="G3601" i="1"/>
  <c r="G3628" i="1"/>
  <c r="G1009" i="1"/>
  <c r="G1013" i="1"/>
  <c r="G1014" i="1"/>
  <c r="G1017" i="1"/>
  <c r="G1020" i="1"/>
  <c r="G1021" i="1"/>
  <c r="G4921" i="1"/>
  <c r="G1318" i="1"/>
  <c r="G3277" i="1"/>
  <c r="G3577" i="1"/>
  <c r="G2846" i="1"/>
  <c r="G1004" i="1"/>
  <c r="G3917" i="1"/>
  <c r="G3976" i="1"/>
  <c r="G3421" i="1"/>
  <c r="G4600" i="1"/>
  <c r="G3101" i="1"/>
  <c r="G1039" i="1"/>
  <c r="G1685" i="1"/>
  <c r="G4505" i="1"/>
  <c r="G1658" i="1"/>
  <c r="G3571" i="1"/>
  <c r="G1040" i="1"/>
  <c r="G3993" i="1"/>
  <c r="G1496" i="1"/>
  <c r="G4004" i="1"/>
  <c r="G946" i="1"/>
  <c r="G4640" i="1"/>
  <c r="G3991" i="1"/>
  <c r="G4032" i="1"/>
  <c r="G4179" i="1"/>
  <c r="G4158" i="1"/>
  <c r="G4002" i="1"/>
  <c r="G2060" i="1"/>
  <c r="G4097" i="1"/>
  <c r="G4468" i="1"/>
  <c r="G4467" i="1"/>
  <c r="G4501" i="1"/>
  <c r="G1090" i="1"/>
  <c r="G977" i="1"/>
  <c r="G1866" i="1"/>
  <c r="G3069" i="1"/>
  <c r="G3010" i="1"/>
  <c r="G4577" i="1"/>
  <c r="G4580" i="1"/>
  <c r="G2336" i="1"/>
  <c r="G1602" i="1"/>
  <c r="G4576" i="1"/>
  <c r="G3043" i="1"/>
  <c r="G4629" i="1"/>
  <c r="G3269" i="1"/>
  <c r="G1583" i="1"/>
  <c r="G943" i="1"/>
  <c r="G1524" i="1"/>
  <c r="G3482" i="1"/>
  <c r="G4181" i="1"/>
  <c r="G1581" i="1"/>
  <c r="G948" i="1"/>
  <c r="G1849" i="1"/>
  <c r="G1992" i="1"/>
  <c r="G1977" i="1"/>
  <c r="G1582" i="1"/>
  <c r="G3187" i="1"/>
  <c r="G3188" i="1"/>
  <c r="G2412" i="1"/>
  <c r="G1991" i="1"/>
  <c r="G3486" i="1"/>
  <c r="G3068" i="1"/>
  <c r="G3072" i="1"/>
  <c r="G3075" i="1"/>
  <c r="G1085" i="1"/>
  <c r="G3066" i="1"/>
  <c r="G4048" i="1"/>
  <c r="G4052" i="1"/>
  <c r="G4076" i="1"/>
  <c r="G3768" i="1"/>
  <c r="G1713" i="1"/>
  <c r="G1660" i="1"/>
  <c r="G3127" i="1"/>
  <c r="G1674" i="1"/>
  <c r="G2319" i="1"/>
  <c r="G4082" i="1"/>
  <c r="G3452" i="1"/>
  <c r="G5093" i="1"/>
  <c r="G3262" i="1"/>
  <c r="G2285" i="1"/>
  <c r="G1493" i="1"/>
  <c r="G4079" i="1"/>
  <c r="G4585" i="1"/>
  <c r="G3949" i="1"/>
  <c r="G3733" i="1"/>
  <c r="G2101" i="1"/>
  <c r="G2102" i="1"/>
  <c r="G2103" i="1"/>
  <c r="G3920" i="1"/>
  <c r="G3115" i="1"/>
  <c r="G2115" i="1"/>
  <c r="G1098" i="1"/>
  <c r="G5100" i="1"/>
  <c r="G1712" i="1"/>
  <c r="G1042" i="1"/>
  <c r="G1669" i="1"/>
  <c r="G3175" i="1"/>
  <c r="G3724" i="1"/>
  <c r="G2097" i="1"/>
  <c r="G3006" i="1"/>
  <c r="G2442" i="1"/>
  <c r="G1815" i="1"/>
  <c r="G2477" i="1"/>
  <c r="G1037" i="1"/>
  <c r="G1678" i="1"/>
  <c r="G1688" i="1"/>
  <c r="G1684" i="1"/>
  <c r="G4471" i="1"/>
  <c r="G4067" i="1"/>
  <c r="G1001" i="1"/>
  <c r="G2148" i="1"/>
  <c r="G3875" i="1"/>
  <c r="G2207" i="1"/>
  <c r="G898" i="1"/>
  <c r="G1762" i="1"/>
  <c r="G3116" i="1"/>
  <c r="G1720" i="1"/>
  <c r="G1670" i="1"/>
  <c r="G2267" i="1"/>
  <c r="G1094" i="1"/>
  <c r="G1095" i="1"/>
  <c r="G1613" i="1"/>
  <c r="G4073" i="1"/>
  <c r="G4046" i="1"/>
  <c r="G4015" i="1"/>
  <c r="G4139" i="1"/>
  <c r="G4077" i="1"/>
  <c r="G2446" i="1"/>
  <c r="G3174" i="1"/>
  <c r="G1717" i="1"/>
  <c r="G3661" i="1"/>
  <c r="G1711" i="1"/>
  <c r="G1709" i="1"/>
  <c r="G4031" i="1"/>
  <c r="G4028" i="1"/>
  <c r="G4587" i="1"/>
  <c r="G1719" i="1"/>
  <c r="G1692" i="1"/>
  <c r="G2397" i="1"/>
  <c r="G2398" i="1"/>
  <c r="G2399" i="1"/>
  <c r="G3885" i="1"/>
  <c r="G1589" i="1"/>
  <c r="G3009" i="1"/>
  <c r="G1671" i="1"/>
  <c r="G2099" i="1"/>
  <c r="G2096" i="1"/>
  <c r="G2106" i="1"/>
  <c r="G2216" i="1"/>
  <c r="G4019" i="1"/>
  <c r="G4100" i="1"/>
  <c r="G4868" i="1"/>
  <c r="G3082" i="1"/>
  <c r="G1652" i="1"/>
  <c r="G4508" i="1"/>
  <c r="G979" i="1"/>
  <c r="G4011" i="1"/>
  <c r="G4765" i="1"/>
  <c r="G4093" i="1"/>
  <c r="G4087" i="1"/>
  <c r="G4044" i="1"/>
  <c r="G2481" i="1"/>
  <c r="G3495" i="1"/>
  <c r="G3008" i="1"/>
  <c r="G3478" i="1"/>
  <c r="G2054" i="1"/>
  <c r="G4216" i="1"/>
  <c r="G3483" i="1"/>
  <c r="G965" i="1"/>
  <c r="G3278" i="1"/>
  <c r="G3249" i="1"/>
  <c r="G1993" i="1"/>
  <c r="G4628" i="1"/>
  <c r="G4153" i="1"/>
  <c r="G5076" i="1"/>
  <c r="G4155" i="1"/>
  <c r="G2023" i="1"/>
  <c r="G1994" i="1"/>
  <c r="G1933" i="1"/>
  <c r="G4211" i="1"/>
  <c r="G3070" i="1"/>
  <c r="G2024" i="1"/>
  <c r="G3477" i="1"/>
  <c r="G2296" i="1"/>
  <c r="G3064" i="1"/>
  <c r="G3240" i="1"/>
  <c r="G3071" i="1"/>
  <c r="G1368" i="1"/>
  <c r="G1912" i="1"/>
  <c r="G2017" i="1"/>
  <c r="G1996" i="1"/>
  <c r="G3476" i="1"/>
  <c r="G3065" i="1"/>
  <c r="G1856" i="1"/>
  <c r="G3076" i="1"/>
  <c r="G1984" i="1"/>
  <c r="G1608" i="1"/>
  <c r="G1852" i="1"/>
  <c r="G3242" i="1"/>
  <c r="G3243" i="1"/>
  <c r="G2383" i="1"/>
  <c r="G2021" i="1"/>
  <c r="G3271" i="1"/>
  <c r="G3928" i="1"/>
  <c r="G3077" i="1"/>
  <c r="G4124" i="1"/>
  <c r="G1988" i="1"/>
  <c r="G1986" i="1"/>
  <c r="G1983" i="1"/>
  <c r="G2460" i="1"/>
  <c r="G2155" i="1"/>
  <c r="G2151" i="1"/>
  <c r="G2953" i="1"/>
  <c r="G2152" i="1"/>
  <c r="G3583" i="1"/>
  <c r="G3611" i="1"/>
  <c r="G1100" i="1"/>
  <c r="G3202" i="1"/>
  <c r="G2149" i="1"/>
  <c r="G2150" i="1"/>
  <c r="G1910" i="1"/>
  <c r="G3232" i="1"/>
  <c r="G2954" i="1"/>
  <c r="G1365" i="1"/>
  <c r="G3597" i="1"/>
  <c r="G3630" i="1"/>
  <c r="G1324" i="1"/>
  <c r="G1350" i="1"/>
  <c r="G933" i="1"/>
  <c r="G1358" i="1"/>
  <c r="G4726" i="1"/>
  <c r="G2934" i="1"/>
  <c r="G4981" i="1"/>
  <c r="G3163" i="1"/>
  <c r="G1725" i="1"/>
  <c r="G1659" i="1"/>
  <c r="G3970" i="1"/>
  <c r="G1694" i="1"/>
  <c r="G4802" i="1"/>
  <c r="G2271" i="1"/>
  <c r="G4917" i="1"/>
  <c r="G5041" i="1"/>
  <c r="G3168" i="1"/>
  <c r="G3704" i="1"/>
  <c r="G1681" i="1"/>
  <c r="G1237" i="1"/>
  <c r="G1935" i="1"/>
  <c r="G3959" i="1"/>
  <c r="G3958" i="1"/>
  <c r="G4020" i="1"/>
  <c r="G4583" i="1"/>
  <c r="G4055" i="1"/>
  <c r="G2270" i="1"/>
  <c r="G4030" i="1"/>
  <c r="G4089" i="1"/>
  <c r="G3357" i="1"/>
  <c r="G4007" i="1"/>
  <c r="G3051" i="1"/>
  <c r="G1270" i="1"/>
  <c r="G3139" i="1"/>
  <c r="G3134" i="1"/>
  <c r="G3131" i="1"/>
  <c r="G2396" i="1"/>
  <c r="G3526" i="1"/>
  <c r="G3136" i="1"/>
  <c r="G4705" i="1"/>
  <c r="G1661" i="1"/>
  <c r="G4922" i="1"/>
  <c r="G2090" i="1"/>
  <c r="G2089" i="1"/>
  <c r="G4700" i="1"/>
  <c r="G4690" i="1"/>
  <c r="G3275" i="1"/>
  <c r="G3276" i="1"/>
  <c r="G2014" i="1"/>
  <c r="G2942" i="1"/>
  <c r="G3272" i="1"/>
  <c r="G3274" i="1"/>
  <c r="G2326" i="1"/>
  <c r="G2055" i="1"/>
  <c r="G1516" i="1"/>
  <c r="G1851" i="1"/>
  <c r="G1989" i="1"/>
  <c r="G3241" i="1"/>
  <c r="G4574" i="1"/>
  <c r="G2302" i="1"/>
  <c r="G1850" i="1"/>
  <c r="G3178" i="1"/>
  <c r="G1990" i="1"/>
  <c r="G2018" i="1"/>
  <c r="G3266" i="1"/>
  <c r="G4095" i="1"/>
  <c r="G1951" i="1"/>
  <c r="G2459" i="1"/>
  <c r="G1269" i="1"/>
  <c r="G3690" i="1"/>
  <c r="G3170" i="1"/>
  <c r="G1043" i="1"/>
  <c r="G1675" i="1"/>
  <c r="G2176" i="1"/>
  <c r="G4829" i="1"/>
  <c r="G2962" i="1"/>
  <c r="G1648" i="1"/>
  <c r="G1907" i="1"/>
  <c r="G997" i="1"/>
  <c r="G2951" i="1"/>
  <c r="G2136" i="1"/>
  <c r="G4694" i="1"/>
  <c r="G4096" i="1"/>
  <c r="G4003" i="1"/>
  <c r="G961" i="1"/>
  <c r="G4078" i="1"/>
  <c r="G4104" i="1"/>
  <c r="G4071" i="1"/>
  <c r="G4085" i="1"/>
  <c r="G2737" i="1"/>
  <c r="G1590" i="1"/>
  <c r="G3587" i="1"/>
  <c r="G3494" i="1"/>
  <c r="G872" i="1"/>
  <c r="G2507" i="1"/>
  <c r="G1763" i="1"/>
  <c r="G1865" i="1"/>
  <c r="G2458" i="1"/>
  <c r="G3515" i="1"/>
  <c r="G4688" i="1"/>
  <c r="G2196" i="1"/>
  <c r="G3518" i="1"/>
  <c r="G3519" i="1"/>
  <c r="G2965" i="1"/>
  <c r="G1058" i="1"/>
  <c r="G3994" i="1"/>
  <c r="G4565" i="1"/>
  <c r="G2057" i="1"/>
  <c r="G1920" i="1"/>
  <c r="G4017" i="1"/>
  <c r="G3708" i="1"/>
  <c r="G1701" i="1"/>
  <c r="G1726" i="1"/>
  <c r="G1127" i="1"/>
  <c r="G1506" i="1"/>
  <c r="G1667" i="1"/>
  <c r="G1124" i="1"/>
  <c r="G1125" i="1"/>
  <c r="G1126" i="1"/>
  <c r="G3706" i="1"/>
  <c r="G3719" i="1"/>
  <c r="G3145" i="1"/>
  <c r="G1702" i="1"/>
  <c r="G2876" i="1"/>
  <c r="G3735" i="1"/>
  <c r="G3154" i="1"/>
  <c r="G4060" i="1"/>
  <c r="G3954" i="1"/>
  <c r="G3955" i="1"/>
  <c r="G1655" i="1"/>
  <c r="G3140" i="1"/>
  <c r="G3734" i="1"/>
  <c r="G1244" i="1"/>
  <c r="G4098" i="1"/>
  <c r="G4562" i="1"/>
  <c r="G1574" i="1"/>
  <c r="G4038" i="1"/>
  <c r="G4021" i="1"/>
  <c r="G4092" i="1"/>
  <c r="G2385" i="1"/>
  <c r="G2002" i="1"/>
  <c r="G1672" i="1"/>
  <c r="G2094" i="1"/>
  <c r="G4053" i="1"/>
  <c r="G4058" i="1"/>
  <c r="G4057" i="1"/>
  <c r="G5091" i="1"/>
  <c r="G958" i="1"/>
  <c r="G1267" i="1"/>
  <c r="G3291" i="1"/>
  <c r="G4051" i="1"/>
  <c r="G3369" i="1"/>
  <c r="G4083" i="1"/>
  <c r="G2082" i="1"/>
  <c r="G2194" i="1"/>
  <c r="G3834" i="1"/>
  <c r="G4703" i="1"/>
  <c r="G3705" i="1"/>
  <c r="G3918" i="1"/>
  <c r="G2924" i="1"/>
  <c r="G3606" i="1"/>
  <c r="G1063" i="1"/>
  <c r="G2483" i="1"/>
  <c r="G1064" i="1"/>
  <c r="G2880" i="1"/>
  <c r="G1909" i="1"/>
  <c r="G2202" i="1"/>
  <c r="G2061" i="1"/>
  <c r="G1023" i="1"/>
  <c r="G3473" i="1"/>
  <c r="G3590" i="1"/>
  <c r="G3631" i="1"/>
  <c r="G3195" i="1"/>
  <c r="G3493" i="1"/>
  <c r="G994" i="1"/>
  <c r="G1006" i="1"/>
  <c r="G2203" i="1"/>
  <c r="G998" i="1"/>
  <c r="G3612" i="1"/>
  <c r="G3470" i="1"/>
  <c r="G2073" i="1"/>
  <c r="G2059" i="1"/>
  <c r="G2074" i="1"/>
  <c r="G1019" i="1"/>
  <c r="G1024" i="1"/>
  <c r="G3280" i="1"/>
  <c r="G3194" i="1"/>
  <c r="G2095" i="1"/>
  <c r="G1691" i="1"/>
  <c r="G1714" i="1"/>
  <c r="G3428" i="1"/>
  <c r="G1128" i="1"/>
  <c r="G3160" i="1"/>
  <c r="G4026" i="1"/>
  <c r="G3951" i="1"/>
  <c r="G4054" i="1"/>
  <c r="G3246" i="1"/>
  <c r="G1954" i="1"/>
  <c r="G1953" i="1"/>
  <c r="G3429" i="1"/>
  <c r="G3709" i="1"/>
  <c r="G1716" i="1"/>
  <c r="G1703" i="1"/>
  <c r="G1673" i="1"/>
  <c r="G3000" i="1"/>
  <c r="G4064" i="1"/>
  <c r="G4102" i="1"/>
  <c r="G4049" i="1"/>
  <c r="G3731" i="1"/>
  <c r="G3732" i="1"/>
  <c r="G3167" i="1"/>
  <c r="G1858" i="1"/>
  <c r="G3137" i="1"/>
  <c r="G2104" i="1"/>
  <c r="G1718" i="1"/>
  <c r="G4114" i="1"/>
  <c r="G2970" i="1"/>
  <c r="G3721" i="1"/>
  <c r="G3722" i="1"/>
  <c r="G2462" i="1"/>
  <c r="G1282" i="1"/>
  <c r="G2863" i="1"/>
  <c r="G4770" i="1"/>
  <c r="G3998" i="1"/>
  <c r="G4062" i="1"/>
  <c r="G4094" i="1"/>
  <c r="G1855" i="1"/>
  <c r="G3981" i="1"/>
  <c r="G1010" i="1"/>
  <c r="G3259" i="1"/>
  <c r="G3254" i="1"/>
  <c r="G1007" i="1"/>
  <c r="G1011" i="1"/>
  <c r="G1016" i="1"/>
  <c r="G1022" i="1"/>
  <c r="G1005" i="1"/>
  <c r="G4796" i="1"/>
  <c r="G2506" i="1"/>
  <c r="G1002" i="1"/>
  <c r="G1003" i="1"/>
  <c r="G3589" i="1"/>
  <c r="G3593" i="1"/>
  <c r="G2508" i="1"/>
  <c r="G1233" i="1"/>
  <c r="G2107" i="1"/>
  <c r="G3715" i="1"/>
  <c r="G3144" i="1"/>
  <c r="G3133" i="1"/>
  <c r="G3707" i="1"/>
  <c r="G3798" i="1"/>
  <c r="G4081" i="1"/>
  <c r="G1497" i="1"/>
  <c r="G4891" i="1"/>
  <c r="G4768" i="1"/>
  <c r="G3014" i="1"/>
  <c r="G4773" i="1"/>
  <c r="G3687" i="1"/>
  <c r="G2185" i="1"/>
  <c r="G1683" i="1"/>
  <c r="G2105" i="1"/>
  <c r="G2093" i="1"/>
  <c r="G2098" i="1"/>
  <c r="G1715" i="1"/>
  <c r="G1686" i="1"/>
  <c r="G1698" i="1"/>
  <c r="G1265" i="1"/>
  <c r="G1111" i="1"/>
  <c r="G1110" i="1"/>
  <c r="G3950" i="1"/>
  <c r="G4727" i="1"/>
  <c r="G3572" i="1"/>
  <c r="G4008" i="1"/>
  <c r="G4009" i="1"/>
  <c r="G2348" i="1"/>
  <c r="G2421" i="1"/>
  <c r="G1710" i="1"/>
  <c r="G4047" i="1"/>
  <c r="G1857" i="1"/>
  <c r="G1689" i="1"/>
  <c r="G1700" i="1"/>
  <c r="G3161" i="1"/>
  <c r="G3723" i="1"/>
  <c r="G3152" i="1"/>
  <c r="G3264" i="1"/>
  <c r="G3025" i="1"/>
  <c r="G5098" i="1"/>
  <c r="G3727" i="1"/>
  <c r="G3158" i="1"/>
  <c r="G3172" i="1"/>
  <c r="G3148" i="1"/>
  <c r="G4084" i="1"/>
  <c r="G4061" i="1"/>
  <c r="G3985" i="1"/>
  <c r="G4059" i="1"/>
  <c r="G4632" i="1"/>
  <c r="G3067" i="1"/>
  <c r="G1133" i="1"/>
  <c r="G2972" i="1"/>
  <c r="G2971" i="1"/>
  <c r="G4070" i="1"/>
  <c r="G882" i="1"/>
  <c r="G3996" i="1"/>
  <c r="G4616" i="1"/>
  <c r="G4075" i="1"/>
  <c r="G3157" i="1"/>
  <c r="G1806" i="1"/>
  <c r="G4072" i="1"/>
  <c r="G4033" i="1"/>
  <c r="G4128" i="1"/>
  <c r="G2438" i="1"/>
  <c r="G4461" i="1"/>
  <c r="G1680" i="1"/>
  <c r="G4037" i="1"/>
  <c r="G3153" i="1"/>
  <c r="G4042" i="1"/>
  <c r="G1106" i="1"/>
  <c r="G4817" i="1"/>
  <c r="G3011" i="1"/>
  <c r="G4564" i="1"/>
  <c r="G1599" i="1"/>
  <c r="G3980" i="1"/>
  <c r="G4466" i="1"/>
  <c r="G4159" i="1"/>
  <c r="G4861" i="1"/>
  <c r="G3159" i="1"/>
  <c r="G1268" i="1"/>
  <c r="G4166" i="1"/>
  <c r="G4469" i="1"/>
  <c r="G4511" i="1"/>
  <c r="G1099" i="1"/>
  <c r="G4525" i="1"/>
  <c r="G4882" i="1"/>
  <c r="G1748" i="1"/>
  <c r="G1746" i="1"/>
  <c r="G2945" i="1"/>
  <c r="G4524" i="1"/>
  <c r="G4526" i="1"/>
  <c r="G1091" i="1"/>
  <c r="G894" i="1"/>
  <c r="G4127" i="1"/>
  <c r="G3697" i="1"/>
  <c r="G4101" i="1"/>
  <c r="G4099" i="1"/>
  <c r="G4056" i="1"/>
  <c r="G2034" i="1"/>
  <c r="G2036" i="1"/>
  <c r="G2044" i="1"/>
  <c r="G2108" i="1"/>
  <c r="G2041" i="1"/>
  <c r="G2050" i="1"/>
  <c r="G1588" i="1"/>
  <c r="G3968" i="1"/>
  <c r="G4848" i="1"/>
  <c r="G4228" i="1"/>
  <c r="G4636" i="1"/>
  <c r="G1848" i="1"/>
  <c r="G3947" i="1"/>
  <c r="G4529" i="1"/>
  <c r="G4152" i="1"/>
  <c r="G4602" i="1"/>
  <c r="G4871" i="1"/>
  <c r="G2047" i="1"/>
  <c r="G4863" i="1"/>
  <c r="G2048" i="1"/>
  <c r="G1528" i="1"/>
  <c r="G4125" i="1"/>
  <c r="G2038" i="1"/>
  <c r="G2035" i="1"/>
  <c r="G2046" i="1"/>
  <c r="G1587" i="1"/>
  <c r="G2051" i="1"/>
  <c r="G2049" i="1"/>
  <c r="G1643" i="1"/>
  <c r="G2007" i="1"/>
  <c r="G2045" i="1"/>
  <c r="G4170" i="1"/>
  <c r="G2052" i="1"/>
  <c r="G2040" i="1"/>
  <c r="G2037" i="1"/>
  <c r="G2043" i="1"/>
  <c r="G2042" i="1"/>
  <c r="G2030" i="1"/>
  <c r="G4039" i="1"/>
  <c r="G3279" i="1"/>
  <c r="G2027" i="1"/>
  <c r="G4630" i="1"/>
  <c r="G4634" i="1"/>
  <c r="G4041" i="1"/>
  <c r="G2028" i="1"/>
  <c r="G4175" i="1"/>
  <c r="G1514" i="1"/>
  <c r="G4584" i="1"/>
  <c r="G4126" i="1"/>
  <c r="G4197" i="1"/>
  <c r="G4220" i="1"/>
  <c r="G4221" i="1"/>
  <c r="G3038" i="1"/>
  <c r="G4453" i="1"/>
  <c r="G4498" i="1"/>
  <c r="G4472" i="1"/>
  <c r="G4171" i="1"/>
  <c r="G2025" i="1"/>
  <c r="G4612" i="1"/>
  <c r="G4613" i="1"/>
  <c r="G4604" i="1"/>
  <c r="G1638" i="1"/>
  <c r="G4225" i="1"/>
  <c r="G4050" i="1"/>
  <c r="G2329" i="1"/>
  <c r="G1961" i="1"/>
  <c r="G4167" i="1"/>
  <c r="G2019" i="1"/>
  <c r="G2022" i="1"/>
  <c r="G2026" i="1"/>
  <c r="G2032" i="1"/>
  <c r="G2033" i="1"/>
  <c r="G2146" i="1"/>
  <c r="G2020" i="1"/>
  <c r="G867" i="1"/>
  <c r="G4598" i="1"/>
  <c r="G4611" i="1"/>
  <c r="G2039" i="1"/>
  <c r="G2031" i="1"/>
  <c r="G2029" i="1"/>
  <c r="G1197" i="1"/>
  <c r="G3442" i="1"/>
  <c r="G2313" i="1"/>
  <c r="G1187" i="1"/>
  <c r="G1939" i="1"/>
  <c r="G3265" i="1"/>
  <c r="G3237" i="1"/>
  <c r="G2064" i="1"/>
  <c r="G5087" i="1"/>
  <c r="G3961" i="1"/>
  <c r="G2996" i="1"/>
  <c r="G4016" i="1"/>
  <c r="G3712" i="1"/>
  <c r="G4625" i="1"/>
  <c r="G1721" i="1"/>
  <c r="G3151" i="1"/>
  <c r="G2009" i="1"/>
  <c r="G2058" i="1"/>
  <c r="G1699" i="1"/>
  <c r="G4931" i="1"/>
  <c r="G3150" i="1"/>
  <c r="G3728" i="1"/>
  <c r="G3711" i="1"/>
  <c r="G2272" i="1"/>
  <c r="G3517" i="1"/>
  <c r="G2205" i="1"/>
  <c r="G3588" i="1"/>
  <c r="G2204" i="1"/>
  <c r="G1914" i="1"/>
  <c r="G1012" i="1"/>
  <c r="G3592" i="1"/>
  <c r="G1025" i="1"/>
  <c r="G1027" i="1"/>
  <c r="G3469" i="1"/>
  <c r="G1015" i="1"/>
  <c r="G1092" i="1"/>
  <c r="G3596" i="1"/>
  <c r="G1008" i="1"/>
  <c r="G1864" i="1"/>
  <c r="G2191" i="1"/>
  <c r="G3613" i="1"/>
  <c r="G3614" i="1"/>
  <c r="G3615" i="1"/>
  <c r="G3616" i="1"/>
  <c r="G3617" i="1"/>
  <c r="G1868" i="1"/>
  <c r="G4777" i="1"/>
  <c r="G1026" i="1"/>
  <c r="G3472" i="1"/>
  <c r="G3618" i="1"/>
  <c r="G3804" i="1"/>
  <c r="G3147" i="1"/>
  <c r="G2100" i="1"/>
  <c r="G1705" i="1"/>
  <c r="G3135" i="1"/>
  <c r="G3156" i="1"/>
  <c r="G1937" i="1"/>
  <c r="G3948" i="1"/>
  <c r="G4036" i="1"/>
  <c r="G1238" i="1"/>
  <c r="G4590" i="1"/>
  <c r="G1271" i="1"/>
  <c r="G3179" i="1"/>
  <c r="G4955" i="1"/>
  <c r="G2995" i="1"/>
  <c r="G3373" i="1"/>
  <c r="G3191" i="1"/>
  <c r="G1266" i="1"/>
  <c r="G1578" i="1"/>
  <c r="G3190" i="1"/>
  <c r="G991" i="1"/>
  <c r="G3263" i="1"/>
  <c r="G2474" i="1"/>
  <c r="G3142" i="1"/>
  <c r="G1724" i="1"/>
  <c r="G3169" i="1"/>
  <c r="G4729" i="1"/>
  <c r="G3146" i="1"/>
  <c r="G2081" i="1"/>
  <c r="G2994" i="1"/>
  <c r="G3919" i="1"/>
  <c r="G3173" i="1"/>
  <c r="G3710" i="1"/>
  <c r="G1708" i="1"/>
  <c r="G1704" i="1"/>
  <c r="G3736" i="1"/>
  <c r="G1859" i="1"/>
  <c r="G3155" i="1"/>
  <c r="G2476" i="1"/>
  <c r="G4006" i="1"/>
  <c r="G1153" i="1"/>
  <c r="G3713" i="1"/>
  <c r="G2455" i="1"/>
  <c r="G4029" i="1"/>
  <c r="G1249" i="1"/>
  <c r="G2933" i="1"/>
  <c r="G3171" i="1"/>
  <c r="G3149" i="1"/>
  <c r="G3132" i="1"/>
  <c r="G3141" i="1"/>
  <c r="G5070" i="1"/>
  <c r="I3" i="3"/>
  <c r="I2" i="3"/>
  <c r="F3596" i="1" l="1"/>
  <c r="F1008" i="1"/>
  <c r="F1864" i="1"/>
  <c r="F2191" i="1"/>
  <c r="F3613" i="1"/>
  <c r="F3614" i="1"/>
  <c r="F3615" i="1"/>
  <c r="F3616" i="1"/>
  <c r="F3617" i="1"/>
  <c r="F1868" i="1"/>
  <c r="F4777" i="1"/>
  <c r="F1026" i="1"/>
  <c r="F3472" i="1"/>
  <c r="F3618" i="1"/>
  <c r="F3804" i="1"/>
  <c r="F3147" i="1"/>
  <c r="F2100" i="1"/>
  <c r="F1705" i="1"/>
  <c r="F3135" i="1"/>
  <c r="F3156" i="1"/>
  <c r="F1937" i="1"/>
  <c r="F3948" i="1"/>
  <c r="F4036" i="1"/>
  <c r="F1238" i="1"/>
  <c r="F4590" i="1"/>
  <c r="F1271" i="1"/>
  <c r="F3179" i="1"/>
  <c r="F4955" i="1"/>
  <c r="F2995" i="1"/>
  <c r="F3373" i="1"/>
  <c r="F3191" i="1"/>
  <c r="F1266" i="1"/>
  <c r="F1578" i="1"/>
  <c r="F3190" i="1"/>
  <c r="F991" i="1"/>
  <c r="F3263" i="1"/>
  <c r="F2474" i="1"/>
  <c r="F3142" i="1"/>
  <c r="F1724" i="1"/>
  <c r="F3169" i="1"/>
  <c r="F4729" i="1"/>
  <c r="F3146" i="1"/>
  <c r="F2081" i="1"/>
  <c r="F2994" i="1"/>
  <c r="F3919" i="1"/>
  <c r="F3173" i="1"/>
  <c r="F3710" i="1"/>
  <c r="F1708" i="1"/>
  <c r="F1704" i="1"/>
  <c r="F3736" i="1"/>
  <c r="F1859" i="1"/>
  <c r="F3155" i="1"/>
  <c r="F2476" i="1"/>
  <c r="F4006" i="1"/>
  <c r="F1153" i="1"/>
  <c r="F3713" i="1"/>
  <c r="F2455" i="1"/>
  <c r="F4029" i="1"/>
  <c r="F1249" i="1"/>
  <c r="F2933" i="1"/>
  <c r="F3171" i="1"/>
  <c r="F3149" i="1"/>
  <c r="F3132" i="1"/>
  <c r="F3141" i="1"/>
  <c r="F2522" i="1"/>
  <c r="F2322" i="1"/>
  <c r="F4798" i="1"/>
  <c r="F4789" i="1"/>
  <c r="F3974" i="1"/>
  <c r="F2142" i="1"/>
  <c r="F2143" i="1"/>
  <c r="F3975" i="1"/>
  <c r="F2240" i="1"/>
  <c r="F2236" i="1"/>
  <c r="F2390" i="1"/>
  <c r="F2444" i="1"/>
  <c r="F2439" i="1"/>
  <c r="F3186" i="1"/>
  <c r="F2445" i="1"/>
  <c r="F3090" i="1"/>
  <c r="F439" i="1"/>
  <c r="F3426" i="1"/>
  <c r="F2178" i="1"/>
  <c r="F5069" i="1"/>
  <c r="F5068" i="1"/>
  <c r="F3691" i="1"/>
  <c r="F3986" i="1"/>
  <c r="F2254" i="1"/>
  <c r="F2252" i="1"/>
  <c r="F2215" i="1"/>
  <c r="F3124" i="1"/>
  <c r="F2331" i="1"/>
  <c r="F2470" i="1"/>
  <c r="F3021" i="1"/>
  <c r="F2340" i="1"/>
  <c r="F3113" i="1"/>
  <c r="F2245" i="1"/>
  <c r="F2288" i="1"/>
  <c r="F3029" i="1"/>
  <c r="F2327" i="1"/>
  <c r="F2328" i="1"/>
  <c r="F3505" i="1"/>
  <c r="F2332" i="1"/>
  <c r="F3032" i="1"/>
  <c r="F3033" i="1"/>
  <c r="F2221" i="1"/>
  <c r="F2343" i="1"/>
  <c r="F3047" i="1"/>
  <c r="F3049" i="1"/>
  <c r="F2410" i="1"/>
  <c r="F3658" i="1"/>
  <c r="F3354" i="1"/>
  <c r="F2347" i="1"/>
  <c r="F2335" i="1"/>
  <c r="F3020" i="1"/>
  <c r="F3121" i="1"/>
  <c r="F899" i="1"/>
  <c r="F2834" i="1"/>
  <c r="F2833" i="1"/>
  <c r="F2493" i="1"/>
  <c r="F2307" i="1"/>
  <c r="F2492" i="1"/>
  <c r="F2372" i="1"/>
  <c r="F2422" i="1"/>
  <c r="F2337" i="1"/>
  <c r="F3027" i="1"/>
  <c r="F3017" i="1"/>
  <c r="F2408" i="1"/>
  <c r="F3185" i="1"/>
  <c r="F1904" i="1"/>
  <c r="F1730" i="1"/>
  <c r="F4938" i="1"/>
  <c r="F2249" i="1"/>
  <c r="F2224" i="1"/>
  <c r="F2250" i="1"/>
  <c r="F3005" i="1"/>
  <c r="F2220" i="1"/>
  <c r="F2238" i="1"/>
  <c r="F2312" i="1"/>
  <c r="F3018" i="1"/>
  <c r="F3015" i="1"/>
  <c r="F3110" i="1"/>
  <c r="F2308" i="1"/>
  <c r="F3016" i="1"/>
  <c r="F2404" i="1"/>
  <c r="F2345" i="1"/>
  <c r="F2219" i="1"/>
  <c r="F2341" i="1"/>
  <c r="F2315" i="1"/>
  <c r="F3028" i="1"/>
  <c r="F2239" i="1"/>
  <c r="F2218" i="1"/>
  <c r="F2428" i="1"/>
  <c r="F2403" i="1"/>
  <c r="F3026" i="1"/>
  <c r="F3181" i="1"/>
  <c r="F2469" i="1"/>
  <c r="F2997" i="1"/>
  <c r="F2447" i="1"/>
  <c r="F3019" i="1"/>
  <c r="F2380" i="1"/>
  <c r="F2468" i="1"/>
  <c r="F2465" i="1"/>
  <c r="F2998" i="1"/>
  <c r="F2466" i="1"/>
  <c r="F2426" i="1"/>
  <c r="F2314" i="1"/>
  <c r="F2243" i="1"/>
  <c r="F2228" i="1"/>
  <c r="F2226" i="1"/>
  <c r="F2227" i="1"/>
  <c r="F2225" i="1"/>
  <c r="F3023" i="1"/>
  <c r="F3022" i="1"/>
  <c r="F2242" i="1"/>
  <c r="F3669" i="1"/>
  <c r="F3695" i="1"/>
  <c r="F3678" i="1"/>
  <c r="F3676" i="1"/>
  <c r="F3677" i="1"/>
  <c r="F3670" i="1"/>
  <c r="F3674" i="1"/>
  <c r="F3675" i="1"/>
  <c r="F3679" i="1"/>
  <c r="F3673" i="1"/>
  <c r="F880" i="1"/>
  <c r="F3196" i="1"/>
  <c r="F978" i="1"/>
  <c r="F5022" i="1"/>
  <c r="F879" i="1"/>
  <c r="F3910" i="1"/>
  <c r="F3912" i="1"/>
  <c r="F5030" i="1"/>
  <c r="F1105" i="1"/>
  <c r="F992" i="1"/>
  <c r="F3435" i="1"/>
  <c r="F3434" i="1"/>
  <c r="F3436" i="1"/>
  <c r="F3437" i="1"/>
  <c r="F1772" i="1"/>
  <c r="F3911" i="1"/>
  <c r="F3646" i="1"/>
  <c r="F3438" i="1"/>
  <c r="F2003" i="1"/>
  <c r="F2290" i="1"/>
  <c r="F5016" i="1"/>
  <c r="F2112" i="1"/>
  <c r="F1956" i="1"/>
  <c r="F2263" i="1"/>
  <c r="F4890" i="1"/>
  <c r="F2173" i="1"/>
  <c r="F3562" i="1"/>
  <c r="F2872" i="1"/>
  <c r="F2114" i="1"/>
  <c r="F2935" i="1"/>
  <c r="F3913" i="1"/>
  <c r="F3877" i="1"/>
  <c r="F3564" i="1"/>
  <c r="F3563" i="1"/>
  <c r="F3888" i="1"/>
  <c r="F2316" i="1"/>
  <c r="F1797" i="1"/>
  <c r="F2433" i="1"/>
  <c r="F3012" i="1"/>
  <c r="F2063" i="1"/>
  <c r="F3501" i="1"/>
  <c r="F2434" i="1"/>
  <c r="F5088" i="1"/>
  <c r="F2419" i="1"/>
  <c r="F2988" i="1"/>
  <c r="F4747" i="1"/>
  <c r="F2989" i="1"/>
  <c r="F2873" i="1"/>
  <c r="F3453" i="1"/>
  <c r="F5024" i="1"/>
  <c r="F888" i="1"/>
  <c r="F4904" i="1"/>
  <c r="F3425" i="1"/>
  <c r="F4831" i="1"/>
  <c r="F2265" i="1"/>
  <c r="F4906" i="1"/>
  <c r="F2292" i="1"/>
  <c r="F1908" i="1"/>
  <c r="F1918" i="1"/>
  <c r="F2295" i="1"/>
  <c r="F2482" i="1"/>
  <c r="F2423" i="1"/>
  <c r="F2294" i="1"/>
  <c r="F1771" i="1"/>
  <c r="F1775" i="1"/>
  <c r="F1774" i="1"/>
  <c r="F4897" i="1"/>
  <c r="F4894" i="1"/>
  <c r="F4905" i="1"/>
  <c r="F4801" i="1"/>
  <c r="F2416" i="1"/>
  <c r="F2387" i="1"/>
  <c r="F1615" i="1"/>
  <c r="F2286" i="1"/>
  <c r="F4893" i="1"/>
  <c r="F4889" i="1"/>
  <c r="F4761" i="1"/>
  <c r="F4760" i="1"/>
  <c r="F2417" i="1"/>
  <c r="F4903" i="1"/>
  <c r="F5086" i="1"/>
  <c r="F4643" i="1"/>
  <c r="F3433" i="1"/>
  <c r="F3909" i="1"/>
  <c r="F3085" i="1"/>
  <c r="F3083" i="1"/>
  <c r="F3087" i="1"/>
  <c r="F3059" i="1"/>
  <c r="F1781" i="1"/>
  <c r="F3504" i="1"/>
  <c r="F982" i="1"/>
  <c r="F2418" i="1"/>
  <c r="F3086" i="1"/>
  <c r="F900" i="1"/>
  <c r="F3084" i="1"/>
  <c r="F3218" i="1"/>
  <c r="F2266" i="1"/>
  <c r="F3112" i="1"/>
  <c r="F2425" i="1"/>
  <c r="F4825" i="1"/>
  <c r="F2472" i="1"/>
  <c r="F3372" i="1"/>
  <c r="F2441" i="1"/>
  <c r="F2443" i="1"/>
  <c r="F2467" i="1"/>
  <c r="F2230" i="1"/>
  <c r="F5096" i="1"/>
  <c r="F3352" i="1"/>
  <c r="F3689" i="1"/>
  <c r="F2835" i="1"/>
  <c r="F2478" i="1"/>
  <c r="F2310" i="1"/>
  <c r="F2487" i="1"/>
  <c r="F3031" i="1"/>
  <c r="F3048" i="1"/>
  <c r="F3107" i="1"/>
  <c r="F1628" i="1"/>
  <c r="F2247" i="1"/>
  <c r="F3120" i="1"/>
  <c r="F3117" i="1"/>
  <c r="F2985" i="1"/>
  <c r="F5023" i="1"/>
  <c r="F2344" i="1"/>
  <c r="F2381" i="1"/>
  <c r="F2377" i="1"/>
  <c r="F3122" i="1"/>
  <c r="F3034" i="1"/>
  <c r="F3035" i="1"/>
  <c r="F3216" i="1"/>
  <c r="F2350" i="1"/>
  <c r="F3219" i="1"/>
  <c r="F2371" i="1"/>
  <c r="F2356" i="1"/>
  <c r="F2370" i="1"/>
  <c r="F2364" i="1"/>
  <c r="F2362" i="1"/>
  <c r="F3074" i="1"/>
  <c r="F2369" i="1"/>
  <c r="F2355" i="1"/>
  <c r="F2366" i="1"/>
  <c r="F2436" i="1"/>
  <c r="F989" i="1"/>
  <c r="F2379" i="1"/>
  <c r="F3209" i="1"/>
  <c r="F3080" i="1"/>
  <c r="F3055" i="1"/>
  <c r="F2357" i="1"/>
  <c r="F4143" i="1"/>
  <c r="F2293" i="1"/>
  <c r="F3212" i="1"/>
  <c r="F2378" i="1"/>
  <c r="F2420" i="1"/>
  <c r="F2367" i="1"/>
  <c r="F3210" i="1"/>
  <c r="F3050" i="1"/>
  <c r="F2323" i="1"/>
  <c r="F2358" i="1"/>
  <c r="F2365" i="1"/>
  <c r="F2485" i="1"/>
  <c r="F4901" i="1"/>
  <c r="F3987" i="1"/>
  <c r="F4138" i="1"/>
  <c r="F976" i="1"/>
  <c r="F3182" i="1"/>
  <c r="F1916" i="1"/>
  <c r="F2246" i="1"/>
  <c r="F3211" i="1"/>
  <c r="F2363" i="1"/>
  <c r="F4569" i="1"/>
  <c r="F1777" i="1"/>
  <c r="F4567" i="1"/>
  <c r="F2354" i="1"/>
  <c r="F2234" i="1"/>
  <c r="F4570" i="1"/>
  <c r="F3213" i="1"/>
  <c r="F1779" i="1"/>
  <c r="F3215" i="1"/>
  <c r="F1778" i="1"/>
  <c r="F2352" i="1"/>
  <c r="F4568" i="1"/>
  <c r="F1958" i="1"/>
  <c r="F2361" i="1"/>
  <c r="F3214" i="1"/>
  <c r="F2342" i="1"/>
  <c r="F2368" i="1"/>
  <c r="F1962" i="1"/>
  <c r="F3013" i="1"/>
  <c r="F3030" i="1"/>
  <c r="F2232" i="1"/>
  <c r="F2231" i="1"/>
  <c r="F1780" i="1"/>
  <c r="F4141" i="1"/>
  <c r="F967" i="1"/>
  <c r="F2237" i="1"/>
  <c r="F4137" i="1"/>
  <c r="F3063" i="1"/>
  <c r="F2351" i="1"/>
  <c r="F2376" i="1"/>
  <c r="F2359" i="1"/>
  <c r="F3073" i="1"/>
  <c r="F2360" i="1"/>
  <c r="F4142" i="1"/>
  <c r="F2353" i="1"/>
  <c r="F2233" i="1"/>
  <c r="F3503" i="1"/>
  <c r="F3358" i="1"/>
  <c r="F3123" i="1"/>
  <c r="F2338" i="1"/>
  <c r="F2253" i="1"/>
  <c r="F876" i="1"/>
  <c r="F1059" i="1"/>
  <c r="F2300" i="1"/>
  <c r="F3119" i="1"/>
  <c r="F3118" i="1"/>
  <c r="F2248" i="1"/>
  <c r="F2330" i="1"/>
  <c r="F3829" i="1"/>
  <c r="F2440" i="1"/>
  <c r="F2291" i="1"/>
  <c r="F1626" i="1"/>
  <c r="F1629" i="1"/>
  <c r="F1627" i="1"/>
  <c r="F1624" i="1"/>
  <c r="F2666" i="1"/>
  <c r="F3366" i="1"/>
  <c r="F3380" i="1"/>
  <c r="F3364" i="1"/>
  <c r="F1625" i="1"/>
  <c r="F2235" i="1"/>
  <c r="F2251" i="1"/>
  <c r="F2223" i="1"/>
  <c r="F3688" i="1"/>
  <c r="F1964" i="1"/>
  <c r="F3738" i="1"/>
  <c r="F2373" i="1"/>
  <c r="F2374" i="1"/>
  <c r="F2457" i="1"/>
  <c r="F4497" i="1"/>
  <c r="F4451" i="1"/>
  <c r="F4382" i="1"/>
  <c r="F4492" i="1"/>
  <c r="F4354" i="1"/>
  <c r="F4476" i="1"/>
  <c r="F4383" i="1"/>
  <c r="F4484" i="1"/>
  <c r="F4445" i="1"/>
  <c r="F4488" i="1"/>
  <c r="F4259" i="1"/>
  <c r="F4482" i="1"/>
  <c r="F4276" i="1"/>
  <c r="F4483" i="1"/>
  <c r="F4416" i="1"/>
  <c r="F4495" i="1"/>
  <c r="F4481" i="1"/>
  <c r="F4367" i="1"/>
  <c r="F4333" i="1"/>
  <c r="F4478" i="1"/>
  <c r="F4385" i="1"/>
  <c r="F4280" i="1"/>
  <c r="F4391" i="1"/>
  <c r="F4473" i="1"/>
  <c r="F4331" i="1"/>
  <c r="F4441" i="1"/>
  <c r="F4493" i="1"/>
  <c r="F4479" i="1"/>
  <c r="F4348" i="1"/>
  <c r="F4363" i="1"/>
  <c r="F4364" i="1"/>
  <c r="F4310" i="1"/>
  <c r="F4477" i="1"/>
  <c r="F4409" i="1"/>
  <c r="F4262" i="1"/>
  <c r="F4496" i="1"/>
  <c r="F4491" i="1"/>
  <c r="F4381" i="1"/>
  <c r="F4249" i="1"/>
  <c r="F4286" i="1"/>
  <c r="F4265" i="1"/>
  <c r="F4418" i="1"/>
  <c r="F4314" i="1"/>
  <c r="F4318" i="1"/>
  <c r="F4374" i="1"/>
  <c r="F4350" i="1"/>
  <c r="F4397" i="1"/>
  <c r="F4247" i="1"/>
  <c r="F4353" i="1"/>
  <c r="F4317" i="1"/>
  <c r="F4429" i="1"/>
  <c r="F4371" i="1"/>
  <c r="F4322" i="1"/>
  <c r="F4263" i="1"/>
  <c r="F4387" i="1"/>
  <c r="F4278" i="1"/>
  <c r="F4401" i="1"/>
  <c r="F4365" i="1"/>
  <c r="F4406" i="1"/>
  <c r="F4394" i="1"/>
  <c r="F4325" i="1"/>
  <c r="F4269" i="1"/>
  <c r="F4410" i="1"/>
  <c r="F4366" i="1"/>
  <c r="F4267" i="1"/>
  <c r="F4326" i="1"/>
  <c r="F4372" i="1"/>
  <c r="F4347" i="1"/>
  <c r="F4485" i="1"/>
  <c r="F4270" i="1"/>
  <c r="F4285" i="1"/>
  <c r="F4437" i="1"/>
  <c r="F4448" i="1"/>
  <c r="F4446" i="1"/>
  <c r="F4444" i="1"/>
  <c r="F4435" i="1"/>
  <c r="F4494" i="1"/>
  <c r="F4360" i="1"/>
  <c r="F4282" i="1"/>
  <c r="F4336" i="1"/>
  <c r="F4279" i="1"/>
  <c r="F4486" i="1"/>
  <c r="F4291" i="1"/>
  <c r="F4490" i="1"/>
  <c r="F4480" i="1"/>
  <c r="F4398" i="1"/>
  <c r="F4405" i="1"/>
  <c r="F4250" i="1"/>
  <c r="F4329" i="1"/>
  <c r="F4253" i="1"/>
  <c r="F4415" i="1"/>
  <c r="F4359" i="1"/>
  <c r="F4338" i="1"/>
  <c r="F4308" i="1"/>
  <c r="F4351" i="1"/>
  <c r="F4332" i="1"/>
  <c r="F4487" i="1"/>
  <c r="F4343" i="1"/>
  <c r="F4344" i="1"/>
  <c r="F4368" i="1"/>
  <c r="F4407" i="1"/>
  <c r="F4256" i="1"/>
  <c r="F4355" i="1"/>
  <c r="F4369" i="1"/>
  <c r="F4339" i="1"/>
  <c r="F4295" i="1"/>
  <c r="F4431" i="1"/>
  <c r="F4316" i="1"/>
  <c r="F4248" i="1"/>
  <c r="F4393" i="1"/>
  <c r="F4433" i="1"/>
  <c r="F4434" i="1"/>
  <c r="F4489" i="1"/>
  <c r="F4423" i="1"/>
  <c r="F4245" i="1"/>
  <c r="F4412" i="1"/>
  <c r="F4443" i="1"/>
  <c r="F4449" i="1"/>
  <c r="F4395" i="1"/>
  <c r="F4396" i="1"/>
  <c r="F4284" i="1"/>
  <c r="F4421" i="1"/>
  <c r="F4349" i="1"/>
  <c r="F4378" i="1"/>
  <c r="F4237" i="1"/>
  <c r="F4239" i="1"/>
  <c r="F4236" i="1"/>
  <c r="F4384" i="1"/>
  <c r="F4400" i="1"/>
  <c r="F4303" i="1"/>
  <c r="F4304" i="1"/>
  <c r="F4426" i="1"/>
  <c r="F4287" i="1"/>
  <c r="F4430" i="1"/>
  <c r="F4340" i="1"/>
  <c r="F4403" i="1"/>
  <c r="F4389" i="1"/>
  <c r="F4425" i="1"/>
  <c r="F4252" i="1"/>
  <c r="F4327" i="1"/>
  <c r="F4315" i="1"/>
  <c r="F4260" i="1"/>
  <c r="F4261" i="1"/>
  <c r="F4357" i="1"/>
  <c r="F4362" i="1"/>
  <c r="F4301" i="1"/>
  <c r="F4306" i="1"/>
  <c r="F4422" i="1"/>
  <c r="F4335" i="1"/>
  <c r="F4244" i="1"/>
  <c r="F4254" i="1"/>
  <c r="F4255" i="1"/>
  <c r="F4275" i="1"/>
  <c r="F4266" i="1"/>
  <c r="F4251" i="1"/>
  <c r="F4330" i="1"/>
  <c r="F4321" i="1"/>
  <c r="F4274" i="1"/>
  <c r="F4272" i="1"/>
  <c r="F4268" i="1"/>
  <c r="F4281" i="1"/>
  <c r="F4427" i="1"/>
  <c r="F4296" i="1"/>
  <c r="F4294" i="1"/>
  <c r="F4300" i="1"/>
  <c r="F4399" i="1"/>
  <c r="F3683" i="1"/>
  <c r="F4380" i="1"/>
  <c r="F4342" i="1"/>
  <c r="F4324" i="1"/>
  <c r="F4388" i="1"/>
  <c r="F4432" i="1"/>
  <c r="F4439" i="1"/>
  <c r="F4438" i="1"/>
  <c r="F4442" i="1"/>
  <c r="F4447" i="1"/>
  <c r="F4440" i="1"/>
  <c r="F4424" i="1"/>
  <c r="F4375" i="1"/>
  <c r="F4346" i="1"/>
  <c r="F4307" i="1"/>
  <c r="F4302" i="1"/>
  <c r="F4289" i="1"/>
  <c r="F4297" i="1"/>
  <c r="F4305" i="1"/>
  <c r="F4290" i="1"/>
  <c r="F4293" i="1"/>
  <c r="F4411" i="1"/>
  <c r="F4328" i="1"/>
  <c r="F4341" i="1"/>
  <c r="F4257" i="1"/>
  <c r="F4243" i="1"/>
  <c r="F4404" i="1"/>
  <c r="F4273" i="1"/>
  <c r="F4345" i="1"/>
  <c r="F4283" i="1"/>
  <c r="F4417" i="1"/>
  <c r="F4312" i="1"/>
  <c r="F4352" i="1"/>
  <c r="F4370" i="1"/>
  <c r="F4408" i="1"/>
  <c r="F4234" i="1"/>
  <c r="F4232" i="1"/>
  <c r="F4231" i="1"/>
  <c r="F4235" i="1"/>
  <c r="F4233" i="1"/>
  <c r="F4230" i="1"/>
  <c r="F4264" i="1"/>
  <c r="F4246" i="1"/>
  <c r="F4420" i="1"/>
  <c r="F4414" i="1"/>
  <c r="F4386" i="1"/>
  <c r="F4436" i="1"/>
  <c r="F4361" i="1"/>
  <c r="F4358" i="1"/>
  <c r="F4392" i="1"/>
  <c r="F4271" i="1"/>
  <c r="F4313" i="1"/>
  <c r="F4241" i="1"/>
  <c r="F4311" i="1"/>
  <c r="F4277" i="1"/>
  <c r="F4376" i="1"/>
  <c r="F4337" i="1"/>
  <c r="F4258" i="1"/>
  <c r="F4320" i="1"/>
  <c r="F4319" i="1"/>
  <c r="F4356" i="1"/>
  <c r="F4238" i="1"/>
  <c r="F4377" i="1"/>
  <c r="F4323" i="1"/>
  <c r="F4242" i="1"/>
  <c r="F4299" i="1"/>
  <c r="F4298" i="1"/>
  <c r="F4292" i="1"/>
  <c r="F4373" i="1"/>
  <c r="F4419" i="1"/>
  <c r="F4379" i="1"/>
  <c r="F4240" i="1"/>
  <c r="F4309" i="1"/>
  <c r="F4402" i="1"/>
  <c r="F4288" i="1"/>
  <c r="F4334" i="1"/>
  <c r="F4428" i="1"/>
  <c r="F4390" i="1"/>
  <c r="F4413" i="1"/>
  <c r="F513" i="1"/>
  <c r="F3685" i="1"/>
  <c r="F3659" i="1"/>
  <c r="F3664" i="1"/>
  <c r="F3686" i="1"/>
  <c r="F3682" i="1"/>
  <c r="F3667" i="1"/>
  <c r="F1028" i="1"/>
  <c r="F4953" i="1"/>
  <c r="F3322" i="1"/>
  <c r="F1825" i="1"/>
  <c r="F1135" i="1"/>
  <c r="F3701" i="1"/>
  <c r="F3700" i="1"/>
  <c r="F1134" i="1"/>
  <c r="F1810" i="1"/>
  <c r="F2167" i="1"/>
  <c r="F4115" i="1"/>
  <c r="F3088" i="1"/>
  <c r="F2987" i="1"/>
  <c r="F2986" i="1"/>
  <c r="F3052" i="1"/>
  <c r="F1231" i="1"/>
  <c r="F1529" i="1"/>
  <c r="F1229" i="1"/>
  <c r="F2494" i="1"/>
  <c r="F3480" i="1"/>
  <c r="F2463" i="1"/>
  <c r="F2665" i="1"/>
  <c r="F4762" i="1"/>
  <c r="F2299" i="1"/>
  <c r="F2298" i="1"/>
  <c r="F1830" i="1"/>
  <c r="F4764" i="1"/>
  <c r="F4763" i="1"/>
  <c r="F1505" i="1"/>
  <c r="F1333" i="1"/>
  <c r="F3929" i="1"/>
  <c r="F4715" i="1"/>
  <c r="F4714" i="1"/>
  <c r="F2133" i="1"/>
  <c r="F4759" i="1"/>
  <c r="F3105" i="1"/>
  <c r="F2393" i="1"/>
  <c r="F1823" i="1"/>
  <c r="F2305" i="1"/>
  <c r="F2386" i="1"/>
  <c r="F5103" i="1"/>
  <c r="F4937" i="1"/>
  <c r="F2409" i="1"/>
  <c r="F2304" i="1"/>
  <c r="F2402" i="1"/>
  <c r="F1112" i="1"/>
  <c r="F3771" i="1"/>
  <c r="F1210" i="1"/>
  <c r="F1525" i="1"/>
  <c r="F3681" i="1"/>
  <c r="F1228" i="1"/>
  <c r="F2113" i="1"/>
  <c r="F5082" i="1"/>
  <c r="F5081" i="1"/>
  <c r="F4872" i="1"/>
  <c r="F1773" i="1"/>
  <c r="F3078" i="1"/>
  <c r="F3898" i="1"/>
  <c r="F2229" i="1"/>
  <c r="F4783" i="1"/>
  <c r="F2591" i="1"/>
  <c r="F2592" i="1"/>
  <c r="F1623" i="1"/>
  <c r="F2510" i="1"/>
  <c r="F1630" i="1"/>
  <c r="F448" i="1"/>
  <c r="F4642" i="1"/>
  <c r="F3450" i="1"/>
  <c r="F3449" i="1"/>
  <c r="F2595" i="1"/>
  <c r="F2480" i="1"/>
  <c r="F3" i="1"/>
  <c r="F2868" i="1"/>
  <c r="F3224" i="1"/>
  <c r="F4722" i="1"/>
  <c r="F2119" i="1"/>
  <c r="F2121" i="1"/>
  <c r="F2120" i="1"/>
  <c r="F1966" i="1"/>
  <c r="F2109" i="1"/>
  <c r="F2015" i="1"/>
  <c r="F1861" i="1"/>
  <c r="F1906" i="1"/>
  <c r="F1770" i="1"/>
  <c r="F3252" i="1"/>
  <c r="F3253" i="1"/>
  <c r="F1733" i="1"/>
  <c r="F870" i="1"/>
  <c r="F1050" i="1"/>
  <c r="F3944" i="1"/>
  <c r="F1049" i="1"/>
  <c r="F4588" i="1"/>
  <c r="F953" i="1"/>
  <c r="F968" i="1"/>
  <c r="F1167" i="1"/>
  <c r="F4589" i="1"/>
  <c r="F1963" i="1"/>
  <c r="F1965" i="1"/>
  <c r="F3270" i="1"/>
  <c r="F4670" i="1"/>
  <c r="F4656" i="1"/>
  <c r="F4665" i="1"/>
  <c r="F4664" i="1"/>
  <c r="F4668" i="1"/>
  <c r="F4667" i="1"/>
  <c r="F4669" i="1"/>
  <c r="F4672" i="1"/>
  <c r="F4648" i="1"/>
  <c r="F4654" i="1"/>
  <c r="F4657" i="1"/>
  <c r="F4649" i="1"/>
  <c r="F4660" i="1"/>
  <c r="F4653" i="1"/>
  <c r="F4678" i="1"/>
  <c r="F4651" i="1"/>
  <c r="F4662" i="1"/>
  <c r="F4655" i="1"/>
  <c r="F4676" i="1"/>
  <c r="F4677" i="1"/>
  <c r="F4659" i="1"/>
  <c r="F4658" i="1"/>
  <c r="F4675" i="1"/>
  <c r="F4652" i="1"/>
  <c r="F4663" i="1"/>
  <c r="F4673" i="1"/>
  <c r="F4671" i="1"/>
  <c r="F4674" i="1"/>
  <c r="F4661" i="1"/>
  <c r="F4650" i="1"/>
  <c r="F4666" i="1"/>
  <c r="F1987" i="1"/>
  <c r="F1250" i="1"/>
  <c r="F4582" i="1"/>
  <c r="F3932" i="1"/>
  <c r="F4539" i="1"/>
  <c r="F3390" i="1"/>
  <c r="F4173" i="1"/>
  <c r="F3081" i="1"/>
  <c r="F881" i="1"/>
  <c r="F1635" i="1"/>
  <c r="F2504" i="1"/>
  <c r="F4463" i="1"/>
  <c r="F4129" i="1"/>
  <c r="F2303" i="1"/>
  <c r="F4545" i="1"/>
  <c r="F3943" i="1"/>
  <c r="F3696" i="1"/>
  <c r="F2011" i="1"/>
  <c r="F4594" i="1"/>
  <c r="F4631" i="1"/>
  <c r="F4203" i="1"/>
  <c r="F4519" i="1"/>
  <c r="F4518" i="1"/>
  <c r="F4520" i="1"/>
  <c r="F2053" i="1"/>
  <c r="F3957" i="1"/>
  <c r="F1947" i="1"/>
  <c r="F4213" i="1"/>
  <c r="F1751" i="1"/>
  <c r="F4549" i="1"/>
  <c r="F1232" i="1"/>
  <c r="F4548" i="1"/>
  <c r="F4215" i="1"/>
  <c r="F3491" i="1"/>
  <c r="F2287" i="1"/>
  <c r="F1591" i="1"/>
  <c r="F2837" i="1"/>
  <c r="F3908" i="1"/>
  <c r="F4691" i="1"/>
  <c r="F4177" i="1"/>
  <c r="F1510" i="1"/>
  <c r="F4534" i="1"/>
  <c r="F1515" i="1"/>
  <c r="F3268" i="1"/>
  <c r="F1086" i="1"/>
  <c r="F4558" i="1"/>
  <c r="F4202" i="1"/>
  <c r="F4552" i="1"/>
  <c r="F4547" i="1"/>
  <c r="F4550" i="1"/>
  <c r="F4515" i="1"/>
  <c r="F3694" i="1"/>
  <c r="F945" i="1"/>
  <c r="F2001" i="1"/>
  <c r="F4507" i="1"/>
  <c r="F1508" i="1"/>
  <c r="F4542" i="1"/>
  <c r="F4586" i="1"/>
  <c r="F3204" i="1"/>
  <c r="F4509" i="1"/>
  <c r="F4535" i="1"/>
  <c r="F4530" i="1"/>
  <c r="F4510" i="1"/>
  <c r="F4531" i="1"/>
  <c r="F4571" i="1"/>
  <c r="F3969" i="1"/>
  <c r="F2056" i="1"/>
  <c r="F4551" i="1"/>
  <c r="F4522" i="1"/>
  <c r="F4556" i="1"/>
  <c r="F4460" i="1"/>
  <c r="F4555" i="1"/>
  <c r="F2222" i="1"/>
  <c r="F4459" i="1"/>
  <c r="F3937" i="1"/>
  <c r="F4208" i="1"/>
  <c r="F4638" i="1"/>
  <c r="F3971" i="1"/>
  <c r="F4554" i="1"/>
  <c r="F4609" i="1"/>
  <c r="F1913" i="1"/>
  <c r="F3966" i="1"/>
  <c r="F3931" i="1"/>
  <c r="F4204" i="1"/>
  <c r="F4206" i="1"/>
  <c r="F4212" i="1"/>
  <c r="F4154" i="1"/>
  <c r="F4540" i="1"/>
  <c r="F1511" i="1"/>
  <c r="F3990" i="1"/>
  <c r="F3967" i="1"/>
  <c r="F4201" i="1"/>
  <c r="F4172" i="1"/>
  <c r="F4610" i="1"/>
  <c r="F4637" i="1"/>
  <c r="F4502" i="1"/>
  <c r="F4218" i="1"/>
  <c r="F4207" i="1"/>
  <c r="F4140" i="1"/>
  <c r="F4185" i="1"/>
  <c r="F4209" i="1"/>
  <c r="F4881" i="1"/>
  <c r="F4454" i="1"/>
  <c r="F4870" i="1"/>
  <c r="F2938" i="1"/>
  <c r="F4178" i="1"/>
  <c r="F4156" i="1"/>
  <c r="F1344" i="1"/>
  <c r="F2454" i="1"/>
  <c r="F4557" i="1"/>
  <c r="F981" i="1"/>
  <c r="F1512" i="1"/>
  <c r="F1507" i="1"/>
  <c r="F1513" i="1"/>
  <c r="F3079" i="1"/>
  <c r="F3374" i="1"/>
  <c r="F4880" i="1"/>
  <c r="F1247" i="1"/>
  <c r="F4065" i="1"/>
  <c r="F1911" i="1"/>
  <c r="F4601" i="1"/>
  <c r="F3180" i="1"/>
  <c r="F1834" i="1"/>
  <c r="F4105" i="1"/>
  <c r="F4103" i="1"/>
  <c r="F1761" i="1"/>
  <c r="F1854" i="1"/>
  <c r="F2078" i="1"/>
  <c r="F4546" i="1"/>
  <c r="F4533" i="1"/>
  <c r="F4559" i="1"/>
  <c r="F4537" i="1"/>
  <c r="F4532" i="1"/>
  <c r="F4541" i="1"/>
  <c r="F5048" i="1"/>
  <c r="F3128" i="1"/>
  <c r="F4826" i="1"/>
  <c r="F5039" i="1"/>
  <c r="F4693" i="1"/>
  <c r="F4731" i="1"/>
  <c r="F3162" i="1"/>
  <c r="F1612" i="1"/>
  <c r="F2977" i="1"/>
  <c r="F5034" i="1"/>
  <c r="F1509" i="1"/>
  <c r="F3964" i="1"/>
  <c r="F1695" i="1"/>
  <c r="F4194" i="1"/>
  <c r="F4161" i="1"/>
  <c r="F3953" i="1"/>
  <c r="F3935" i="1"/>
  <c r="F4169" i="1"/>
  <c r="F4620" i="1"/>
  <c r="F4618" i="1"/>
  <c r="F4619" i="1"/>
  <c r="F4614" i="1"/>
  <c r="F2960" i="1"/>
  <c r="F2955" i="1"/>
  <c r="F983" i="1"/>
  <c r="F1000" i="1"/>
  <c r="F2948" i="1"/>
  <c r="F2949" i="1"/>
  <c r="F3314" i="1"/>
  <c r="F3189" i="1"/>
  <c r="F2957" i="1"/>
  <c r="F4190" i="1"/>
  <c r="F4217" i="1"/>
  <c r="F4040" i="1"/>
  <c r="F902" i="1"/>
  <c r="F903" i="1"/>
  <c r="F1157" i="1"/>
  <c r="F1156" i="1"/>
  <c r="F2259" i="1"/>
  <c r="F2847" i="1"/>
  <c r="F3725" i="1"/>
  <c r="F5052" i="1"/>
  <c r="F3138" i="1"/>
  <c r="F1876" i="1"/>
  <c r="F3729" i="1"/>
  <c r="F1872" i="1"/>
  <c r="F1871" i="1"/>
  <c r="F1869" i="1"/>
  <c r="F1867" i="1"/>
  <c r="F4513" i="1"/>
  <c r="F4176" i="1"/>
  <c r="F4581" i="1"/>
  <c r="F4214" i="1"/>
  <c r="F4199" i="1"/>
  <c r="F4198" i="1"/>
  <c r="F1750" i="1"/>
  <c r="F4572" i="1"/>
  <c r="F4499" i="1"/>
  <c r="F4739" i="1"/>
  <c r="F4898" i="1"/>
  <c r="F4189" i="1"/>
  <c r="F4188" i="1"/>
  <c r="F4187" i="1"/>
  <c r="F4184" i="1"/>
  <c r="F1668" i="1"/>
  <c r="F3827" i="1"/>
  <c r="F1132" i="1"/>
  <c r="F3267" i="1"/>
  <c r="F2080" i="1"/>
  <c r="F1755" i="1"/>
  <c r="F3718" i="1"/>
  <c r="F4135" i="1"/>
  <c r="F4132" i="1"/>
  <c r="F4136" i="1"/>
  <c r="F4168" i="1"/>
  <c r="F4133" i="1"/>
  <c r="F4134" i="1"/>
  <c r="F4749" i="1"/>
  <c r="F4474" i="1"/>
  <c r="F4578" i="1"/>
  <c r="F1922" i="1"/>
  <c r="F4778" i="1"/>
  <c r="F4993" i="1"/>
  <c r="F4195" i="1"/>
  <c r="F4180" i="1"/>
  <c r="F4575" i="1"/>
  <c r="F4523" i="1"/>
  <c r="F4223" i="1"/>
  <c r="F4165" i="1"/>
  <c r="F4635" i="1"/>
  <c r="F4200" i="1"/>
  <c r="F1682" i="1"/>
  <c r="F2939" i="1"/>
  <c r="F4606" i="1"/>
  <c r="F4183" i="1"/>
  <c r="F4196" i="1"/>
  <c r="F4514" i="1"/>
  <c r="F4596" i="1"/>
  <c r="F4186" i="1"/>
  <c r="F4633" i="1"/>
  <c r="F4595" i="1"/>
  <c r="F4617" i="1"/>
  <c r="F4458" i="1"/>
  <c r="F1915" i="1"/>
  <c r="F3573" i="1"/>
  <c r="F1606" i="1"/>
  <c r="F4091" i="1"/>
  <c r="F4607" i="1"/>
  <c r="F4608" i="1"/>
  <c r="F4579" i="1"/>
  <c r="F4224" i="1"/>
  <c r="F4538" i="1"/>
  <c r="F4182" i="1"/>
  <c r="F4615" i="1"/>
  <c r="F4503" i="1"/>
  <c r="F4553" i="1"/>
  <c r="F3939" i="1"/>
  <c r="F4205" i="1"/>
  <c r="F2836" i="1"/>
  <c r="F4226" i="1"/>
  <c r="F4227" i="1"/>
  <c r="F4193" i="1"/>
  <c r="F4191" i="1"/>
  <c r="F4219" i="1"/>
  <c r="F4192" i="1"/>
  <c r="F4210" i="1"/>
  <c r="F4475" i="1"/>
  <c r="F4597" i="1"/>
  <c r="F4536" i="1"/>
  <c r="F3924" i="1"/>
  <c r="F4516" i="1"/>
  <c r="F3933" i="1"/>
  <c r="F4544" i="1"/>
  <c r="F4543" i="1"/>
  <c r="F4626" i="1"/>
  <c r="F3726" i="1"/>
  <c r="F5040" i="1"/>
  <c r="F3739" i="1"/>
  <c r="F3040" i="1"/>
  <c r="F4879" i="1"/>
  <c r="F4603" i="1"/>
  <c r="F4512" i="1"/>
  <c r="F3238" i="1"/>
  <c r="F4160" i="1"/>
  <c r="F1853" i="1"/>
  <c r="F2857" i="1"/>
  <c r="F1576" i="1"/>
  <c r="F1577" i="1"/>
  <c r="F2840" i="1"/>
  <c r="F4560" i="1"/>
  <c r="F1246" i="1"/>
  <c r="F3997" i="1"/>
  <c r="F3389" i="1"/>
  <c r="F4517" i="1"/>
  <c r="F877" i="1"/>
  <c r="F4566" i="1"/>
  <c r="F4573" i="1"/>
  <c r="F4910" i="1"/>
  <c r="F3388" i="1"/>
  <c r="F1639" i="1"/>
  <c r="F2612" i="1"/>
  <c r="F1172" i="1"/>
  <c r="F3720" i="1"/>
  <c r="F1946" i="1"/>
  <c r="F1495" i="1"/>
  <c r="F1494" i="1"/>
  <c r="F4229" i="1"/>
  <c r="F3946" i="1"/>
  <c r="F758" i="1"/>
  <c r="F2394" i="1"/>
  <c r="F2524" i="1"/>
  <c r="F2961" i="1"/>
  <c r="F3620" i="1"/>
  <c r="F2963" i="1"/>
  <c r="F3657" i="1"/>
  <c r="F2956" i="1"/>
  <c r="F3315" i="1"/>
  <c r="F1345" i="1"/>
  <c r="F3229" i="1"/>
  <c r="F3584" i="1"/>
  <c r="F1073" i="1"/>
  <c r="F4856" i="1"/>
  <c r="F3647" i="1"/>
  <c r="F1604" i="1"/>
  <c r="F1603" i="1"/>
  <c r="F4080" i="1"/>
  <c r="F1636" i="1"/>
  <c r="F3233" i="1"/>
  <c r="F3983" i="1"/>
  <c r="F3037" i="1"/>
  <c r="F2959" i="1"/>
  <c r="F2505" i="1"/>
  <c r="F3581" i="1"/>
  <c r="F3629" i="1"/>
  <c r="F3886" i="1"/>
  <c r="F3625" i="1"/>
  <c r="F3626" i="1"/>
  <c r="F3582" i="1"/>
  <c r="F1941" i="1"/>
  <c r="F1862" i="1"/>
  <c r="F1942" i="1"/>
  <c r="F2950" i="1"/>
  <c r="F3607" i="1"/>
  <c r="F2206" i="1"/>
  <c r="F2958" i="1"/>
  <c r="F3200" i="1"/>
  <c r="F3203" i="1"/>
  <c r="F3580" i="1"/>
  <c r="F3586" i="1"/>
  <c r="F3183" i="1"/>
  <c r="F3594" i="1"/>
  <c r="F1847" i="1"/>
  <c r="F1274" i="1"/>
  <c r="F1018" i="1"/>
  <c r="F3585" i="1"/>
  <c r="F3599" i="1"/>
  <c r="F1083" i="1"/>
  <c r="F3604" i="1"/>
  <c r="F3624" i="1"/>
  <c r="F1081" i="1"/>
  <c r="F2016" i="1"/>
  <c r="F3627" i="1"/>
  <c r="F3553" i="1"/>
  <c r="F1362" i="1"/>
  <c r="F1065" i="1"/>
  <c r="F3591" i="1"/>
  <c r="F3166" i="1"/>
  <c r="F3716" i="1"/>
  <c r="F3717" i="1"/>
  <c r="F1696" i="1"/>
  <c r="F3714" i="1"/>
  <c r="F3164" i="1"/>
  <c r="F4912" i="1"/>
  <c r="F1734" i="1"/>
  <c r="F3930" i="1"/>
  <c r="F3176" i="1"/>
  <c r="F4018" i="1"/>
  <c r="F4162" i="1"/>
  <c r="F3963" i="1"/>
  <c r="F4045" i="1"/>
  <c r="F4069" i="1"/>
  <c r="F4695" i="1"/>
  <c r="F1610" i="1"/>
  <c r="F4034" i="1"/>
  <c r="F3485" i="1"/>
  <c r="F1722" i="1"/>
  <c r="F957" i="1"/>
  <c r="F4086" i="1"/>
  <c r="F2450" i="1"/>
  <c r="F3941" i="1"/>
  <c r="F4023" i="1"/>
  <c r="F489" i="1"/>
  <c r="F4090" i="1"/>
  <c r="F3479" i="1"/>
  <c r="F4074" i="1"/>
  <c r="F2415" i="1"/>
  <c r="F2452" i="1"/>
  <c r="F1592" i="1"/>
  <c r="F2405" i="1"/>
  <c r="F2406" i="1"/>
  <c r="F4010" i="1"/>
  <c r="F934" i="1"/>
  <c r="F4022" i="1"/>
  <c r="F4738" i="1"/>
  <c r="F1579" i="1"/>
  <c r="F2778" i="1"/>
  <c r="F3984" i="1"/>
  <c r="F1650" i="1"/>
  <c r="F1490" i="1"/>
  <c r="F4724" i="1"/>
  <c r="F2967" i="1"/>
  <c r="F3502" i="1"/>
  <c r="F4919" i="1"/>
  <c r="F2966" i="1"/>
  <c r="F4918" i="1"/>
  <c r="F4899" i="1"/>
  <c r="F1143" i="1"/>
  <c r="F3623" i="1"/>
  <c r="F4920" i="1"/>
  <c r="F1889" i="1"/>
  <c r="F5029" i="1"/>
  <c r="F1863" i="1"/>
  <c r="F999" i="1"/>
  <c r="F3601" i="1"/>
  <c r="F3628" i="1"/>
  <c r="F1009" i="1"/>
  <c r="F1013" i="1"/>
  <c r="F1014" i="1"/>
  <c r="F1017" i="1"/>
  <c r="F1020" i="1"/>
  <c r="F1021" i="1"/>
  <c r="F4921" i="1"/>
  <c r="F1318" i="1"/>
  <c r="F3277" i="1"/>
  <c r="F3577" i="1"/>
  <c r="F2846" i="1"/>
  <c r="F1004" i="1"/>
  <c r="F3917" i="1"/>
  <c r="F3976" i="1"/>
  <c r="F3421" i="1"/>
  <c r="F4600" i="1"/>
  <c r="F3101" i="1"/>
  <c r="F1039" i="1"/>
  <c r="F1685" i="1"/>
  <c r="F4505" i="1"/>
  <c r="F1658" i="1"/>
  <c r="F3571" i="1"/>
  <c r="F1040" i="1"/>
  <c r="F3993" i="1"/>
  <c r="F1496" i="1"/>
  <c r="F4004" i="1"/>
  <c r="F946" i="1"/>
  <c r="F4640" i="1"/>
  <c r="F3991" i="1"/>
  <c r="F4032" i="1"/>
  <c r="F4179" i="1"/>
  <c r="F4158" i="1"/>
  <c r="F4002" i="1"/>
  <c r="F2060" i="1"/>
  <c r="F4097" i="1"/>
  <c r="F4468" i="1"/>
  <c r="F4467" i="1"/>
  <c r="F4501" i="1"/>
  <c r="F1090" i="1"/>
  <c r="F977" i="1"/>
  <c r="F1866" i="1"/>
  <c r="F3069" i="1"/>
  <c r="F3010" i="1"/>
  <c r="F4577" i="1"/>
  <c r="F4580" i="1"/>
  <c r="F2336" i="1"/>
  <c r="F1602" i="1"/>
  <c r="F4576" i="1"/>
  <c r="F3043" i="1"/>
  <c r="F4629" i="1"/>
  <c r="F3269" i="1"/>
  <c r="F1583" i="1"/>
  <c r="F943" i="1"/>
  <c r="F1524" i="1"/>
  <c r="F3482" i="1"/>
  <c r="F4181" i="1"/>
  <c r="F1581" i="1"/>
  <c r="F948" i="1"/>
  <c r="F1849" i="1"/>
  <c r="F1992" i="1"/>
  <c r="F1977" i="1"/>
  <c r="F1582" i="1"/>
  <c r="F3187" i="1"/>
  <c r="F3188" i="1"/>
  <c r="F2412" i="1"/>
  <c r="F1991" i="1"/>
  <c r="F3486" i="1"/>
  <c r="F3068" i="1"/>
  <c r="F3072" i="1"/>
  <c r="F3075" i="1"/>
  <c r="F1085" i="1"/>
  <c r="F3066" i="1"/>
  <c r="F4048" i="1"/>
  <c r="F4052" i="1"/>
  <c r="F4076" i="1"/>
  <c r="F3768" i="1"/>
  <c r="F1713" i="1"/>
  <c r="F1660" i="1"/>
  <c r="F3127" i="1"/>
  <c r="F1674" i="1"/>
  <c r="F2319" i="1"/>
  <c r="F4082" i="1"/>
  <c r="F3452" i="1"/>
  <c r="F5093" i="1"/>
  <c r="F3262" i="1"/>
  <c r="F2285" i="1"/>
  <c r="F1493" i="1"/>
  <c r="F4079" i="1"/>
  <c r="F4585" i="1"/>
  <c r="F3949" i="1"/>
  <c r="F3733" i="1"/>
  <c r="F2101" i="1"/>
  <c r="F2102" i="1"/>
  <c r="F2103" i="1"/>
  <c r="F3920" i="1"/>
  <c r="F3115" i="1"/>
  <c r="F2115" i="1"/>
  <c r="F1098" i="1"/>
  <c r="F5100" i="1"/>
  <c r="F1712" i="1"/>
  <c r="F1042" i="1"/>
  <c r="F1669" i="1"/>
  <c r="F3175" i="1"/>
  <c r="F3724" i="1"/>
  <c r="F2097" i="1"/>
  <c r="F3006" i="1"/>
  <c r="F2442" i="1"/>
  <c r="F1815" i="1"/>
  <c r="F2477" i="1"/>
  <c r="F1037" i="1"/>
  <c r="F1678" i="1"/>
  <c r="F1688" i="1"/>
  <c r="F1684" i="1"/>
  <c r="F4471" i="1"/>
  <c r="F4067" i="1"/>
  <c r="F1001" i="1"/>
  <c r="F2148" i="1"/>
  <c r="F3875" i="1"/>
  <c r="F2207" i="1"/>
  <c r="F898" i="1"/>
  <c r="F1762" i="1"/>
  <c r="F3116" i="1"/>
  <c r="F1720" i="1"/>
  <c r="F1670" i="1"/>
  <c r="F2267" i="1"/>
  <c r="F1094" i="1"/>
  <c r="F1095" i="1"/>
  <c r="F1613" i="1"/>
  <c r="F4073" i="1"/>
  <c r="F4046" i="1"/>
  <c r="F4015" i="1"/>
  <c r="F4139" i="1"/>
  <c r="F4077" i="1"/>
  <c r="F2446" i="1"/>
  <c r="F3174" i="1"/>
  <c r="F1717" i="1"/>
  <c r="F3661" i="1"/>
  <c r="F1711" i="1"/>
  <c r="F1709" i="1"/>
  <c r="F4031" i="1"/>
  <c r="F4028" i="1"/>
  <c r="F4587" i="1"/>
  <c r="F1719" i="1"/>
  <c r="F1692" i="1"/>
  <c r="F2397" i="1"/>
  <c r="F2398" i="1"/>
  <c r="F2399" i="1"/>
  <c r="F3885" i="1"/>
  <c r="F1589" i="1"/>
  <c r="F3009" i="1"/>
  <c r="F1671" i="1"/>
  <c r="F2099" i="1"/>
  <c r="F2096" i="1"/>
  <c r="F2106" i="1"/>
  <c r="F2216" i="1"/>
  <c r="F4019" i="1"/>
  <c r="F4100" i="1"/>
  <c r="F4868" i="1"/>
  <c r="F3082" i="1"/>
  <c r="F1652" i="1"/>
  <c r="F4508" i="1"/>
  <c r="F979" i="1"/>
  <c r="F4011" i="1"/>
  <c r="F4765" i="1"/>
  <c r="F4093" i="1"/>
  <c r="F4087" i="1"/>
  <c r="F4044" i="1"/>
  <c r="F2481" i="1"/>
  <c r="F3495" i="1"/>
  <c r="F3008" i="1"/>
  <c r="F3478" i="1"/>
  <c r="F2054" i="1"/>
  <c r="F4216" i="1"/>
  <c r="F3483" i="1"/>
  <c r="F965" i="1"/>
  <c r="F3278" i="1"/>
  <c r="F3249" i="1"/>
  <c r="F1993" i="1"/>
  <c r="F4628" i="1"/>
  <c r="F4153" i="1"/>
  <c r="F5076" i="1"/>
  <c r="F4155" i="1"/>
  <c r="F2023" i="1"/>
  <c r="F1994" i="1"/>
  <c r="F1933" i="1"/>
  <c r="F4211" i="1"/>
  <c r="F3070" i="1"/>
  <c r="F2024" i="1"/>
  <c r="F3477" i="1"/>
  <c r="F2296" i="1"/>
  <c r="F3064" i="1"/>
  <c r="F3240" i="1"/>
  <c r="F3071" i="1"/>
  <c r="F1368" i="1"/>
  <c r="F1912" i="1"/>
  <c r="F2017" i="1"/>
  <c r="F1996" i="1"/>
  <c r="F3476" i="1"/>
  <c r="F3065" i="1"/>
  <c r="F1856" i="1"/>
  <c r="F3076" i="1"/>
  <c r="F1984" i="1"/>
  <c r="F1608" i="1"/>
  <c r="F1852" i="1"/>
  <c r="F3242" i="1"/>
  <c r="F3243" i="1"/>
  <c r="F2383" i="1"/>
  <c r="F2021" i="1"/>
  <c r="F3271" i="1"/>
  <c r="F3928" i="1"/>
  <c r="F3077" i="1"/>
  <c r="F4124" i="1"/>
  <c r="F1988" i="1"/>
  <c r="F1986" i="1"/>
  <c r="F1983" i="1"/>
  <c r="F2460" i="1"/>
  <c r="F2155" i="1"/>
  <c r="F2151" i="1"/>
  <c r="F2953" i="1"/>
  <c r="F2152" i="1"/>
  <c r="F3583" i="1"/>
  <c r="F3611" i="1"/>
  <c r="F1100" i="1"/>
  <c r="F3202" i="1"/>
  <c r="F2149" i="1"/>
  <c r="F2150" i="1"/>
  <c r="F1910" i="1"/>
  <c r="F3232" i="1"/>
  <c r="F2954" i="1"/>
  <c r="F1365" i="1"/>
  <c r="F3597" i="1"/>
  <c r="F3630" i="1"/>
  <c r="F1324" i="1"/>
  <c r="F1350" i="1"/>
  <c r="F933" i="1"/>
  <c r="F1358" i="1"/>
  <c r="F4726" i="1"/>
  <c r="F2934" i="1"/>
  <c r="F4981" i="1"/>
  <c r="F3163" i="1"/>
  <c r="F1725" i="1"/>
  <c r="F1659" i="1"/>
  <c r="F3970" i="1"/>
  <c r="F1694" i="1"/>
  <c r="F4802" i="1"/>
  <c r="F2271" i="1"/>
  <c r="F4917" i="1"/>
  <c r="F5041" i="1"/>
  <c r="F3168" i="1"/>
  <c r="F3704" i="1"/>
  <c r="F1681" i="1"/>
  <c r="F1237" i="1"/>
  <c r="F1935" i="1"/>
  <c r="F3959" i="1"/>
  <c r="F3958" i="1"/>
  <c r="F4020" i="1"/>
  <c r="F4583" i="1"/>
  <c r="F4055" i="1"/>
  <c r="F2270" i="1"/>
  <c r="F4030" i="1"/>
  <c r="F4089" i="1"/>
  <c r="F3357" i="1"/>
  <c r="F4007" i="1"/>
  <c r="F3051" i="1"/>
  <c r="F1270" i="1"/>
  <c r="F3139" i="1"/>
  <c r="F3134" i="1"/>
  <c r="F3131" i="1"/>
  <c r="F2396" i="1"/>
  <c r="F3526" i="1"/>
  <c r="F3136" i="1"/>
  <c r="F4705" i="1"/>
  <c r="F1661" i="1"/>
  <c r="F4922" i="1"/>
  <c r="F2090" i="1"/>
  <c r="F2089" i="1"/>
  <c r="F4700" i="1"/>
  <c r="F4690" i="1"/>
  <c r="F3275" i="1"/>
  <c r="F3276" i="1"/>
  <c r="F2014" i="1"/>
  <c r="F2942" i="1"/>
  <c r="F3272" i="1"/>
  <c r="F3274" i="1"/>
  <c r="F2326" i="1"/>
  <c r="F2055" i="1"/>
  <c r="F1516" i="1"/>
  <c r="F1851" i="1"/>
  <c r="F1989" i="1"/>
  <c r="F3241" i="1"/>
  <c r="F4574" i="1"/>
  <c r="F2302" i="1"/>
  <c r="F1850" i="1"/>
  <c r="F3178" i="1"/>
  <c r="F1990" i="1"/>
  <c r="F2018" i="1"/>
  <c r="F3266" i="1"/>
  <c r="F4095" i="1"/>
  <c r="F1951" i="1"/>
  <c r="F2459" i="1"/>
  <c r="F1269" i="1"/>
  <c r="F3690" i="1"/>
  <c r="F3170" i="1"/>
  <c r="F1043" i="1"/>
  <c r="F1675" i="1"/>
  <c r="F2176" i="1"/>
  <c r="F4829" i="1"/>
  <c r="F2962" i="1"/>
  <c r="F1648" i="1"/>
  <c r="F1907" i="1"/>
  <c r="F997" i="1"/>
  <c r="F2951" i="1"/>
  <c r="F2136" i="1"/>
  <c r="F4694" i="1"/>
  <c r="F4096" i="1"/>
  <c r="F4003" i="1"/>
  <c r="F961" i="1"/>
  <c r="F4078" i="1"/>
  <c r="F4104" i="1"/>
  <c r="F4071" i="1"/>
  <c r="F4085" i="1"/>
  <c r="F2737" i="1"/>
  <c r="F1590" i="1"/>
  <c r="F3587" i="1"/>
  <c r="F3494" i="1"/>
  <c r="F872" i="1"/>
  <c r="F2507" i="1"/>
  <c r="F1763" i="1"/>
  <c r="F1865" i="1"/>
  <c r="F2458" i="1"/>
  <c r="F3515" i="1"/>
  <c r="F4688" i="1"/>
  <c r="F2196" i="1"/>
  <c r="F3518" i="1"/>
  <c r="F3519" i="1"/>
  <c r="F2965" i="1"/>
  <c r="F1058" i="1"/>
  <c r="F3994" i="1"/>
  <c r="F4565" i="1"/>
  <c r="F2057" i="1"/>
  <c r="F1920" i="1"/>
  <c r="F4017" i="1"/>
  <c r="F3708" i="1"/>
  <c r="F1701" i="1"/>
  <c r="F1726" i="1"/>
  <c r="F1127" i="1"/>
  <c r="F1506" i="1"/>
  <c r="F1667" i="1"/>
  <c r="F1124" i="1"/>
  <c r="F1125" i="1"/>
  <c r="F1126" i="1"/>
  <c r="F3706" i="1"/>
  <c r="F3719" i="1"/>
  <c r="F3145" i="1"/>
  <c r="F1702" i="1"/>
  <c r="F2876" i="1"/>
  <c r="F3735" i="1"/>
  <c r="F3154" i="1"/>
  <c r="F4060" i="1"/>
  <c r="F3954" i="1"/>
  <c r="F3955" i="1"/>
  <c r="F1655" i="1"/>
  <c r="F3140" i="1"/>
  <c r="F3734" i="1"/>
  <c r="F1244" i="1"/>
  <c r="F4098" i="1"/>
  <c r="F4562" i="1"/>
  <c r="F1574" i="1"/>
  <c r="F4038" i="1"/>
  <c r="F4021" i="1"/>
  <c r="F4092" i="1"/>
  <c r="F2385" i="1"/>
  <c r="F2002" i="1"/>
  <c r="F1672" i="1"/>
  <c r="F2094" i="1"/>
  <c r="F4053" i="1"/>
  <c r="F4058" i="1"/>
  <c r="F4057" i="1"/>
  <c r="F5091" i="1"/>
  <c r="F958" i="1"/>
  <c r="F1267" i="1"/>
  <c r="F3291" i="1"/>
  <c r="F4051" i="1"/>
  <c r="F3369" i="1"/>
  <c r="F4083" i="1"/>
  <c r="F2082" i="1"/>
  <c r="F2194" i="1"/>
  <c r="F3834" i="1"/>
  <c r="F4703" i="1"/>
  <c r="F3705" i="1"/>
  <c r="F3918" i="1"/>
  <c r="F2924" i="1"/>
  <c r="F3606" i="1"/>
  <c r="F1063" i="1"/>
  <c r="F2483" i="1"/>
  <c r="F1064" i="1"/>
  <c r="F2880" i="1"/>
  <c r="F1909" i="1"/>
  <c r="F2202" i="1"/>
  <c r="F2061" i="1"/>
  <c r="F1023" i="1"/>
  <c r="F3473" i="1"/>
  <c r="F3590" i="1"/>
  <c r="F3631" i="1"/>
  <c r="F3195" i="1"/>
  <c r="F3493" i="1"/>
  <c r="F994" i="1"/>
  <c r="F1006" i="1"/>
  <c r="F2203" i="1"/>
  <c r="F998" i="1"/>
  <c r="F3612" i="1"/>
  <c r="F3470" i="1"/>
  <c r="F2073" i="1"/>
  <c r="F2059" i="1"/>
  <c r="F2074" i="1"/>
  <c r="F1019" i="1"/>
  <c r="F1024" i="1"/>
  <c r="F3280" i="1"/>
  <c r="F3194" i="1"/>
  <c r="F2095" i="1"/>
  <c r="F1691" i="1"/>
  <c r="F1714" i="1"/>
  <c r="F3428" i="1"/>
  <c r="F1128" i="1"/>
  <c r="F3160" i="1"/>
  <c r="F4026" i="1"/>
  <c r="F3951" i="1"/>
  <c r="F4054" i="1"/>
  <c r="F3246" i="1"/>
  <c r="F1954" i="1"/>
  <c r="F1953" i="1"/>
  <c r="F3429" i="1"/>
  <c r="F3709" i="1"/>
  <c r="F1716" i="1"/>
  <c r="F1703" i="1"/>
  <c r="F1673" i="1"/>
  <c r="F3000" i="1"/>
  <c r="F4064" i="1"/>
  <c r="F4102" i="1"/>
  <c r="F4049" i="1"/>
  <c r="F3731" i="1"/>
  <c r="F3732" i="1"/>
  <c r="F3167" i="1"/>
  <c r="F1858" i="1"/>
  <c r="F3137" i="1"/>
  <c r="F2104" i="1"/>
  <c r="F1718" i="1"/>
  <c r="F4114" i="1"/>
  <c r="F2970" i="1"/>
  <c r="F3721" i="1"/>
  <c r="F3722" i="1"/>
  <c r="F2462" i="1"/>
  <c r="F1282" i="1"/>
  <c r="F2863" i="1"/>
  <c r="F4770" i="1"/>
  <c r="F3998" i="1"/>
  <c r="F4062" i="1"/>
  <c r="F4094" i="1"/>
  <c r="F1855" i="1"/>
  <c r="F3981" i="1"/>
  <c r="F1010" i="1"/>
  <c r="F3259" i="1"/>
  <c r="F3254" i="1"/>
  <c r="F1007" i="1"/>
  <c r="F1011" i="1"/>
  <c r="F1016" i="1"/>
  <c r="F1022" i="1"/>
  <c r="F1005" i="1"/>
  <c r="F4796" i="1"/>
  <c r="F2506" i="1"/>
  <c r="F1002" i="1"/>
  <c r="F1003" i="1"/>
  <c r="F3589" i="1"/>
  <c r="F3593" i="1"/>
  <c r="F2508" i="1"/>
  <c r="F1233" i="1"/>
  <c r="F2107" i="1"/>
  <c r="F3715" i="1"/>
  <c r="F3144" i="1"/>
  <c r="F3133" i="1"/>
  <c r="F3707" i="1"/>
  <c r="F3798" i="1"/>
  <c r="F4081" i="1"/>
  <c r="F1497" i="1"/>
  <c r="F4891" i="1"/>
  <c r="F4768" i="1"/>
  <c r="F3014" i="1"/>
  <c r="F4773" i="1"/>
  <c r="F3687" i="1"/>
  <c r="F2185" i="1"/>
  <c r="F1683" i="1"/>
  <c r="F2105" i="1"/>
  <c r="F2093" i="1"/>
  <c r="F2098" i="1"/>
  <c r="F1715" i="1"/>
  <c r="F1686" i="1"/>
  <c r="F1698" i="1"/>
  <c r="F1265" i="1"/>
  <c r="F1111" i="1"/>
  <c r="F1110" i="1"/>
  <c r="F3950" i="1"/>
  <c r="F4727" i="1"/>
  <c r="F3572" i="1"/>
  <c r="F4008" i="1"/>
  <c r="F4009" i="1"/>
  <c r="F2348" i="1"/>
  <c r="F2421" i="1"/>
  <c r="F1710" i="1"/>
  <c r="F4047" i="1"/>
  <c r="F1857" i="1"/>
  <c r="F1689" i="1"/>
  <c r="F1700" i="1"/>
  <c r="F3161" i="1"/>
  <c r="F3723" i="1"/>
  <c r="F3152" i="1"/>
  <c r="F3264" i="1"/>
  <c r="F3025" i="1"/>
  <c r="F5098" i="1"/>
  <c r="F3727" i="1"/>
  <c r="F3158" i="1"/>
  <c r="F3172" i="1"/>
  <c r="F3148" i="1"/>
  <c r="F4084" i="1"/>
  <c r="F4061" i="1"/>
  <c r="F3985" i="1"/>
  <c r="F4059" i="1"/>
  <c r="F4632" i="1"/>
  <c r="F3067" i="1"/>
  <c r="F1133" i="1"/>
  <c r="F2972" i="1"/>
  <c r="F2971" i="1"/>
  <c r="F4070" i="1"/>
  <c r="F882" i="1"/>
  <c r="F3996" i="1"/>
  <c r="F4616" i="1"/>
  <c r="F4075" i="1"/>
  <c r="F3157" i="1"/>
  <c r="F1806" i="1"/>
  <c r="F4072" i="1"/>
  <c r="F4033" i="1"/>
  <c r="F4128" i="1"/>
  <c r="F2438" i="1"/>
  <c r="F4461" i="1"/>
  <c r="F1680" i="1"/>
  <c r="F4037" i="1"/>
  <c r="F3153" i="1"/>
  <c r="F4042" i="1"/>
  <c r="F1106" i="1"/>
  <c r="F4817" i="1"/>
  <c r="F3011" i="1"/>
  <c r="F4564" i="1"/>
  <c r="F1599" i="1"/>
  <c r="F3980" i="1"/>
  <c r="F4466" i="1"/>
  <c r="F4159" i="1"/>
  <c r="F4861" i="1"/>
  <c r="F3159" i="1"/>
  <c r="F1268" i="1"/>
  <c r="F4166" i="1"/>
  <c r="F4469" i="1"/>
  <c r="F4511" i="1"/>
  <c r="F1099" i="1"/>
  <c r="F4525" i="1"/>
  <c r="F4882" i="1"/>
  <c r="F1748" i="1"/>
  <c r="F1746" i="1"/>
  <c r="F2945" i="1"/>
  <c r="F4524" i="1"/>
  <c r="F4526" i="1"/>
  <c r="F1091" i="1"/>
  <c r="F894" i="1"/>
  <c r="F4127" i="1"/>
  <c r="F3697" i="1"/>
  <c r="F4101" i="1"/>
  <c r="F4099" i="1"/>
  <c r="F4056" i="1"/>
  <c r="F2034" i="1"/>
  <c r="F2036" i="1"/>
  <c r="F2044" i="1"/>
  <c r="F2108" i="1"/>
  <c r="F2041" i="1"/>
  <c r="F2050" i="1"/>
  <c r="F1588" i="1"/>
  <c r="F3968" i="1"/>
  <c r="F4848" i="1"/>
  <c r="F4228" i="1"/>
  <c r="F4636" i="1"/>
  <c r="F1848" i="1"/>
  <c r="F3947" i="1"/>
  <c r="F4529" i="1"/>
  <c r="F4152" i="1"/>
  <c r="F4602" i="1"/>
  <c r="F4871" i="1"/>
  <c r="F2047" i="1"/>
  <c r="F4863" i="1"/>
  <c r="F2048" i="1"/>
  <c r="F1528" i="1"/>
  <c r="F4125" i="1"/>
  <c r="F2038" i="1"/>
  <c r="F2035" i="1"/>
  <c r="F2046" i="1"/>
  <c r="F1587" i="1"/>
  <c r="F2051" i="1"/>
  <c r="F2049" i="1"/>
  <c r="F1643" i="1"/>
  <c r="F2007" i="1"/>
  <c r="F2045" i="1"/>
  <c r="F4170" i="1"/>
  <c r="F2052" i="1"/>
  <c r="F2040" i="1"/>
  <c r="F2037" i="1"/>
  <c r="F2043" i="1"/>
  <c r="F2042" i="1"/>
  <c r="F2030" i="1"/>
  <c r="F4039" i="1"/>
  <c r="F3279" i="1"/>
  <c r="F2027" i="1"/>
  <c r="F4630" i="1"/>
  <c r="F4634" i="1"/>
  <c r="F4041" i="1"/>
  <c r="F2028" i="1"/>
  <c r="F4175" i="1"/>
  <c r="F1514" i="1"/>
  <c r="F4584" i="1"/>
  <c r="F4126" i="1"/>
  <c r="F4197" i="1"/>
  <c r="F4220" i="1"/>
  <c r="F4221" i="1"/>
  <c r="F3038" i="1"/>
  <c r="F4453" i="1"/>
  <c r="F4498" i="1"/>
  <c r="F4472" i="1"/>
  <c r="F4171" i="1"/>
  <c r="F2025" i="1"/>
  <c r="F4612" i="1"/>
  <c r="F4613" i="1"/>
  <c r="F4604" i="1"/>
  <c r="F1638" i="1"/>
  <c r="F4225" i="1"/>
  <c r="F4050" i="1"/>
  <c r="F2329" i="1"/>
  <c r="F1961" i="1"/>
  <c r="F4167" i="1"/>
  <c r="F2019" i="1"/>
  <c r="F2022" i="1"/>
  <c r="F2026" i="1"/>
  <c r="F2032" i="1"/>
  <c r="F2033" i="1"/>
  <c r="F2146" i="1"/>
  <c r="F2020" i="1"/>
  <c r="F867" i="1"/>
  <c r="F4598" i="1"/>
  <c r="F4611" i="1"/>
  <c r="F2039" i="1"/>
  <c r="F2031" i="1"/>
  <c r="F2029" i="1"/>
  <c r="F1197" i="1"/>
  <c r="F3442" i="1"/>
  <c r="F2313" i="1"/>
  <c r="F1187" i="1"/>
  <c r="F1939" i="1"/>
  <c r="F3265" i="1"/>
  <c r="F3237" i="1"/>
  <c r="F2064" i="1"/>
  <c r="F5087" i="1"/>
  <c r="F3961" i="1"/>
  <c r="F2996" i="1"/>
  <c r="F4016" i="1"/>
  <c r="F3712" i="1"/>
  <c r="F4625" i="1"/>
  <c r="F1721" i="1"/>
  <c r="F3151" i="1"/>
  <c r="F2009" i="1"/>
  <c r="F2058" i="1"/>
  <c r="F1699" i="1"/>
  <c r="F4931" i="1"/>
  <c r="F3150" i="1"/>
  <c r="F3728" i="1"/>
  <c r="F3711" i="1"/>
  <c r="F2272" i="1"/>
  <c r="F3517" i="1"/>
  <c r="F2205" i="1"/>
  <c r="F3588" i="1"/>
  <c r="F2204" i="1"/>
  <c r="F1914" i="1"/>
  <c r="F1012" i="1"/>
  <c r="F3592" i="1"/>
  <c r="F1025" i="1"/>
  <c r="F1027" i="1"/>
  <c r="F3469" i="1"/>
  <c r="F1015" i="1"/>
  <c r="F1092" i="1"/>
  <c r="F1051" i="1"/>
  <c r="F3114" i="1"/>
  <c r="F5094" i="1"/>
  <c r="F5064" i="1"/>
  <c r="F3565" i="1"/>
  <c r="F5102" i="1"/>
  <c r="F1236" i="1"/>
  <c r="F4911" i="1"/>
  <c r="F1641" i="1"/>
  <c r="F4824" i="1"/>
  <c r="F3445" i="1"/>
  <c r="F1877" i="1"/>
  <c r="F5055" i="1"/>
  <c r="F5042" i="1"/>
  <c r="F1894" i="1"/>
  <c r="F4952" i="1"/>
  <c r="F2974" i="1"/>
  <c r="F2161" i="1"/>
  <c r="F1824" i="1"/>
  <c r="F1140" i="1"/>
  <c r="F5063" i="1"/>
  <c r="F1976" i="1"/>
  <c r="F2008" i="1"/>
  <c r="F2067" i="1"/>
  <c r="F2068" i="1"/>
  <c r="F4686" i="1"/>
  <c r="F3666" i="1"/>
  <c r="F2000" i="1"/>
  <c r="F2153" i="1"/>
  <c r="F1740" i="1"/>
  <c r="F5060" i="1"/>
  <c r="F3882" i="1"/>
  <c r="F3602" i="1"/>
  <c r="F1109" i="1"/>
  <c r="F3089" i="1"/>
  <c r="F2964" i="1"/>
  <c r="F1308" i="1"/>
  <c r="F2200" i="1"/>
  <c r="F1791" i="1"/>
  <c r="F3058" i="1"/>
  <c r="F2456" i="1"/>
  <c r="F2154" i="1"/>
  <c r="F2429" i="1"/>
  <c r="F3057" i="1"/>
  <c r="F4733" i="1"/>
  <c r="F3740" i="1"/>
  <c r="F2091" i="1"/>
  <c r="F1793" i="1"/>
  <c r="F1792" i="1"/>
  <c r="F2085" i="1"/>
  <c r="F3665" i="1"/>
  <c r="F1739" i="1"/>
  <c r="F2407" i="1"/>
  <c r="F3231" i="1"/>
  <c r="F5059" i="1"/>
  <c r="F1745" i="1"/>
  <c r="F2179" i="1"/>
  <c r="F2320" i="1"/>
  <c r="F1887" i="1"/>
  <c r="F5058" i="1"/>
  <c r="F5056" i="1"/>
  <c r="F5061" i="1"/>
  <c r="F1743" i="1"/>
  <c r="F3938" i="1"/>
  <c r="F3824" i="1"/>
  <c r="F1732" i="1"/>
  <c r="F1690" i="1"/>
  <c r="F1723" i="1"/>
  <c r="F1995" i="1"/>
  <c r="F1281" i="1"/>
  <c r="F1883" i="1"/>
  <c r="F3056" i="1"/>
  <c r="F1979" i="1"/>
  <c r="F1737" i="1"/>
  <c r="F1677" i="1"/>
  <c r="F1727" i="1"/>
  <c r="F1735" i="1"/>
  <c r="F1665" i="1"/>
  <c r="F1656" i="1"/>
  <c r="F1614" i="1"/>
  <c r="F3130" i="1"/>
  <c r="F1687" i="1"/>
  <c r="F1744" i="1"/>
  <c r="F2430" i="1"/>
  <c r="F2849" i="1"/>
  <c r="F5062" i="1"/>
  <c r="F1034" i="1"/>
  <c r="F1657" i="1"/>
  <c r="F5057" i="1"/>
  <c r="F3143" i="1"/>
  <c r="F4696" i="1"/>
  <c r="F5037" i="1"/>
  <c r="F1706" i="1"/>
  <c r="F2860" i="1"/>
  <c r="F4758" i="1"/>
  <c r="F2427" i="1"/>
  <c r="F2411" i="1"/>
  <c r="F1279" i="1"/>
  <c r="F2993" i="1"/>
  <c r="F2333" i="1"/>
  <c r="F2334" i="1"/>
  <c r="F3977" i="1"/>
  <c r="F4766" i="1"/>
  <c r="F1644" i="1"/>
  <c r="F3992" i="1"/>
  <c r="F952" i="1"/>
  <c r="F4504" i="1"/>
  <c r="F4013" i="1"/>
  <c r="F4012" i="1"/>
  <c r="F1283" i="1"/>
  <c r="F1284" i="1"/>
  <c r="F3496" i="1"/>
  <c r="F3045" i="1"/>
  <c r="F3945" i="1"/>
  <c r="F3925" i="1"/>
  <c r="F4975" i="1"/>
  <c r="F2062" i="1"/>
  <c r="F3024" i="1"/>
  <c r="F4027" i="1"/>
  <c r="F2992" i="1"/>
  <c r="F3978" i="1"/>
  <c r="F1637" i="1"/>
  <c r="F3382" i="1"/>
  <c r="F3488" i="1"/>
  <c r="F4814" i="1"/>
  <c r="F2066" i="1"/>
  <c r="F1240" i="1"/>
  <c r="F1312" i="1"/>
  <c r="F3973" i="1"/>
  <c r="F2719" i="1"/>
  <c r="F1596" i="1"/>
  <c r="F1598" i="1"/>
  <c r="F1597" i="1"/>
  <c r="F2165" i="1"/>
  <c r="F2932" i="1"/>
  <c r="F988" i="1"/>
  <c r="F2464" i="1"/>
  <c r="F4043" i="1"/>
  <c r="F1646" i="1"/>
  <c r="F3934" i="1"/>
  <c r="F1309" i="1"/>
  <c r="F4164" i="1"/>
  <c r="F3468" i="1"/>
  <c r="F954" i="1"/>
  <c r="F4757" i="1"/>
  <c r="F1611" i="1"/>
  <c r="F3952" i="1"/>
  <c r="F1280" i="1"/>
  <c r="F2839" i="1"/>
  <c r="F1248" i="1"/>
  <c r="F2856" i="1"/>
  <c r="F2413" i="1"/>
  <c r="F1239" i="1"/>
  <c r="F3236" i="1"/>
  <c r="F1923" i="1"/>
  <c r="F2217" i="1"/>
  <c r="F4639" i="1"/>
  <c r="F4464" i="1"/>
  <c r="F4932" i="1"/>
  <c r="F4751" i="1"/>
  <c r="F2969" i="1"/>
  <c r="F3878" i="1"/>
  <c r="F4452" i="1"/>
  <c r="F3041" i="1"/>
  <c r="F2991" i="1"/>
  <c r="F874" i="1"/>
  <c r="F4561" i="1"/>
  <c r="F3960" i="1"/>
  <c r="F3423" i="1"/>
  <c r="F3317" i="1"/>
  <c r="F5021" i="1"/>
  <c r="F4470" i="1"/>
  <c r="F1902" i="1"/>
  <c r="F4465" i="1"/>
  <c r="F2930" i="1"/>
  <c r="F2318" i="1"/>
  <c r="F2931" i="1"/>
  <c r="F904" i="1"/>
  <c r="F2382" i="1"/>
  <c r="F1645" i="1"/>
  <c r="F1097" i="1"/>
  <c r="F5050" i="1"/>
  <c r="F5066" i="1"/>
  <c r="F3349" i="1"/>
  <c r="F3730" i="1"/>
  <c r="F5099" i="1"/>
  <c r="F1048" i="1"/>
  <c r="F5053" i="1"/>
  <c r="F1041" i="1"/>
  <c r="F5051" i="1"/>
  <c r="F5049" i="1"/>
  <c r="F1038" i="1"/>
  <c r="F3250" i="1"/>
  <c r="F3403" i="1"/>
  <c r="F3093" i="1"/>
  <c r="F1662" i="1"/>
  <c r="F1664" i="1"/>
  <c r="F1676" i="1"/>
  <c r="F3165" i="1"/>
  <c r="F3915" i="1"/>
  <c r="F3244" i="1"/>
  <c r="F1499" i="1"/>
  <c r="F3287" i="1"/>
  <c r="F3905" i="1"/>
  <c r="F1697" i="1"/>
  <c r="F5038" i="1"/>
  <c r="F5054" i="1"/>
  <c r="F5036" i="1"/>
  <c r="F1707" i="1"/>
  <c r="F2013" i="1"/>
  <c r="F1736" i="1"/>
  <c r="F1679" i="1"/>
  <c r="F4121" i="1"/>
  <c r="F1666" i="1"/>
  <c r="F1693" i="1"/>
  <c r="F2451" i="1"/>
  <c r="F2500" i="1"/>
  <c r="F1924" i="1"/>
  <c r="F995" i="1"/>
  <c r="F421" i="1"/>
  <c r="F2838" i="1"/>
  <c r="F3999" i="1"/>
  <c r="F1940" i="1"/>
  <c r="F1607" i="1"/>
  <c r="F3979" i="1"/>
  <c r="F1921" i="1"/>
  <c r="F4066" i="1"/>
  <c r="F1088" i="1"/>
  <c r="F2134" i="1"/>
  <c r="F4621" i="1"/>
  <c r="F4769" i="1"/>
  <c r="F4130" i="1"/>
  <c r="F3982" i="1"/>
  <c r="F3248" i="1"/>
  <c r="F4970" i="1"/>
  <c r="F4563" i="1"/>
  <c r="F1601" i="1"/>
  <c r="F1609" i="1"/>
  <c r="F3995" i="1"/>
  <c r="F4005" i="1"/>
  <c r="F4462" i="1"/>
  <c r="F1829" i="1"/>
  <c r="F1593" i="1"/>
  <c r="F1594" i="1"/>
  <c r="F949" i="1"/>
  <c r="F4063" i="1"/>
  <c r="F4816" i="1"/>
  <c r="F3350" i="1"/>
  <c r="F2501" i="1"/>
  <c r="F3962" i="1"/>
  <c r="F2999" i="1"/>
  <c r="F1131" i="1"/>
  <c r="F4774" i="1"/>
  <c r="F4222" i="1"/>
  <c r="F3921" i="1"/>
  <c r="F2389" i="1"/>
  <c r="F2850" i="1"/>
  <c r="F1975" i="1"/>
  <c r="F4767" i="1"/>
  <c r="F3956" i="1"/>
  <c r="F2279" i="1"/>
  <c r="F4785" i="1"/>
  <c r="F4450" i="1"/>
  <c r="F4014" i="1"/>
  <c r="F4979" i="1"/>
  <c r="F4088" i="1"/>
  <c r="F2859" i="1"/>
  <c r="F964" i="1"/>
  <c r="F1173" i="1"/>
  <c r="F3273" i="1"/>
  <c r="F3560" i="1"/>
  <c r="F4025" i="1"/>
  <c r="F2391" i="1"/>
  <c r="F2392" i="1"/>
  <c r="F4024" i="1"/>
  <c r="F2004" i="1"/>
  <c r="F1600" i="1"/>
  <c r="F1605" i="1"/>
  <c r="F1985" i="1"/>
  <c r="F4068" i="1"/>
  <c r="F4591" i="1"/>
  <c r="F1580" i="1"/>
  <c r="F4035" i="1"/>
  <c r="F1311" i="1"/>
  <c r="F4163" i="1"/>
  <c r="F3693" i="1"/>
  <c r="F4704" i="1"/>
  <c r="F1978" i="1"/>
  <c r="F1663" i="1"/>
  <c r="F5017" i="1"/>
  <c r="F2401" i="1"/>
  <c r="F4916" i="1"/>
  <c r="F5035" i="1"/>
  <c r="F1047" i="1"/>
  <c r="F3884" i="1"/>
  <c r="F1340" i="1"/>
  <c r="F2388" i="1"/>
  <c r="F2400" i="1"/>
  <c r="F1300" i="1"/>
  <c r="F1356" i="1"/>
  <c r="F1301" i="1"/>
  <c r="F1347" i="1"/>
  <c r="F1313" i="1"/>
  <c r="F3742" i="1"/>
  <c r="F3745" i="1"/>
  <c r="F3769" i="1"/>
  <c r="F3833" i="1"/>
  <c r="F3815" i="1"/>
  <c r="F3808" i="1"/>
  <c r="F3770" i="1"/>
  <c r="F3856" i="1"/>
  <c r="F3820" i="1"/>
  <c r="F3783" i="1"/>
  <c r="F3843" i="1"/>
  <c r="F3806" i="1"/>
  <c r="F3791" i="1"/>
  <c r="F3862" i="1"/>
  <c r="F3789" i="1"/>
  <c r="F3757" i="1"/>
  <c r="F3807" i="1"/>
  <c r="F3794" i="1"/>
  <c r="F3759" i="1"/>
  <c r="F3855" i="1"/>
  <c r="F3812" i="1"/>
  <c r="F1349" i="1"/>
  <c r="F3766" i="1"/>
  <c r="F3792" i="1"/>
  <c r="F3849" i="1"/>
  <c r="F3755" i="1"/>
  <c r="F3809" i="1"/>
  <c r="F3817" i="1"/>
  <c r="F3795" i="1"/>
  <c r="F3864" i="1"/>
  <c r="F3845" i="1"/>
  <c r="F3746" i="1"/>
  <c r="F3318" i="1"/>
  <c r="F3793" i="1"/>
  <c r="F3784" i="1"/>
  <c r="F1314" i="1"/>
  <c r="F1320" i="1"/>
  <c r="F1319" i="1"/>
  <c r="F1310" i="1"/>
  <c r="F1351" i="1"/>
  <c r="F1315" i="1"/>
  <c r="F1316" i="1"/>
  <c r="F1328" i="1"/>
  <c r="F1317" i="1"/>
  <c r="F3760" i="1"/>
  <c r="F3763" i="1"/>
  <c r="F3848" i="1"/>
  <c r="F3743" i="1"/>
  <c r="F3776" i="1"/>
  <c r="F3751" i="1"/>
  <c r="F3866" i="1"/>
  <c r="F3816" i="1"/>
  <c r="F3835" i="1"/>
  <c r="F3753" i="1"/>
  <c r="F3846" i="1"/>
  <c r="F3787" i="1"/>
  <c r="F3837" i="1"/>
  <c r="F3836" i="1"/>
  <c r="F3800" i="1"/>
  <c r="F3779" i="1"/>
  <c r="F3852" i="1"/>
  <c r="F3781" i="1"/>
  <c r="F3782" i="1"/>
  <c r="F3762" i="1"/>
  <c r="F3832" i="1"/>
  <c r="F3859" i="1"/>
  <c r="F3741" i="1"/>
  <c r="F3858" i="1"/>
  <c r="F3854" i="1"/>
  <c r="F3853" i="1"/>
  <c r="F3847" i="1"/>
  <c r="F3775" i="1"/>
  <c r="F3749" i="1"/>
  <c r="F3821" i="1"/>
  <c r="F3813" i="1"/>
  <c r="F3865" i="1"/>
  <c r="F3844" i="1"/>
  <c r="F3863" i="1"/>
  <c r="F3860" i="1"/>
  <c r="F3761" i="1"/>
  <c r="F3754" i="1"/>
  <c r="F3786" i="1"/>
  <c r="F3805" i="1"/>
  <c r="F3839" i="1"/>
  <c r="F3767" i="1"/>
  <c r="F3828" i="1"/>
  <c r="F3810" i="1"/>
  <c r="F3861" i="1"/>
  <c r="F3765" i="1"/>
  <c r="F3850" i="1"/>
  <c r="F3851" i="1"/>
  <c r="F3801" i="1"/>
  <c r="F3772" i="1"/>
  <c r="F3752" i="1"/>
  <c r="F3802" i="1"/>
  <c r="F3758" i="1"/>
  <c r="F3842" i="1"/>
  <c r="F3790" i="1"/>
  <c r="F3857" i="1"/>
  <c r="F3788" i="1"/>
  <c r="F3796" i="1"/>
  <c r="F3822" i="1"/>
  <c r="F3811" i="1"/>
  <c r="F3841" i="1"/>
  <c r="F3840" i="1"/>
  <c r="F3825" i="1"/>
  <c r="F3785" i="1"/>
  <c r="F3777" i="1"/>
  <c r="F3819" i="1"/>
  <c r="F3778" i="1"/>
  <c r="F3838" i="1"/>
  <c r="F3814" i="1"/>
  <c r="F3803" i="1"/>
  <c r="F3748" i="1"/>
  <c r="F3780" i="1"/>
  <c r="F3818" i="1"/>
  <c r="F3750" i="1"/>
  <c r="F3797" i="1"/>
  <c r="F3799" i="1"/>
  <c r="F3744" i="1"/>
  <c r="F3764" i="1"/>
  <c r="F1035" i="1"/>
  <c r="F2075" i="1"/>
  <c r="F1820" i="1"/>
  <c r="F1822" i="1"/>
  <c r="F1821" i="1"/>
  <c r="F1031" i="1"/>
  <c r="F1052" i="1"/>
  <c r="F1032" i="1"/>
  <c r="F3637" i="1"/>
  <c r="F5044" i="1"/>
  <c r="F3394" i="1"/>
  <c r="F1492" i="1"/>
  <c r="F3351" i="1"/>
  <c r="F1177" i="1"/>
  <c r="F1096" i="1"/>
  <c r="F4689" i="1"/>
  <c r="F5045" i="1"/>
  <c r="F1200" i="1"/>
  <c r="F2076" i="1"/>
  <c r="F1642" i="1"/>
  <c r="F4732" i="1"/>
  <c r="F4120" i="1"/>
  <c r="F4933" i="1"/>
  <c r="F1758" i="1"/>
  <c r="F3344" i="1"/>
  <c r="F4954" i="1"/>
  <c r="F5043" i="1"/>
  <c r="F5031" i="1"/>
  <c r="F5067" i="1"/>
  <c r="F3393" i="1"/>
  <c r="F1036" i="1"/>
  <c r="F1033" i="1"/>
  <c r="F3223" i="1"/>
  <c r="F1245" i="1"/>
  <c r="F5101" i="1"/>
  <c r="F1616" i="1"/>
  <c r="F5046" i="1"/>
  <c r="F3392" i="1"/>
  <c r="F3561" i="1"/>
  <c r="F3444" i="1"/>
  <c r="F3283" i="1"/>
  <c r="F4697" i="1"/>
  <c r="F3443" i="1"/>
  <c r="F2944" i="1"/>
  <c r="F3228" i="1"/>
  <c r="F2943" i="1"/>
  <c r="F5047" i="1"/>
  <c r="F1500" i="1"/>
  <c r="F963" i="1"/>
  <c r="F3914" i="1"/>
  <c r="F1184" i="1"/>
  <c r="F3424" i="1"/>
  <c r="F3566" i="1"/>
  <c r="F5065" i="1"/>
  <c r="F3692" i="1"/>
  <c r="F3668" i="1"/>
  <c r="F3671" i="1"/>
  <c r="F2395" i="1"/>
  <c r="F2241" i="1"/>
  <c r="F2" i="1"/>
  <c r="F1738" i="1"/>
  <c r="F1348" i="1"/>
  <c r="F1343" i="1"/>
  <c r="F1295" i="1"/>
  <c r="F1299" i="1"/>
  <c r="F1357" i="1"/>
  <c r="F1302" i="1"/>
  <c r="F1298" i="1"/>
  <c r="F1326" i="1"/>
  <c r="F1327" i="1"/>
  <c r="F1325" i="1"/>
  <c r="F1296" i="1"/>
  <c r="F3282" i="1"/>
  <c r="F1950" i="1"/>
  <c r="F1123" i="1"/>
  <c r="F3823" i="1"/>
  <c r="F3672" i="1"/>
  <c r="F3680" i="1"/>
  <c r="F2183" i="1"/>
  <c r="F5070" i="1"/>
</calcChain>
</file>

<file path=xl/sharedStrings.xml><?xml version="1.0" encoding="utf-8"?>
<sst xmlns="http://schemas.openxmlformats.org/spreadsheetml/2006/main" count="31202" uniqueCount="5522">
  <si>
    <t>Società</t>
  </si>
  <si>
    <t>Description</t>
  </si>
  <si>
    <t>ET1</t>
  </si>
  <si>
    <t>ET2</t>
  </si>
  <si>
    <t>ET3</t>
  </si>
  <si>
    <t>Gold_ET1</t>
  </si>
  <si>
    <t>Gold_ET2</t>
  </si>
  <si>
    <t>Gold_ET3</t>
  </si>
  <si>
    <t>Alba</t>
  </si>
  <si>
    <t>Utilizzo fraudolento carta bancomat smarrita dalla cliente</t>
  </si>
  <si>
    <t>B</t>
  </si>
  <si>
    <t>B1</t>
  </si>
  <si>
    <t>B1.1</t>
  </si>
  <si>
    <t>B.1</t>
  </si>
  <si>
    <t>Mancato protesto di 2 cambiali per errore Service nella domiciliazione.</t>
  </si>
  <si>
    <t>G</t>
  </si>
  <si>
    <t>G1</t>
  </si>
  <si>
    <t>G1.1</t>
  </si>
  <si>
    <t>G.1</t>
  </si>
  <si>
    <t>Errata comunicazione del nominativo del firmatario di assegno bancario per il protesto</t>
  </si>
  <si>
    <t>Atto di citazione da parte del Banco di Desio per 2 AB emessi da Molino Giorgio (Fil.26) utilizzati per altre finalità dal soggetto beneficiario</t>
  </si>
  <si>
    <t>Reclamo per errato conteggio estinzione anticipata finanziamento BCC Credito Consumo e scarsa professionalità della filiale</t>
  </si>
  <si>
    <t>Rapina del 06.07.2010</t>
  </si>
  <si>
    <t>Rapina del 28.01.2011 presso la filiale di Priocca d'Alba allo sportello A.T.M.</t>
  </si>
  <si>
    <t>Furto con danneggiamento allo sportello A.T.M.  della Filiale di Roddi</t>
  </si>
  <si>
    <t>Rapina presso la Filiale 55 del 30.03.2011</t>
  </si>
  <si>
    <t>Rapina del 01.06.2011 presso la Filiale 55</t>
  </si>
  <si>
    <t>Rapina del 05.12.2011 presso la Filiale 55</t>
  </si>
  <si>
    <t>Il cliente lamenta il frequente mancato funzionamento dello sportello ATM della fil. 32</t>
  </si>
  <si>
    <t>G4</t>
  </si>
  <si>
    <t>G4.2</t>
  </si>
  <si>
    <t>G.4</t>
  </si>
  <si>
    <t>I clienti lamentano la mancata autorizzazione a n. 3 sottoscrizioni di quote di fondi comuni NEF</t>
  </si>
  <si>
    <t>D</t>
  </si>
  <si>
    <t>D4</t>
  </si>
  <si>
    <t>D4.1</t>
  </si>
  <si>
    <t>D.4</t>
  </si>
  <si>
    <t xml:space="preserve"> Il cliente lamenta il mancato inoltro da parte della Banca della richiesta di finanziamento agevolato.</t>
  </si>
  <si>
    <t>Contestazione su acquisto titoli Argentina</t>
  </si>
  <si>
    <t>Causa Revello/Rabellino per titoli Argentina</t>
  </si>
  <si>
    <t>Causa Pezzuto Lidia per titoli Argentina</t>
  </si>
  <si>
    <t>Causa Artusio Maria Rosa per titoli Argentina</t>
  </si>
  <si>
    <t>Causa Bongiovanni Mario per titoli Argentina</t>
  </si>
  <si>
    <t>Causa Zanetti Pietro per titoli Argentina</t>
  </si>
  <si>
    <t>Causa Ciravegna/Cogno per titoli Argentina</t>
  </si>
  <si>
    <t>Causa Boffa M.T. e R. per titoli Argentina</t>
  </si>
  <si>
    <t>Causa Meinardi Laura per acquisto azioni Cirio</t>
  </si>
  <si>
    <t>Causa Orlandini Maria Chiara per titoli Argentina</t>
  </si>
  <si>
    <t>Causa Macario Silvana per titoli Argentina</t>
  </si>
  <si>
    <t>Causa Baldi Flavio per titoli Argentina</t>
  </si>
  <si>
    <t>Causa Campagnolo/Camera per titoli Argentina</t>
  </si>
  <si>
    <t>Causa Verga per titoli Argentina</t>
  </si>
  <si>
    <t>D1</t>
  </si>
  <si>
    <t>D1.3</t>
  </si>
  <si>
    <t>D.1</t>
  </si>
  <si>
    <t>Causa Cavallero/Olivero per titoli Argentina</t>
  </si>
  <si>
    <t>Causa Revello/Cane per titoli Argentina</t>
  </si>
  <si>
    <t>Causa Ghia Teodorico per obbligazione convertibile BPM</t>
  </si>
  <si>
    <t>Reclamo Agù Barbara per titolo Lehman</t>
  </si>
  <si>
    <t>Reclamo Artusio Maria Rosa per titoli Argentina</t>
  </si>
  <si>
    <t>Reclamo Coraglia Livio per titoli Cirio</t>
  </si>
  <si>
    <t>Reclamo Rebuffo Pietro/Valter/Maurizio per titoli Lehman</t>
  </si>
  <si>
    <t>Reclamo Musso M.G. Lisa Maria per titoli Lehman</t>
  </si>
  <si>
    <t>Reclamo Maltese G. per titoli Lehman</t>
  </si>
  <si>
    <t>Reclamo Costa Mario per titoli Argentina</t>
  </si>
  <si>
    <t>Reclamo Topino M.A. - Pavesio L. per titoli Argentina</t>
  </si>
  <si>
    <t>Reclamo Pavesio L./Pavesio W. per titoli Argentina</t>
  </si>
  <si>
    <t>Reclamo Fino Graziella/Guida Sergio per titoli Lehman</t>
  </si>
  <si>
    <t>Reclamo Sartore U./Boggione F. per titoli Lehman</t>
  </si>
  <si>
    <t>Reclamo Lotti E./Scoffone P. per titoli Lehman</t>
  </si>
  <si>
    <t>Reclamo Germano Eligio per titoli Argentina</t>
  </si>
  <si>
    <t>Reclamo Usanna Anna Maria per titoli BCC Alba</t>
  </si>
  <si>
    <t>Reclamo Garrino Vincenzo per titoli BCC Alba</t>
  </si>
  <si>
    <t>Reclamo Buscaglia per titolo in valuta</t>
  </si>
  <si>
    <t>Reclamo Malerba Pierino per titoli Finmek</t>
  </si>
  <si>
    <t>Reclamo Ghia Teodorico per obbligazioni convertibili BPM</t>
  </si>
  <si>
    <t>Reclamo Caracciolo E./Devita A. per fondi comuni</t>
  </si>
  <si>
    <t>Reclamo Toffetti G./Bianchini D per certificazione minusvalenze</t>
  </si>
  <si>
    <t>Reclamo Maspoli Piergiorgio per fondi comuni</t>
  </si>
  <si>
    <t>Causa Rossi Fabrizio per assegni</t>
  </si>
  <si>
    <t>Reclamo Comoglio Ferdinando per disservizio operatività in circolarità</t>
  </si>
  <si>
    <t>D2</t>
  </si>
  <si>
    <t>D2.1</t>
  </si>
  <si>
    <t>D.2</t>
  </si>
  <si>
    <t>Reclamo Germano Roberto per prelevamento irregolare su c/c</t>
  </si>
  <si>
    <t>G3</t>
  </si>
  <si>
    <t>G3.1</t>
  </si>
  <si>
    <t>G.3</t>
  </si>
  <si>
    <t>Reclamo SISKA Boutique per versamento contanti non effettuato</t>
  </si>
  <si>
    <t>Reclamo boutique l'Altromondo per versamenti su c/c non effettuati</t>
  </si>
  <si>
    <t>Reclamo Manco Massimiliano per utilizzo fraudolento carta di credito</t>
  </si>
  <si>
    <t>Reclamo Noto Maria Laura per prelievi fraudolenti</t>
  </si>
  <si>
    <t>Reclamo Gribaldi Emanuela per malfunzionamento ATM</t>
  </si>
  <si>
    <t>F</t>
  </si>
  <si>
    <t>F1</t>
  </si>
  <si>
    <t>F1.1</t>
  </si>
  <si>
    <t>F.1</t>
  </si>
  <si>
    <t>Reclamo Vaschetti Marco per addebito commissioni C.I.V.</t>
  </si>
  <si>
    <t>D2.6</t>
  </si>
  <si>
    <t>Reclamo Selvaggio Dott.Luca SAS per condizioni applicate su c/c, Pos</t>
  </si>
  <si>
    <t>Reclamo Assensi Patrizia per pagamento allo sportello non effettuato</t>
  </si>
  <si>
    <t>Mediazione Scagliola per titoli Argentina</t>
  </si>
  <si>
    <t>Reclamo Gesfinal per titoli Lehman</t>
  </si>
  <si>
    <t>Reclamo Fiordimp per titoli Lehman</t>
  </si>
  <si>
    <t>Causa Godino Prodotti Ittici per mancata erogazione mutuo agevolato</t>
  </si>
  <si>
    <t>G1.4</t>
  </si>
  <si>
    <t>Causa la Pietra SRL per usura</t>
  </si>
  <si>
    <t>D2.2</t>
  </si>
  <si>
    <t>Causa La Pietra srl per anatocismo, trasparenza</t>
  </si>
  <si>
    <t>D1.1</t>
  </si>
  <si>
    <t>Causa Edilstrade srl per nullità contratti (c/c e garanzie); contesta usura, anatocismo, cms e trasparenza.</t>
  </si>
  <si>
    <t>Causa Seppone Vs.Tassistro.Stellangela per problemi di successione in quanto la sig.ra Seppone contesta operatività di Tassistro</t>
  </si>
  <si>
    <t xml:space="preserve">Causa Grissinificio Europa SNC per contestazione tassi_spese_applicazione moratoria su finanz.agevol.MCC - danni </t>
  </si>
  <si>
    <t xml:space="preserve">Causa Immobiliare Barago Srl Contestazione tassi_spese_applicazione moratoria su finanz.agevol.MCC - danni </t>
  </si>
  <si>
    <t xml:space="preserve">Causa Papa Paolo SAS contestazione tassi_spese_applicazione moratoria su finanz.agevol.MCC - danni </t>
  </si>
  <si>
    <t>Causa Immobiliare Valbenedetta Srl per usura</t>
  </si>
  <si>
    <t>Reclamo Cardillo Filippo per contestazione di alcune operazioni posta in essere dalla ex moglie, cointestataria del rapporto</t>
  </si>
  <si>
    <t>Reclamo Chiesa Rinuccia,  lamenta il mancato tempestivo adeguamento della Banca alle nuove disposizioni in materia di sistemi di pagamento</t>
  </si>
  <si>
    <t>Reclamo Signorile Francesco*Zucca Graziella contestano alla Banca la mancata disponibilità dei titoli depositati su un dossier ordinario, che la Banca considera a garanzia.</t>
  </si>
  <si>
    <t>Reclamo Ambient Service Srl per anatocismo</t>
  </si>
  <si>
    <t>Reclamo Digicolor contestazione per addebito di diverse voci di spesa a valere sul rapporto di conto corrente</t>
  </si>
  <si>
    <t>Reclamo Bielli Antonella per la mancata evasione della richiesta di estinzione c/c e carte credito revolving, nonché mancato pagamento RID a favore di FINDOMESTIC S.P.A.</t>
  </si>
  <si>
    <t>Reclamo Villa Santa Teresa (Fallita), il curatore fallim.contesta firma non adeguata su AB e emissione AC</t>
  </si>
  <si>
    <t>Reclamo Necco Luigi, viene contestata l'avvenuta esecuzione di prelevamenti senza autorizzazione da parte sua, l'avvenuto rilascio di carta bancomat a terzi e l'esposizione debitoria derivante dal rilascio di apc</t>
  </si>
  <si>
    <t>Reclamo Riccimingani Matteo Carlo Enrico, si contesta una presunta violazione della normativa in materia di tutela dei dati personali, per asserita comunicazione da parte della Banca dei suoi dati a terzi (nonni del reclamante) che hanno effettuato versamento su posizione sofferenza</t>
  </si>
  <si>
    <t>D1.2</t>
  </si>
  <si>
    <t>Reclamo Borra Antonella*Clavario Luciano viene contestato tipo mutuo stipulato a rata variabile ancichè a rata fissa</t>
  </si>
  <si>
    <t>Reclamo Sergio Caterina viene contestato conteggio interessi per estinzione conto corrente, trasferimento fondi</t>
  </si>
  <si>
    <t>Reclamo Gallo Elio, viene contestata modalità estinzione anticipata mutuo chirografario</t>
  </si>
  <si>
    <t>Reclamo Road Proof, contestazione tassi -condizioni non rispettate - Scarsa professionalità Direzione Filiale</t>
  </si>
  <si>
    <t>Reclamo Road Proof, contestata violazione privacy. La Dir.Filiale ha comunicato saldo c/c a terzi per pagam.AB</t>
  </si>
  <si>
    <t>Reclamo Interzoo, contestazione su interessi anatocistici, ultralegali e cms</t>
  </si>
  <si>
    <t>Reclamo Fallimento Alto 1 SAS di Gullino Roberto. Il Curatore Fall.richiede restituzione tre bonifici per cassa post dichiaraz.fallimento</t>
  </si>
  <si>
    <t>G5</t>
  </si>
  <si>
    <t>G5.1</t>
  </si>
  <si>
    <t>G.5</t>
  </si>
  <si>
    <t>Reclamo Studio Fotografico Ottavia Castellaro, viene contestata la mancata ri-emissione carta di credito post furto</t>
  </si>
  <si>
    <t>Reclamo Ferrero Silvia  per addebito su c/c senza autorizzazione</t>
  </si>
  <si>
    <t>Reclamo Ferro Veronica, viene contestato  l'elevato tasso di interesse I trim.2012 su cc affidato</t>
  </si>
  <si>
    <t>Reclamo Casetta Barbara, viene contestato il ritardo nella delibera di mutuo ipotecario e trasfer.rapporti ad altra Filiale.</t>
  </si>
  <si>
    <t>Reclamo Quaranta Paolo, contesta eccessive variazioni a sfavore tassi interesse</t>
  </si>
  <si>
    <t>Reclamo Trosi Alessandro, contesta malfunzionamento Internet Banking e assistenza tecnica non adeguata</t>
  </si>
  <si>
    <t>Reclamo Agrimec di Valle G. &amp; C. SNC,  contesta mancato pagamento RIBA in presenza di ordine continuativo di pagamento.</t>
  </si>
  <si>
    <t>Reclamo Torgani Laura/Serena, contestano ns.risoluzione contratto Cc e saldo debitore.</t>
  </si>
  <si>
    <t>Reclamo T.FIN SRL, contesta nostra risoluzione contratto c/c e saldo debitore.</t>
  </si>
  <si>
    <t>Reclamo Studio Tributario Torgani, contesta nostra risoluzione contratto c/c e saldo debitore. Esposto a Bankit</t>
  </si>
  <si>
    <t>Reclamo Serrtec SAS, richiesta danni per mancata aggiudicazione appalto - rilascio credito di firma</t>
  </si>
  <si>
    <t>Reclamo Demichelis Adriano, contesta revoca delega ed errore scrittura_operazione.</t>
  </si>
  <si>
    <t>Reclamo Berutti Roberto, contesta malfunzionamento collegamento e avvisi on-line</t>
  </si>
  <si>
    <t>F1.3</t>
  </si>
  <si>
    <t xml:space="preserve">Reclamo Payne Carol, contesta differenza tra saldo contabile e saldo del Deposito cartaceo. </t>
  </si>
  <si>
    <t>G1.2</t>
  </si>
  <si>
    <t>Reclamo Mo Graziella, contesta comportamento non corretto del collega della Filiale</t>
  </si>
  <si>
    <t>Reclamo Venneri Stefano Antonio, contesta comportamento Direttore Filiale nella gestione dei rapporti a debitori</t>
  </si>
  <si>
    <t>Reclamo Sella Moreno Maria Grazia,  Richiede cancellazione evidenza CRIF per ns. D.I. del 2003 (collegata a ex sofferenza)</t>
  </si>
  <si>
    <t>Reclamo Valentini Luca, contesta ns.blocco a seguito segnalazione CAI_CARTER da sistema.</t>
  </si>
  <si>
    <t>Reclamo Ughetto geom.Alberto, contesta diffusione dati ed informazioni relativi ai suoi rapporti a terzi estranei.</t>
  </si>
  <si>
    <t>Reclamo Carta Fabrizio Posizione a sofferenza. Contesta decreto ingiuntivo per recupero credito in quanto NON ha MAI stipulato il mutuo.</t>
  </si>
  <si>
    <t>Reclamo Boutique del mobile di Spitaleri, contesta nostro operato nella restituzione di AB versato e poi impagato senza protesto/CAI.</t>
  </si>
  <si>
    <t>D2.3</t>
  </si>
  <si>
    <t>Reclamo G.M. Rappresentanze S.A.S., contesta nostri ritardi nella definizione del piano di rientro.</t>
  </si>
  <si>
    <t>Reclamo Lorenzotti Carlo, contesta 2 prelievi su suo c/c da parte di sconosciuto presso Fil.63.</t>
  </si>
  <si>
    <t>Reclamo Salerno Armando, contesta mancati prelievi mezzo bancomat - C/C in assenza di saldo disponibile.</t>
  </si>
  <si>
    <t>Reclamo Consorzio DRUIG scs, contesta nostra gestione/blocco rapporti per divergenze tra Amministratori. Per conoscenza a Banca d'Italia.</t>
  </si>
  <si>
    <t>G3.2</t>
  </si>
  <si>
    <t>Reclamo Piazza Marco, contesta ritardo nella restituzione di 400 quote azionarie.</t>
  </si>
  <si>
    <t>Reclamo Marcarino Avv.Maria Cristina, contesta mancato pagamento 3 pagherò cambiari presentati al D.I.</t>
  </si>
  <si>
    <t>Reclamo UPDC Immobiliare di Tiengo F. snc, contesta modalità conteggio interessi su mutuo ipotecario.</t>
  </si>
  <si>
    <t>Reclamo Cinecittà srl, contesta ritardo estinzione c/c.</t>
  </si>
  <si>
    <t>Reclamo Soc.Cinema Fiamma SRL, contesta ritardi estinzione c/c e fidi.</t>
  </si>
  <si>
    <t>Reclamo Soc.Cinema Italia SRL, contesta ritardo estinzione c/c e fidi.</t>
  </si>
  <si>
    <t xml:space="preserve">Reclamo Isotta Anna Agenzia Capo Sara Assicurazioni, contesta mancata applicazioni condizioni di favore previste per il prodotto Idea. </t>
  </si>
  <si>
    <t>Reclamo Degl'Innocenti Franco Assicurazioni e C. SAS, contesta versamento assegni bancari non trasferibili intestati ad Ass.ne su conto del sub.agente Paniccia.</t>
  </si>
  <si>
    <t>Reclamo Boema spa, contesta estrema lentezza nel rilascio di crediti di firma a valere su fido promiscuo.</t>
  </si>
  <si>
    <t>Reclamo Iudici Costruzioni SAS, contesta mancata applicazioni condizioni di tasso su Apc c/c ipotecaria dall'apertura.</t>
  </si>
  <si>
    <t>Reclamo Canuto Claudio. L'Amministratore di sostegno contesta 2 prelievi diretti dell'intestatario.</t>
  </si>
  <si>
    <t>Reclamo Sardella Francesco, contesta coomissioni aggiuntive applicate su c/c Internet Banking.</t>
  </si>
  <si>
    <t>Reclamo Gavazza Alessandro, contesta sospensione servizio ritito moneta All System.</t>
  </si>
  <si>
    <t>Reclamo Torchia Lucia Eleonora, contesta addebito spese chiusura rapporti-restituzione quota socio-problemi aggancio RID mutuo</t>
  </si>
  <si>
    <t>Reclamo Gardi Laura, segnala comportamento anomalo del Direttore di Filiale in occasione del blocco della carta di credito</t>
  </si>
  <si>
    <t>Reclamo Gribaudi Alessia, contesta ns. operato nella negoziazione AB sig.Noberasco. Non pagato respinto senza protesto.</t>
  </si>
  <si>
    <t>Reclamo Peila Claudio Giuseppe, richiede rimborso multa per nostro errato pagamento F24.</t>
  </si>
  <si>
    <t>Reclamo Martuscelli Ermelinda, segnala ritardo nell'annullo da parte di Iccrea di errato addebito pagobancomat.</t>
  </si>
  <si>
    <t>Reclamo Sandri Piero per obbligazioni Cogeme e titoli di stato della Grecia.</t>
  </si>
  <si>
    <t>Reclamo Sandri Angelo per titoli Argentina.</t>
  </si>
  <si>
    <t>Reclamo Persico Giuseppe, segnala ritardi nel blocco carta bancomat per furto.</t>
  </si>
  <si>
    <t>Reclamo Fracchia &amp; Ongarelli snc - Italiana Assicurazioni. L'Agenzia Italiana Assicurazioni contesta nostra operatività nel versamento AB N.T. intestati a Italiana Assicurazioni, su conto sub agente Caligaris Maurizio NON RIVERSATI.</t>
  </si>
  <si>
    <t>Reclamo Elia Giancarlo*Andreello Paola. Contesta usura e interessi moratori (decisione Cassaz.350/2013).</t>
  </si>
  <si>
    <t>Reclamo Officina del Caravan sas di Deiana. Diffida per usura bancaria su mutuo fondiario (sentenza Cassaz.9/1/13).</t>
  </si>
  <si>
    <t>Reclamo Erre.Ci E.Costruzioni srl. Contesta ritardo nella rinegoziazione del mutuo ipotecario.</t>
  </si>
  <si>
    <t>Reclamo S.E.A. GROUP SRL. Contesta onteressi/spese applicati su fido c/c.</t>
  </si>
  <si>
    <t>Reclamo Monfrini Elena. Contesta mancata erogazione prelievo nostro ATM.</t>
  </si>
  <si>
    <t>Reclamo La Braja di Delponte &amp; C. snc. Contesta interessi usurari - restituzione somme - Insoluto AB.</t>
  </si>
  <si>
    <t>Reclamo Beach &amp; Sun srl. Contesta alla banca esec.doppio bonifico mezzo Internet Banking.</t>
  </si>
  <si>
    <t>Reclamo Ferrero Luciano. Contesta nostro pagamento AB a terzi contraffatto.</t>
  </si>
  <si>
    <t>B1.2</t>
  </si>
  <si>
    <t>Reclamo Oberto Fabio. Contesta apertura/chiusura c/c senza autorizzazione.</t>
  </si>
  <si>
    <t>Reclamo Bianco Veronica. Contesta interessi usurari Mutuo Casa post Sentenza Cassazione 350/13.</t>
  </si>
  <si>
    <t>Reclamo I.P.A. SRL, richiesta rimborso RI.BA accreditata per ns. errore su rapporto diverso (altra azienda).</t>
  </si>
  <si>
    <t>Reclamo Immobiliare Loren sas.  Contesta nostra mancata estinzione anticipata mutuo e cancellazione ipoteca.</t>
  </si>
  <si>
    <t>Reclamo Angelone Cinzia. Contesta recupero spese trasferta per atto mutuo.</t>
  </si>
  <si>
    <t>Reclamo Cierredue sas. Contesta pagamento Bollettino postale mezzo Internet Banking eseguito in ritardo e relativa sanzione.</t>
  </si>
  <si>
    <t xml:space="preserve">Anatocismo </t>
  </si>
  <si>
    <t>Escussione credito di firma</t>
  </si>
  <si>
    <t>Denuncia per Usura del 19/03/2013</t>
  </si>
  <si>
    <t>Denuncia_Querela per Usura</t>
  </si>
  <si>
    <t>Denuncia_Querela</t>
  </si>
  <si>
    <t>Anatocismo</t>
  </si>
  <si>
    <t>Protesto assegno bancario</t>
  </si>
  <si>
    <t>Usura mutui</t>
  </si>
  <si>
    <t>Nostro operato per restituzione carta Bancomat</t>
  </si>
  <si>
    <t xml:space="preserve">Chiarimenti su antiriciclaggio e prelievo contanti </t>
  </si>
  <si>
    <t>Negoziazione Assegni Bancari</t>
  </si>
  <si>
    <t>Bonifico bancario fraudolento</t>
  </si>
  <si>
    <t>G4.1</t>
  </si>
  <si>
    <t>Applicazione CIV</t>
  </si>
  <si>
    <t>Ritardi per apertura rapporto</t>
  </si>
  <si>
    <t>Usura Mutui</t>
  </si>
  <si>
    <t>Bonifico estero fraudolento</t>
  </si>
  <si>
    <t>Esecuzione bonifici</t>
  </si>
  <si>
    <t>Condizioni di conto corrente</t>
  </si>
  <si>
    <t>D5</t>
  </si>
  <si>
    <t>D5.1</t>
  </si>
  <si>
    <t>D.5</t>
  </si>
  <si>
    <t>Segnalazione Crif Carta di Credito</t>
  </si>
  <si>
    <t>Rilascio Carnet AB</t>
  </si>
  <si>
    <t>Titoli Argentina</t>
  </si>
  <si>
    <t>Conversione diritti Parmalat</t>
  </si>
  <si>
    <t>Mutuo agevolato rilocalizzazione alluvione</t>
  </si>
  <si>
    <t>Trasparenza_Usura</t>
  </si>
  <si>
    <t>Usura generica</t>
  </si>
  <si>
    <t>Usura</t>
  </si>
  <si>
    <t>Utilizzo Carta Bancomat</t>
  </si>
  <si>
    <t xml:space="preserve">Nostro errore di accredito Cambiale al dopo incasso </t>
  </si>
  <si>
    <t>Maggiori interessi conteggiati relativi ad operazione  di surruga mutuo ipotecario a favore Cr Asti</t>
  </si>
  <si>
    <t>Canoni Carta di Credito</t>
  </si>
  <si>
    <t>Viiolazione privacy</t>
  </si>
  <si>
    <t>Comportamento del personale</t>
  </si>
  <si>
    <t>Usura mutuo fondiario tasso fisso</t>
  </si>
  <si>
    <t>Normativa anticiriclaggio</t>
  </si>
  <si>
    <t>Prelevamenti su conto corrente fraudolenti</t>
  </si>
  <si>
    <t>Pagamento assegno bancario negoziato in check con firma di traenza falsa</t>
  </si>
  <si>
    <t>Mancato protesto di Assegno Bancario</t>
  </si>
  <si>
    <t xml:space="preserve">Ritardo nell'accollo del mutuo a favore new-co "Serramenti Virga srl" dalla ditta individuale </t>
  </si>
  <si>
    <t>Pagamento assegno bancario contraffatto</t>
  </si>
  <si>
    <t xml:space="preserve">Interessi usurai su mutuo ipotecario </t>
  </si>
  <si>
    <t xml:space="preserve">Malfunzionamento Internet Banking </t>
  </si>
  <si>
    <t xml:space="preserve">Interessi usurai su mutui </t>
  </si>
  <si>
    <t>Usura mutuo ipotecario</t>
  </si>
  <si>
    <t>Chiusura rapporti per dissidi con direttore di filiale</t>
  </si>
  <si>
    <t>Addebito non autorizzato Money Back</t>
  </si>
  <si>
    <t>Richiamo cambiale c/o altra banca</t>
  </si>
  <si>
    <t>Bonifico disposto per chiusura rapporti- Contestazione relativa alla valuta e alla non immediata esecuzione dell'operazione</t>
  </si>
  <si>
    <t>Operazione di versamento contanti non congrua rispetto a quanto dichiarato dal cliente</t>
  </si>
  <si>
    <t xml:space="preserve">Prelievo Atm presso Ospedale Koelliker di Torino senza erogazione di banconote ma con addebito su conto.  </t>
  </si>
  <si>
    <t>Usura_Mora mutuo fondiario</t>
  </si>
  <si>
    <t xml:space="preserve">La società Allsystem incaricata di raccogliere valori presso clienti, è entrata in filiale per depositare la busta contenente un versamento  effettuato dalla società  Mc Donald's di Asti. Nel frattempo la busta è stata posata dietro il bancone in attesa del deposito in cassa. In quel frangente sono entrati in filiale alcune persone di chiara nazionalità sudamericana che a vario titolo hanno distolto l'attenzione di tutto il personale in servizio.  Infine uno di questi ha scavalcato il bancone e si è impossessato della busta contenente i valori. </t>
  </si>
  <si>
    <t xml:space="preserve">Versamento di Assegni circolari falsi effettuato su filiale diversa da quella in cui è radicato il rapporto,  successivo giroconto su conto ditta e bonifico su Poste Italiane  a favore di beneficiari diversi.   </t>
  </si>
  <si>
    <t>Usura_Anatocismo</t>
  </si>
  <si>
    <t>Prelievi fraudolenti effettuati da persona non autorizzata in circolarità (prelievo effettuato su filiale 78 C.so Piave)</t>
  </si>
  <si>
    <t xml:space="preserve">Violazione Privacy nell'ambito di operazione relativa a potenziale accollo di mutuo seguito vendita immobile. </t>
  </si>
  <si>
    <t>Cambiali smarrite</t>
  </si>
  <si>
    <t>Supero soglie usura</t>
  </si>
  <si>
    <t>Condizioni del conto sbf c/unico non avvalorate come concordato</t>
  </si>
  <si>
    <t>Sostituzione Telepass per errore filiale</t>
  </si>
  <si>
    <t xml:space="preserve">Pagamento assegno contraffatto in CHKT </t>
  </si>
  <si>
    <t>Disservizi su addebito rata</t>
  </si>
  <si>
    <t xml:space="preserve">Usura su Mutuo Ascom </t>
  </si>
  <si>
    <t>Usura ed anatocismo su posizioni a sofferenza</t>
  </si>
  <si>
    <t>Disservizio su ricarica di prepagata</t>
  </si>
  <si>
    <t>Trasferimento titoli</t>
  </si>
  <si>
    <t xml:space="preserve">Investimenti in generale </t>
  </si>
  <si>
    <t>Fondo</t>
  </si>
  <si>
    <t>Derivato di copertura mutuo</t>
  </si>
  <si>
    <t>Azioni Cogeme andata in default</t>
  </si>
  <si>
    <t>Usura_ supero tasso soglia su mutuo</t>
  </si>
  <si>
    <t>Errato addebito bonifico bancario</t>
  </si>
  <si>
    <t>Errore nella digitazione di un codice Comune nell'inserimento in procedura di delega di pagamento F23</t>
  </si>
  <si>
    <t>Ritardi di rete e trasmissione flussi</t>
  </si>
  <si>
    <t>Rapina avvenuta in chiusura di giornata con apertura forzata dell'Atm</t>
  </si>
  <si>
    <t xml:space="preserve">Errato inserimento delega F23 </t>
  </si>
  <si>
    <t>Filiale non raggiungibile a causa dell'interruzione della corrente elettrica da parte dell'Enel</t>
  </si>
  <si>
    <t>Contestazione su versamento effettuato</t>
  </si>
  <si>
    <t xml:space="preserve">Usura su rapporti </t>
  </si>
  <si>
    <t>Restituzione prelievi indebiti su bancomat</t>
  </si>
  <si>
    <t xml:space="preserve">Problematiche in sede di esitazione automatica degli assegni negoziati in check. Per errore Sba sono stati resi insoluti nr. 37 assegni senza dare la possibilità alla rete di effettuare il pagamento. </t>
  </si>
  <si>
    <t>Assegni non resi insoluti nei tempi previsti con messaggio 085</t>
  </si>
  <si>
    <t xml:space="preserve">La linea principale e il backup sono interrotte </t>
  </si>
  <si>
    <t xml:space="preserve">Interruzione linee telefoniche per circa 1 ora </t>
  </si>
  <si>
    <t>Causa dispositivo cima bloccato, non è stato  possibile ultimare la quadratura della cassa 2 fil.47 di giornata.</t>
  </si>
  <si>
    <t>Gravi problemi su scala nazionale nella dorsale Telecom dovuta a maltempo diffuso</t>
  </si>
  <si>
    <t xml:space="preserve">Dalle ore 16,05 alle ore 16,35 si è verificato il fermo totale su tutta la Banca di tutti i sistemi informativi </t>
  </si>
  <si>
    <t>La Filiale 68 di Tonengo non è raggiungibile, causa interruzione energia elettrica</t>
  </si>
  <si>
    <t>F1.2</t>
  </si>
  <si>
    <t>Il documento interessato è solamente il 08530-FPRM Qlicaap e l'anomalia riguarda l'attivazione di macro per il funzionamento corretto dell'applicazione</t>
  </si>
  <si>
    <t>Filiale non raggiungibile per motivi di linea telefonica</t>
  </si>
  <si>
    <t>Il Cliente sostiene di aver consegnato alla Banca d’Alba per il pagamento sul conto corrente 42/01/06045, intestato al Cliente stesso, Modello di pagamento unificato di imposte dirette – Iva – ritenute alla fonte e altri tributi ed interessi(Mod. F24) dell’importo totale di euro 5.520,86 con codice tributo 6008 – anno di riferimento 2005 – datato 16.09.2005;In data 01.08.2014 il Cliente ha versato ad Equitalia Nord SpA la somma totale di euro 2.037,50 - Numero cartella 03720090003271815 000 – per sanzione pecuniaria ed interessi  (Codici tributo 014I e 043I) riferita al pagamento oltre i limiti consentiti del Modello F24 di cui sopra;Il Cliente contesta alla Banca d’Alba il ritardo nel pagamento del Modello F24 nonostante fosse stato alla stessa presentato nei termini</t>
  </si>
  <si>
    <t>La Filiale 20 di Santo Belbo Belbo non è raggiungibile causa interruzione energia elettrica (presumibilimente fino alle ore 12).</t>
  </si>
  <si>
    <t>Segnalazione in Cai ritenuta non legittima</t>
  </si>
  <si>
    <t>reclamo a valere sul contratto di mutuo ipotecario n. 191480/38381 del 12/12/2002, stipulato con contraente mutuatario Sig.ra Simona Zoboli e garante Sig. Roberto Ferrari. il reclamo verte sulla pretesa applicazione di un tasso di interesse superiore alla soglia usuraria con conseguente richiesta di restituzione di quanto versato a titolo di interessi.</t>
  </si>
  <si>
    <t>Esplosione del Bancomat con danneggiamenti murari</t>
  </si>
  <si>
    <t>Danneggiamento Bancomat posto all'esterno sulla pubblica via</t>
  </si>
  <si>
    <t xml:space="preserve">Danneggiamento Bancomat </t>
  </si>
  <si>
    <t>Esplosione Atm Filiale di Moncalieri Via Tenivelli</t>
  </si>
  <si>
    <t>Rapina alla filiale durante pausa pranzo</t>
  </si>
  <si>
    <t xml:space="preserve">Contestazione su mutuo tasso variabile e garanzia pignoratizia in ordine al superamento tasso usura </t>
  </si>
  <si>
    <t xml:space="preserve">Il cliente lamenta un ammanco nel versamento in cassa continua di € 300,00  </t>
  </si>
  <si>
    <t>Malfunzionamento ripetuto su Cassa Continua dal 20/10/2014 al 03/12/2014</t>
  </si>
  <si>
    <t>G6</t>
  </si>
  <si>
    <t>G6.1</t>
  </si>
  <si>
    <t>G.6</t>
  </si>
  <si>
    <t xml:space="preserve">Usura su posizione di mutuo. Posizione per la quale si era riscontrato negativamente il reclamo nel corso del mese di luglio 2014. La perizia a suo tempo redatta evidenziava un supero di soglia usura dello 0,35% dovuto al tasso di mora. </t>
  </si>
  <si>
    <t>Contestazioni su rapporto cc-anatocismo</t>
  </si>
  <si>
    <t>Furto Carta Bancomat</t>
  </si>
  <si>
    <t xml:space="preserve">Il cliente disconosce nr. 2 bonifici per totali € 5000,00 disposti senza firma autorizzativa del titolare </t>
  </si>
  <si>
    <t>Disservizio nell’utilizzo degli strumenti elettronici di pagamento messi a disposizione dalla Banca d’Alba</t>
  </si>
  <si>
    <t>Usura su mutuo ipotecario prima casa</t>
  </si>
  <si>
    <t>Usura su mutuo ipotecario</t>
  </si>
  <si>
    <t>Usura, anatocismo su mutuo e conto corrente</t>
  </si>
  <si>
    <t>Contestazioni in merito alle condizioni applicate al rapporto di mutuo fondiario n. 10/24/00186 intrattenuto con questa Banca presso la filiale di Asti – Corso Torino in merito al l’applicazione di un tasso superiore a quello che ritiene si sarebbe dovuto contrattualmente applicare.</t>
  </si>
  <si>
    <t xml:space="preserve">Richiesta di rimborso quota mutuo per aumento "non giustificato" del tasso del mutuo </t>
  </si>
  <si>
    <t>Reclamo per violazione delle norme di trasparenza del d.lgs. 13 agosto 2010 n. 141 e, più in generale, delle norme vigenti</t>
  </si>
  <si>
    <t>Contestazione interessi usurai su conto corrente 96199</t>
  </si>
  <si>
    <t xml:space="preserve">Contesta la mancata esenzione della commissione su bonifici esteri in entrata disposti da Paese Sepa </t>
  </si>
  <si>
    <t xml:space="preserve">Contestano l'assunzione di un pegno su certificato di  deposito du  a firma della signora Filippa (ottantenne) su prestito al consumo intestato a nonna, figlio e nipote  </t>
  </si>
  <si>
    <t xml:space="preserve">Errato collegamento a nostro cliente affidato e conseguente illegittima segnalazione in Centrale Rischi  </t>
  </si>
  <si>
    <t>Cassetta di sicurezza n. 51/16/00041 attivata in data 23 dicembre 2014 a seguito degli incontri avvenuti presso la Filiale con i colleghi di Acqui Terme. Successivamente il cliente ha manifestato la volontà di non più volere la cassetta. Stornati i 75 Euro di commissione anticipata.</t>
  </si>
  <si>
    <t>Disservizio in merito alle ricariche carte Tasca da I.b.</t>
  </si>
  <si>
    <t>La Filiale 16 di Ceresole d'Alba non è raggiungibile dalle ore 12,00 e per l'intero pomeriggio, causa interruzione energia elettrica.</t>
  </si>
  <si>
    <t xml:space="preserve">Errato addebito di Riba, poi stornata con stessa valuta. Errore nell'addebito della commissione doppiamente considerata. </t>
  </si>
  <si>
    <t xml:space="preserve">Contestazione relativa allo storno non autorizzato di bonifico per il quale era stato disposto ordine. Successivamente la Banca, d'iniziativa e senza autorizzazione ha nuovamente effettuato il pagamento. Nel frattempo il cliente ha disposto lo stesso bonifico tramite I.b.. </t>
  </si>
  <si>
    <t>Contesta integralmente l'esistenza di un contratto di finanziamento</t>
  </si>
  <si>
    <t>Contestata usura e anatocismo a valere  su c/c  47/01/924</t>
  </si>
  <si>
    <t>Contestazione relativa alla segnalazione in Centrale Rischi di linea scaduta in data 30/04/2013 e solo successivamente rinnovata</t>
  </si>
  <si>
    <t>Contesta condizioni applicate e gestione c/c</t>
  </si>
  <si>
    <t>Contesta addebito canoni per carta restituita</t>
  </si>
  <si>
    <t>Compensazione di somme in relazione a due bonifici pervenuti sul suo conto e di un terzo che sarebbe stato restituito al mittente.</t>
  </si>
  <si>
    <t>Lamenta eccessive spese/ritardi chiusura rapporti e comportamento personale</t>
  </si>
  <si>
    <t>Contesta la legittimità della capitalizzazione trimestrale degli interessi.</t>
  </si>
  <si>
    <t xml:space="preserve">Contestazioni in merito alle condizioni applicate al rapporto di mutuo fondiario n. 10/24/00186 intrattenuto con questa Banca presso la filiale di Asti – Corso Torino in merito al l’applicazione di un tasso superiore a quello che ritiene si sarebbe dovuto contrattualmente applicare. </t>
  </si>
  <si>
    <t>Il cliente sostiene di aver versato in contanti euro 100.000,00 destinata ad essere investita in obbligazioni della Banca nel dicembre 2013 e ne richiede la restituzione.</t>
  </si>
  <si>
    <t>In relazione al mutuo ipotecario nr. 49/20/33 di originari Euro 950.000,00, si riscontra la natura usuraia del rapporto</t>
  </si>
  <si>
    <t xml:space="preserve">Usura, anatocismo. </t>
  </si>
  <si>
    <t xml:space="preserve">Contesta addebito di "Spese custodia titoli recupero bolli su conto scudato" relativo a 2014 su  somme rientrate a seguito dell'operazione di Scudo Fiscale. Secondo la Circolare dell'Agenzia delle Entrate del 2012, l'imposta di bollo speciale è dovuta per le attività finanziarie rientrate che risultano ancora in essere al 31/12 di ogni anno. Poiché il prelievo è stato effettuato in corso 2013, al 31/12 di quell'anno non erano presenti giacenze.  </t>
  </si>
  <si>
    <t>Usura su mutuo ipotecario nr 18/20/11521</t>
  </si>
  <si>
    <t xml:space="preserve">Lamenta inefficienza nei tempi di risposta in merito a richiesta di finanziamento </t>
  </si>
  <si>
    <t xml:space="preserve">Ritardo nella surruga del mutuo ipotecario presso Intesa San Paolo </t>
  </si>
  <si>
    <t>Usura e anatocismo su mutuo ipotecario</t>
  </si>
  <si>
    <t>Contesta una fideiussione rilasciata a favore della Signora Rinaldini Roberta che, come da comunicazione periodica trasmessaLe, alla data del 31 dicembre 2014 lo impegnava per una esposizione pari ad 2.815,91. La comunicazione ricevuta si riferisce alla fideiussione da Lui prestata a favore della Sig.ra Roberta Rinaldini in data 19 settembre 2001.</t>
  </si>
  <si>
    <t>IN SEGUITO A TRASFERIMENTO FILIALE DA C.SO TORINO A P.ZZA GARIBALDI, I SIG.TEALDI/CAVALLO HANNO TRASFERITO CASSETTA DI SICUREZZA. E' STATO APPLICATO IL CANONE ORDINARIO ANZICHE' QUELLO DI EURO 75,00 PRECEDENTEMENTE PAGATO</t>
  </si>
  <si>
    <t>Si richiede il rimborso di Euro 10,00 addebitati quale costo per l'emissione della Carta Tascaconto. La carta è stata emessa il 24/12/13 (dunque considerata e collocata al cliente come gratuita) ma ricaricata per la prima volta in data 08/01/2014.</t>
  </si>
  <si>
    <t xml:space="preserve">IL CLIENTE SI E' TROVATO COSTRETTO A PAGARE ALLO SPORTELLO N.2 DELEGHE F24 SEMPLIFICATE POICHE' LA PROCEDURA HB NON GLI PERMETTEVA DI INSERIRLE IN AUTONOMIA. </t>
  </si>
  <si>
    <t>IL CLIENTE NON E' RIUSCITO A PAGARE N. 5 DELEGHE F24 SEMPLIFICATE POICHE LA PROCEDURA IB NON LO PERMETTEVA. SI E' TROVATO COSTRETTO A PAGARLI ALLO SPORTELLO CON IL CONSEGUENTE ADDEBITO DELLE COMMISSIONI.</t>
  </si>
  <si>
    <t>CASSETTA DI SIC. OGGETTO DI TRASLOCO PER TRASFERIMENTO FILIALE - ACCORDI PER PROGRESSIVO AUMENTO CANONE (NEL 2013 ADDEBITATI EURO 22,58) ALL'ATTO DEL TRASLOCO NON ERANO PIU' DISPONIBILI CASSETTE DI DIMENSIONI CONTENUTE E DIMENTICATO DI INSERIRE RICHIESTA IN VARCO PER IL 2014</t>
  </si>
  <si>
    <t>La carta è stata emessa il 24/12/13 (dunque considerata gratuita) ma ricaricata per la prima volta in data 09/01/14.</t>
  </si>
  <si>
    <t>Il cliente ha effettuato in data 03/01/2014 pres. RID attivi per tot. €9.304,26 (n. 34 effetti); il 07/01 siamo stati contattati telefonicamente dall'Uff. Sistemi di pagamento segnalandoci che il cliente aveva caricato erroneamente la distinta indicando il canale tradizionale RID. Su ns. sollecitazione il cliente ha provveduto a ricaricare la distinta, duplicando quindi sia gli effetti presentati che le spese di presentazione. Ieri (09/01) ho chiamato l'Ufficio Sistemi di pagamento segnalando tale anomalia e ci è stato indicato di richiamare gli effetti per evitare doppi addebiti alla clientela della Granero S.a.s., addebitando pero' € 170,00 (5.00*34 effetti) come spese di richiamo.</t>
  </si>
  <si>
    <t>RICHIESTA RIMBORSO N. 28 COMM.PAG.EFFETTI A PARTIRE DALLE SCADENZE 30/11/2013LA GESTIONE DELL'ANNULLAMENTO DI CAUSALE CJ ESSENDO MANUALE NON E' STATA ESEGUITA PER ALCUNE SCADENZE IN QUANTO IL DIPENDENTE CHE HA EFFETTUATO I PAGAMENTI NON ERA A CONOSCENZA DI TALE DEROGA</t>
  </si>
  <si>
    <t>Si richiede rimborso canone annuo carta corporate intestata all'ex socio Saputi Danilo. La carta è stata estinta da gesbank IL 07/02/2013 ma non si è provveduto all'estinzione da nodo Iccrea</t>
  </si>
  <si>
    <t>Condizioni già autorizzate di gratuità RID finanziari, di cui è stato erroneamente omesso il caricamento da parte della filiale.</t>
  </si>
  <si>
    <t>Richiesta storno spese canone pos relativo ai mesi ottobre-novembre-dicembre 2013. Trattasi di pos DESKTOP STANDARD e non pos GPRS. La prima richiesta eseguita era per un pos GPRS ma prima di procedere con l' installazione si è provveduto alla richiesta di variazione di tipologia pos in DESKTOP.</t>
  </si>
  <si>
    <t>Addebito commissione rid per rata mutuo su Banca CarigeCondizione autorizzata ma non inserita sul conto</t>
  </si>
  <si>
    <t>RIMBORSO DI EUR 3,00 TRANSITATI IN DATA 03/12/13 A TITOLO DI COMMISSIONI PER BONIFICO URGENTE. NELL'EFFETTUAZIONE DELL'OPERAZIONE, UTILIZZATA LA 20/01/2CAUSALE "BONIFICO URGENTE" ANZICHE' "BONIFICO DI IMPORTO RILEVANTE", PER LA QUALE LA CLASSE DI SPESA APPLICATA AL CLIENTE NON PREVEDE COMMISSIONI</t>
  </si>
  <si>
    <t>Richiesto il rimborso delle spese di insoluto su Rid attivi arrivati per "motivi tecnici" sul conto del cliente, facente parte del gruppo Dimar SpA.L'ufficio sistemi di pagamento ha già provveduto a ripristinare le disposizioni relative, correggere e riautorizzarle.</t>
  </si>
  <si>
    <t>Richiesto il rimborso delle spese di insoluto su Rid attivi arrivati per "motivi tecnici" sul conto del cliente, facente parte del gruppo Dimar SpA. L'ufficio sistemi di pagamento ha già provveduto a ripristinare le disposizioni relative, correggere e riautorizzarle. Come richiesta precedente</t>
  </si>
  <si>
    <t>Cassetta oggetto di trasferimento da f.58 a f.07, non inserita in procedura Varco il mantenimento della scadenza iniziale.canone annuo cassetta di sicurezza nr.51 addebitato due volte.</t>
  </si>
  <si>
    <t>Cassetta trasferita da f.58 a f.07 il cui canone, in fase di apertura, era stato fissato ad euro 50,00.Richiesto rimborso parziale canone annuo.</t>
  </si>
  <si>
    <t>PER UN RITARDO DA PARTE DELLA FILIALE NELLA RICHIESTA DI UN POS IN TEMPO PER LA INAUGURAZIONE DEL NUOVO NEGOZIO, E' STATO NECESSARIO INSERIRE UNA RICHIESTA URGENTE AL COSTO DI €50,00</t>
  </si>
  <si>
    <t>La cliente si è recata in data 04/12/2013 presso la filiale di Corso Francia per effettuare il versamento di un assegno di Euro 21,94 incassabile entro il 29/11/2013 . L'assegno risultava essere scaduto e non è stato pagato.</t>
  </si>
  <si>
    <t>RICHIESTA LA POSSIBILITA' DI RIMBORSARE IL RID CARTASI' DI EURO 87.84 (FATTURA N.2597125 DEL 31/12/2013) IN QUANTO LA CLIENTE HA CONSEGNATO IL POS IN FILIALE NEI PRIMI MESI DELLO SCORSO ANNO. CAUSA DIMENTICANZA LA FILIALE NON HA CONCLUSO LE OPERAZIONI DI ESTINZIONE POS. GRAZIE.</t>
  </si>
  <si>
    <t>RICHIESTA DI AZZERAMENTO COMMISSIONI CARTE CREDITO SU IMPORTI SUPERIORI A 100 EURO. AUTORIZZAZIONE DEL 20/08/2013. MAI RESA OPERATIVA</t>
  </si>
  <si>
    <t>Trattasi di effetto presentato in via telematica in data 28/01/2014 ed immediatamente richiamato tramite internet banking dal cliente a causa dell'indicazione errata della scadenza. L'effetto è stato autorizzato dalla filiale e caricato prima di verificare la presenza in procedura del richiamo. E' stato quindi necessario provvedere al richiamo dell'effetto da sportello con conseguente addebito della commissione.</t>
  </si>
  <si>
    <t xml:space="preserve">LA CLIENTE HA DOVUTO PAGARE ALLO SPORTELLO N.1 DELEGA SEMPLIFICATA POICHE' LA PROCEDURA HB NON GLI PERMETTEVA DI INSERIRLE IN AUTONOMIA. </t>
  </si>
  <si>
    <t>RICHIESTO LO STORNO DEL CANONE DELLA CASSETTA DI SICUREZZA IN QUANTO NON E' STATA INSERITA PER DIMENTICANZA LA RICHIESTA DI GRATUITA' IN VARCO PER FILIALE DI NUOVA APERTURA TORTONA</t>
  </si>
  <si>
    <t>La carta è stata emessa il 20/12/2013 (dunque considerata e collocata al cliente come gratuita) ma ricaricata per la prima volta in data 13/02/2014 poichè il cliente non è più passato in filiale.</t>
  </si>
  <si>
    <t>Richiesta rimborso n.06 commissioni a/b irregolari da euro 11,44 cad.. Trattasi di a/b negoziati il 14/01/2014 facenti parte di distinta di totali n.18 effetti, pervenuta a mezzo cassa continua.</t>
  </si>
  <si>
    <t>Concordato canone minimo non caricato in procedura</t>
  </si>
  <si>
    <t>NELL'INSERIMENTO DELLE CONDIZIONI DI PORTAFOGLIO CONCESSE AL GRUPPO PORRINO LUIGI (AMMINISTRATORE DI CONDOMINI) NON SONO STATE INSERITE LE COMMISSIONI PARI A ZERO PER GLI INSOLUTI.</t>
  </si>
  <si>
    <t>Per gli effetti presentati al dopo incasso, si era pattuito con il cliente l'applicazione di una commissione di euro4,70 ad effetto. In fase di apertura della posizione,pero', sono state applicate le condizioni standard pari a 6 euro per effetto. La prima distinta presentata conteneva 25 riba. (6-4,70=1,30x25=32,50). Dimenticato di variare le condizioni sul rapporto al dopo incasso 67/37/12049 (in autonomia di filiale) in fase di apertura</t>
  </si>
  <si>
    <t>Sono state inserite 2 volte delle fatture all'anticipo, con conseguente doppio addebito di spese. Se ne richiede il rimborso</t>
  </si>
  <si>
    <t>Errore nel trasferimento POS tra Ciessegi sas e Di Leno d.i.,per il cambio di gestione del distributore di carburante, effettuato tramite switch dal gestore ENI</t>
  </si>
  <si>
    <t>CANONE CARTA DI CREDITO RESTITUITA A GENNAIO 2013, NON BLOCCATA DA NODO ICCREA (EFFETTUATO A GENNAIO 2014)</t>
  </si>
  <si>
    <t>CAUSA ERRORE DI FILIALE RICHIESTO RIMBORSO QUOTE CARTA DI CREDITO  DEGLI UTLIMI DUE ANNI. LA CARTA ERA STATA RESTITUITA, MA NON ANNULLATA E PER ERRORE NE ERA STATA RICHIESTA UNA NUOVA.</t>
  </si>
  <si>
    <t>RICHIESTA RIMBORSO EURO 51,65 RIGUARDANTI ADDEBITO CARTA SI GIA' ESTINTA SU GESBANK E RICONSEGNATA DAL CLIENTE MA NON ESTINTA IN PROCEDURA.</t>
  </si>
  <si>
    <t>in data 18/02 è stato effettuato un bonifico da sportello dal c/c conto in oggetto a seguito pratica di successione sugli eredi del sig Santini Egidio, padre del sig. Maurizio: le formalità da espletare onde evitare controversie tra gli eredi, tutti e 4 presenti in data 18/02, imponevano l'esecuzione in giornata delle operazioni poste in essere</t>
  </si>
  <si>
    <t>Commissioni derivanti a seguito operatività posta in essere in data 31/01 per liquidare le quote di legittima derivanti da successione della madre Valfrè Franca - movimentazione contanti in quanto liquidato d/r rispettando l'importo esatto delle quote spettanti ai rispettivi eredi</t>
  </si>
  <si>
    <t>Commissioni derivanti a seguito operatività posta in essere in data 31/01 per liquidare le quote di legittima derivanti da successione della madre Valfrè Franca. movimentazione contanti in quanto liquidato d/r rispettando l'importo esatto delle quote spettanti ai rispettivi eredi</t>
  </si>
  <si>
    <t>Commissioni derivanti a seguito operatività posta in essere in data 31/01 per liquidare le quote di legittima derivanti da successione della madre Valfrè Franca . -Movimentazione contanti in quanto liquidato d/r rispettando l'importo esatto delle quote spettanti ai rispettivi eredi</t>
  </si>
  <si>
    <t>Fraintendimento con il cliente.Non caricate correttamente le commissioni in Varco</t>
  </si>
  <si>
    <t>Inserita e autorizzata in procedura Varco in data 04/03/2014 la richiesta per fissare il canone a 50 euro ma l' addebito oggetto di richiesta è avvenuto in data 01/03/2014.Richiesto rimborso parziale (da euro 100,00 ad euro 50,00) del canone cassetta di sicurezza nr. 07/16/16300 addebitato in data 01/03/2014 (da euro 100,00 ad euro 50,00</t>
  </si>
  <si>
    <t>All'apertura della posizione 49/36/99306 (Sdd) non sono state richieste, per dimenticanza, le condizioni di portafoglio che il cliente aveva già su altra posizione e così ha pagato 75,98 euro in più del dovuto.</t>
  </si>
  <si>
    <t>IL GRUPPO DELLATORRE NON PREVEDE COMMISSIONI SU INSOLUTI MAV. NON ERA STATA FATTA LA VARIAZIONE IN VARCO DELLE CONDIZIONI PER L'AZZERAMENTO DELLE COMMISSIONI SU INSOLUTI MAV</t>
  </si>
  <si>
    <t>richiesto rimborso comm. x ant. fatture in data 3/3. in funzione fraintendimento con il cliente (anticipo da non effettuare)</t>
  </si>
  <si>
    <t>Condizioni riservate al cliente ma alla data di presentazione riba non ancora caricare in procedura.</t>
  </si>
  <si>
    <t>RICHIESTA DI RIMBORSO COMMISSIONI PER A/B IRREGOLARE DI GIRATA NEGOZIATO IN DATA 24/03/2014 GIA' REGOLARIZZATO E RINEGOZIATO IL 31/03/2014MANCATA VERIFICA DELLA REGOLARITA' DI GIRATA</t>
  </si>
  <si>
    <t>causa doppio bonifico eseguito da filiale il cliente richiede storno comm.ne su bonifico errato</t>
  </si>
  <si>
    <t>Rimborso canone cassetta di sicurezza addebitato per errore procedura.Tale rimborso si richiede in quanto addebitato per errore euro 200. Importo dovuto euro 10 pertanto si richiede la differenza.conto dipendente</t>
  </si>
  <si>
    <t>per bonifico effettuato da IB CON CONDIZIONI AUTORIZZATE ma non ancora caricate stesse condizioni applicate al c/c 23/01/740</t>
  </si>
  <si>
    <t xml:space="preserve">addebito commissioni mav da 4.00 anziche' 0.77 come da varco e condizioni del gruppo.condizioni concordate 0.77 anziche' 4.00ma non caricate in Varco </t>
  </si>
  <si>
    <t>SI RICHIEDE IL RIMBORSO DI € 11,44 PARI ALLA COMMISSIONE PER ASSEGNI IRREGOLARIIN FASE DI NEGOZIAZIONE DELL'AB 8243030645 NON E' STATA REGOLARIZZATA LA GIRATA</t>
  </si>
  <si>
    <t xml:space="preserve">COMMISSIONI SU 5 BONIFICI NON DOVUTA, FATTO PASSAGGIO A CONTO ON LINE </t>
  </si>
  <si>
    <t>Richiesta rimborso canone carta di credito. Addebito automatico annuale in c/cIn data 18/03/14 e' stato addebitato in c/c il canone della carta n. 5443640132324382 int. Rapetti Annamaria. La cliente aveva pero' gia' restituito in data 09/10/12 la carta che, per errore, non era stata estinta da Nodo Iccrea.</t>
  </si>
  <si>
    <t>CASSETTA DI SICUREZZA ADDEBITO €. 100 ANCHE SE DIPENDENTE</t>
  </si>
  <si>
    <t>in sede di presentazione delle cambiali non erano state caricate le condizoni di incasso concordate. Si richiede rimborso differenza tra euro 6.50 (ora caricati) e gli 11,50 percepiti per gli effetti in scad. a fine marzo e fine aprile.</t>
  </si>
  <si>
    <t>IL CLIENTE NON ERA STATO INFORMATO CHE L'ADDEBITO ALLO SPORTELLO DEI MODELLI F24 SEMPLIFICATI COMPORTAVA L'ADDEBITO DELLE COMMISSIONI.ERRORE filiale . IL CLIENTE E' STATO AVVISATO PER I SUCCESSIVI PAGAMENTI</t>
  </si>
  <si>
    <t>CANONE CARTA DI CREDITO - C/C ESTINTO ANNO 2013 SENZA ESTINZIONE CARTA DA NODO COME DA DISPOSIZIONI.</t>
  </si>
  <si>
    <t>mancanza timbro su ab.i richiede storno commissione euro 11.44 per ab insoluto in quanto mancava apposizione timbro "valuta per incasso"</t>
  </si>
  <si>
    <t>E' stato caricato un versamento aggiuntivo su pol. Assimoco ed il collega non l'ha gestito come Rid ma come bonifico interno su c/c Assimoco 15/01/06097. Si è quindi proceduto con bonifico che ha generato la commissione</t>
  </si>
  <si>
    <t>I CANONI DELLE DUE CARTE AZIENDALI SONO STATI ADDEBITATI PER UN ERRORE PERSONALE E PER VIA DELLA PROCEDURA GESBANK CHE,NON COMINICANDO DIRETTAMENTE CON IL NODO ICCREA,COME INVECE FUNZIONA PER I BANCOMAT,SONO RIMASTE SULLA RISCHIATURA GENERANDO LA SPESA PUR ESSENDO STATE CONSEGNATE.I CANONI DA RIMBORSARE SONO 2,QUELLO DEL 10.03.2014 E QUELLO DEL 04.06.2013. N.B.RICHIESTA GIA' INSERITA IN DATA 30.03.2014 E RESPINTA.RICHIESTO INSERIMENTO IN BUDGET DI FILIALE.</t>
  </si>
  <si>
    <t>RIMBORSO COMMISSIONI PERCEPITE SU RID.NON EFFETTUATA RICHIESTA RIDUZIONE COMMISSIONI DIRETTAMENTE SUL RID.</t>
  </si>
  <si>
    <t xml:space="preserve">Si inoltra richiesta rimborso differenza canone cassetta di sicurezza nr. 13/16/101.00 aperta a sostituzione della nr. 13/16/012.00 che aveva già canone ridotto da euro 100 ad euro 75.La filiale in oggetto non ha inserito adeguamento condizioni. </t>
  </si>
  <si>
    <t>INTESTATARI DI 1 CASSETTA DI SICUREZZA DIFETTOSA. NEL MOMENTO IN CUI è STATA SOSTITUITA CON UNA NUOVA SONO STATI ADDEBITATI AL CLIENTE DUE CANONI, RISPETTIVAMENTE DEL RINNOVO DELLA CASSETTA VECCHIA E DI QUELLA ASSEGNATA EX NOVO. ALL' EPOCA LA FILIALE NON HA RICHIESTO LA GRATUITA' PER UN ANNO DELLA CASSETTA NUOVA AL FINE DI POTER GRAVARE DI UNO SOLO DEI DUE CANONI SUL CLIENTE. SI RICHIEDE IL RIMBORSO DI UN CANONE PER CORRETTEZZA.</t>
  </si>
  <si>
    <t>RESTITUZIONE COMMISSIONI PAG.EFFETTI (N.16 RI.BA )  MANUALMENTE IN QUANTO IL CLIENTE HA L'ESENZIONE AUTORIZZATA</t>
  </si>
  <si>
    <t>Rimborso commissioni assegno irregolare  Assegno con errore di girata</t>
  </si>
  <si>
    <t>LA CLIENTE NEL MESE DI MARZO HA CHIUSO UNA CASSETTA DI SICUREZZA INTESTATA AL MARITO DECEDUTO ED E' STATA RIAPERTA INTESTATA A LEI. IN FASE DI APERTURA LA PROCEDURA HA ADDEBITATO IL CANONE ANNUO DI EURO 100,00 IL 01/03/2014. IL CANONE PER IL 2014 ERA GIA' STATO ADDEBITATO SUL CONTO COINTESTATO CON IL MARITO IL 03/02/2014 (MENO DI UN MESE PRIMA). DI FATTO TALE OPERAZIONE SI E' RESA NECESSARIA PER REGOLARIZZARE LA POSIZIONE CAUSA DECESSO E LA CLIENTE SI E' TROVATA A PAGARE DUE VOLTE IL CANONE PER IL 2014</t>
  </si>
  <si>
    <t>LA CARTA E' STATA EMESSA E VENDUTA PER GRATUITA CORRETTAMENTE IL 30/6/2014, PERO' CONFERMATA DAL SISTEMA NODO ICCREA  A LUGLIO, GENERANDO IL COSTO DI EMISSIONE PARI A €. 10,00.</t>
  </si>
  <si>
    <t xml:space="preserve">A causa di una incomprensione tra la collega e il cliente, il Sig. Ramello pagava in data 12/06/2014 allo sportello 5 deleghe F24. Essendo titolare di un conto corrente "CONTOALBA 0 SOCI", sono stati addebitati 3,50 Euro per operazione.Il cliente, se avvisato preventivamente del costo, avrebbe pagato le deleghe utilizzando direttamente le funzioni Internet. </t>
  </si>
  <si>
    <t>RIMBORSO PARZIALE CANONE CASS.SIC. - NON INSERITO RICHIESTA VARCO PER RIDUZIONE CANONE IN TERMINI UTILI - GIA' RIMBORSATO PARTE DEL CANONE 2013</t>
  </si>
  <si>
    <t>Richiesta rimborso commissione su assegno irregolare</t>
  </si>
  <si>
    <t>OPERAZIONE DI GIROCONTO EFFETTUATO ALLO SPORTELLO . L'OPERATORE NON SI E' ACCORTO CHE IL CONTO IN QUESTIONE E' DI CATEGORIA 051</t>
  </si>
  <si>
    <t>MAV effetti caricati a 3,30 anziche' a 1,10 ( amministratore Porrino Luigi).</t>
  </si>
  <si>
    <t>un fulmine ha causato la rottura del router e la filiale è rimasta isolata. il guasto è stato riparato solo il giorno successivo. Il cliente aveva necessita' di prelevare contanti e non ha potuto usufruire le nostro sportello ATM. Si allega copia dell'estratto conto.</t>
  </si>
  <si>
    <t>Rimborso commissioni su presentazione MAV.  Errato carico commissioni su pos. PT 21/37/50352</t>
  </si>
  <si>
    <t>distinta di Riba in cui è stata involontariamente modificata la data di scadenza a 7 effetti. Richiesto il rimborso delle spese di insoluto e della ripresentazione degli effetti modificati</t>
  </si>
  <si>
    <t>RIMBORSO COMMISSIONI PRELIEVI ATM ALTRI ISTITUTI 2013/2014.Al cliente è stato sostituito il bancomat 717481 sul quale erano applicate le condizioni autorizzate con il bancomat 721116. Non sono state aggiornate le condizioni.</t>
  </si>
  <si>
    <t>INSERIMENTO ERRATO IN PROCEDURA VARCO</t>
  </si>
  <si>
    <t>Il cliente dice di aver portato in filiale la carta per l'estinzione ad inizio anno.Non è stata fatta l'estinzione a Nodo Iccrea.</t>
  </si>
  <si>
    <t>A/B insoluto perchè incompleto nei requisiti (mancanza timbro "pagate all' ordine della BANCA D'ALBA - valuta per l' incasso"</t>
  </si>
  <si>
    <t>Il cliente ha sostituito Pos Desktop con Pos Mobile. L'incomprensione e'dovuta al fatto che cessa attivita' come negozio tradizionale di giocattoli ed avvia commercio ambulante stesso genere e stessa denominazione e P.iva; in luogo della sostituzione a causa di incomprensione con il cliente e'stata fatta richiesta di disattivazione, mentre ora risulta gia' rilasciato il nuovo servizio di Pos Mobile. la filale ritiene di dover far sostenere al cliente la sola spesa di sostituzione dell'apparecchio in euro 50,00.</t>
  </si>
  <si>
    <t>CONDIZIONI NON CARICATE IN VARCO</t>
  </si>
  <si>
    <t>Applicazione di interessi usurari su contratti di conto corrente anticipi e sconti sul rapporto numero 39/13/01589 e n. 39/01/01589</t>
  </si>
  <si>
    <t>Usura su conto corrente ordinario e anticipo fatture</t>
  </si>
  <si>
    <t xml:space="preserve">Usura-anatocismo - Cms -  </t>
  </si>
  <si>
    <t>Negato cambio assegni allo sportello</t>
  </si>
  <si>
    <t xml:space="preserve">Reclama mancata consegna di documentazione decennale relativa ai rapporti di conto conto corrente e mutuo. </t>
  </si>
  <si>
    <t>Viene reclamata l’applicazione di interessi anatocistici e il supero delle soglie previste dalla normativa antiusura. L’esponente ha inoltre chiesto la cancellazione e/o rettifica della segnalazione alla Centrale dei Rischi.</t>
  </si>
  <si>
    <t xml:space="preserve">Anatocismo, usura, cms </t>
  </si>
  <si>
    <t xml:space="preserve">Usura su interessi e competenze illegittimamente  </t>
  </si>
  <si>
    <t>Anatocismo e usura su c/c</t>
  </si>
  <si>
    <t>Usura su contratti di conto corrente</t>
  </si>
  <si>
    <t>Usura su conto corrente</t>
  </si>
  <si>
    <t>Anatocismo e usura</t>
  </si>
  <si>
    <t>Mancato accredito di un Mav a favore del Comune di Diano Marina</t>
  </si>
  <si>
    <t xml:space="preserve">Oggetto del reclamo è la mancata indicazione nell'intimazione al pagamento delle somme dovute della somma capitale ed interessi. Si tratta di linea di apc garantita da titoli quest'ultimi venduti per essere utilizzati al soddisfacimento del credito.  </t>
  </si>
  <si>
    <t>G1.6</t>
  </si>
  <si>
    <t>La mediazione segue un reclamo, con il quale si sostiene che il nostro istituto ha smarrito n .2 cambiali emesse dall’impresa FBT Engineering Group di Scalabrino, a suo favore.La Conpart avvia una procedura di mediazione che è tenuta in data 11 febbraio 2015, sostenendo che l’unica responsabile dello smarrimento è la banca e sottolinea la negligenza della direzione di filiale che non avrebbe dato seguito alle richieste verbali del cliente arrivando al reclamo formale nell’ottobre 2014.</t>
  </si>
  <si>
    <t>Contesta blocco della carta e mancato pagamento di un assegno bancario</t>
  </si>
  <si>
    <t xml:space="preserve">Contesta commissioni e oneri su conto anticipo fatture </t>
  </si>
  <si>
    <t>Contesta inefficienza nella pratica di richiesta mutuo ipotecario</t>
  </si>
  <si>
    <t>Lamenta problematiche in ordine ad una richiesta di rinegoziazione mutuo ipotecario per sopraggiunge difficoltà economiche</t>
  </si>
  <si>
    <t xml:space="preserve">Richiede chiarimenti sulla documentazione ricevuta con oggetto “Preavviso di registrazione ritardo pagamenti” affermando di essere sempre stato in regola con i pagamenti delle rate relative al finanziamento n. 41/20/00027 (mutuo ipotecario erogato in data 30 agosto 2005, € 140.000,00), periodicamente addebitate sul conto corrente 41/01/00691. </t>
  </si>
  <si>
    <t>Mancata liberatoria di fideiussione rilasciata a favore della società Cierredue Spa</t>
  </si>
  <si>
    <t>Chiusura del conto intestato all'azienda agricola estinto nel 2006 senza il beneplacito di tutti i soci dell'azienda agricola</t>
  </si>
  <si>
    <t xml:space="preserve">Mancato riscontro in merito alla richiesta di riduzione dell'ipoteca e sospensione rate come previsto dall’accordo per il credito 2013 firmato da ABI (associazione banche italiane) e associazioni delle imprese scadente il 31 Marzo 2015 </t>
  </si>
  <si>
    <t>Riaddebito assegno reso insoluto da Unicredit Banca</t>
  </si>
  <si>
    <t xml:space="preserve">Contesta l'addebito di commessione per il pagamento rata mutuo </t>
  </si>
  <si>
    <t xml:space="preserve">Usura su mutuo </t>
  </si>
  <si>
    <t xml:space="preserve">Usura e anatocismo del </t>
  </si>
  <si>
    <t xml:space="preserve">Contesta una serie di inefficienze operate dalla filiale in particolare per la cessazione della ditta individuale e la successiva apertura di posizione intestata alla Sas </t>
  </si>
  <si>
    <t>ERRORE  NELL'EMISSIONE DELLA CARTA.  RIFATTO UNA CARTA TASCA NUOVA.  SI RICHIEDE IL RIMBORSO PER L'EMISSIONE DI QUELLA ANOMALA, GRAZIE</t>
  </si>
  <si>
    <t>Contestazione relativa alle spese per produzione estratto conto e spese fisse relativi a c/c intestati a procedure concorsuali di cui il sig. Natta è curatore</t>
  </si>
  <si>
    <t xml:space="preserve">Contesta interessi di mutuo e commissioni di rata relativo a mutuo ipotecario accollato. </t>
  </si>
  <si>
    <t>Rileva problemi di utilizzo del conto on-line e lamenta inefficienze di gestione della filiale</t>
  </si>
  <si>
    <t>Contesta errato versamento di F24 su altro Comune</t>
  </si>
  <si>
    <t>Contesta la segnalazione in Crif effettuata senza autorizzazione</t>
  </si>
  <si>
    <t xml:space="preserve">IL COLLEGA NON HA CORRETTAMENTE ESPOSTO LE CONDIZIONI CHE REGOLANO LE CARTE FACENDO INTENDERE AL CLIENTE CHE LA STESSA ERA GRATUITA PER I SOCI. </t>
  </si>
  <si>
    <t>IMPORTO COMMISSIONI EFFETTI ADDEBITATI PARI A 5 EURO DIVERSE DA ACCORDI PRESI CON LA SOCIETA'.NON CORRETTE COMISSIONI CANALE MAGNETICO SU CUI SONO STATI PRESENTATI GLI EFFETTI PASSATE COMMISSIONI EURO 5 ANZICHE' EURO 1.20 COME CONCORDATE</t>
  </si>
  <si>
    <t>E' stato effettuato un bonifico tra c/c parimenti intestati utilizzando erroneamente la tipologia di bonifico ordinario. La filiale richiede di poter rimborsare la spesa addebitata.</t>
  </si>
  <si>
    <t xml:space="preserve">altro c/c di dipendente Banca d'Alba utilizzato per pagamenti rate mutuo su prima casa. in data 18/9/14 sono stati addebitati euro 3,50 per comm.su c/c internet dovuti all'espletamento dell'emissione del prestito e giroconti pagamenti dovuti in sede di atto di acquisto </t>
  </si>
  <si>
    <t>0.50 EUR AUTORIZZATI IN DATA 16/5/14 MA NON CARICATI IN VARCO ALL'ATTO DI APERTURA DEL RAPPORTO</t>
  </si>
  <si>
    <t>In fase di caricamento di una distinta contenente n.82 effetti,  n. 6 effetti presentavano una scadenza superiore ai 120 giorni. Una collega, non della filiale ma in sostituzione, ha inavvertitamente autorizzato la distinta modificando però la scadenza originaria anticipandola al 2/10. La società ha chiesto spiegazioni in merito in quanto i debitori vedendosi anticipare le scadenze non li hanno pagati.Chiesto il rimborso dei 15 E relativi alle commissioni di insoluto ,visto che l'errore è partito direttamente dal nostro Istituto.</t>
  </si>
  <si>
    <t>RICHIESTO  RIMBORSO DI DUE CANONI DI CASSETTA DI SICUREZZA PASSATI PER ERRORE SUL C/C DEI CLIENTI , UNO IN DATA 20/06/14 DI EURO 100 A CAUSA DI UNA ERRATA VALORIZZAZIONE DELLA DATA SCADENZA CASSETTA IN FASE DI APERTURA , MENTRE L'ALTRO DI EURO 75,00 PAGATO DUE VOLTE IN DATA 01/10 IN QUANTO LA FIL 07 ALL'ACCENSIONE DELLA CASSETTA A SEGUITO DEL TRASFERIMENTO NON HA CHIUSO LA VECCHIAERRORE ACCADUTO IN FILIALE IN FASE DI REGOLARIZZAZIONE CONTRATTI CASSETTA DI SICUREZZA A SEGUITO DEL TRASFERIMENTO DA FIL 58 A FIL 07</t>
  </si>
  <si>
    <t>EMISSIONE CARTA TASCA su CLIENTE PRIMARIO FILIALE, NON CARICATA ESENZIONE CANONE</t>
  </si>
  <si>
    <t>COMMISSIONI PER 3  ASSEGNI BANKIT INSOLUTI, PER GIRATA IRREGOLARE</t>
  </si>
  <si>
    <t>Richiesta rimborso parziale commissione bonifico per operazione eseguita in data 13/10/2014 - importo commissione bonifici concordata in precedenza con direzione filiale euro 1.50 rete-mancato inserimento variazioni comm.ne bonifici in varco-</t>
  </si>
  <si>
    <t xml:space="preserve">e' stata inserita ed approvata successivamente lo 0.50 di spese per bonifico. </t>
  </si>
  <si>
    <t>richiesto rimborso di euro 90,00 per addebito cassetta di sicurezza a costo pieno (euro 100,00) su conto corrente della nostra collega Elisa CravanzolaAll'apertura del contratto relativo alla cassetta di sicurezza non è stata richiesta in varco la riduzione del costo annuale, come da tabella condizioni per i dipendenti</t>
  </si>
  <si>
    <t>apertura cassetta di sicurezza non confermata poi dal cliente che ha comportato il contestuale addebito del canone annuale di euro 100,00.</t>
  </si>
  <si>
    <t>FATTURAZIONE RELATIVA AD USCITA A VUOTO TECNICO PER INSTALLAZIONE NUOVO POS - RICHIESTA INSERITA DALLA FILIALE NON CORRETTA. INSTALLAZIONE APPARECCHIATURA POS NON IDONEA ALLA POSTAZIONE</t>
  </si>
  <si>
    <t>RIMBORSO SPESE INSOLUTI RIBA DEL 02/10/2014 DISTINTA NR 868704 DEL 03/06/2014. ERRORE DELLA FILIALE IN FASE DI AUTORIZZAZIONE DELLA DISTINTA IN QUANTO &gt;120GG DI AUTONOMIA</t>
  </si>
  <si>
    <t>Si richiede rimborso commissioni mancata installazione pos per incomprensione con la cliente relativamente alla tipologia di linea telefonica (presenza di adsl che ha reso impossibile l'installazione del pos desktop standard).</t>
  </si>
  <si>
    <t>rimborso 3 mesi canone pos per rispettare condizione date al clienteautorizzato a luglio canone gratis per 12 mesi ma il cliente ha avuto comunque addebito.verificata correttezza canone a zero per prox 9 mesi.</t>
  </si>
  <si>
    <t>RICHIESTA RIMBORSO PRELIEVI BANCOMAT SU RAPPORTO IN CAPO A MILITARE CHE SI TROVA SEMPRE IN TRASFERTA. AUTORIZZATI N.50 PRELIEVI GRATUITI. LE COMMISSIONI SONO SCATTATE ALLA SCADENZA DELLE PRECEDENTI CONDIZIONI</t>
  </si>
  <si>
    <t>Mancata richiesta esenzione commissioni accordata al Gruppo.Rapporto condominiale inserito nel gruppo ndg 65384 Gruppo Condomini Dellatorre</t>
  </si>
  <si>
    <t>TRATTASI DI COMMISSIONI INSOLUTO SU PORTAFOGLIO SBF. N°14 EFFETTI INSOLUTI DEL 22/10/2014 E 27/10/2014 CON CAUSALE BIC ERRATO.TRATTASI DI ERRORE LAVORAZIONE EFFETTI E NON DI CARICO DEL CLIENTE , IN QUANTO DURANTE LA FASE DI LAVORAZIONE IN DATA 17/09/2014 TUTTI GLI EFFETTI CON CAB 06085(CASSA DI RISPARMIO DI ASTI) SONO STATI RESPINTI DALLA PROCEDURA.</t>
  </si>
  <si>
    <t>RImborso parziale commissione su bonificoI clienti hanno aperto un cc in data 19/11/2014. In apertura il cc aveva condizioni standard. In seguito richieste condizioni agevolate come sugli altri cc del cliente. In questo lasso di tempo i clienti hanno disposto un bonifico che ha generato addebito di commissioni standard. Richiesto rimborso della differenza</t>
  </si>
  <si>
    <t>commissioni di richiamo effetti presentati rapporto di portafoglio sbagliato.sono stati presenti effetti su rapp. dopo incasso contro richiesta al salvo buon fine</t>
  </si>
  <si>
    <t>Commissioni Pos pervenute dopo chiusura conto correnteIl conto corrente e' stato chiuso il 03/07/2014 , prima dell'addebito delle commissioni che sono pervenuto il 02/09/2014 , tali commissioni sono riferite al canone Pos piu' estinzione. Contattato la cliente per la regolarizzazione dell'importo ma si rifiuta di versare la somma in quanto in fase di chiusura le e' stato riferito che non sarebbero arrivati addebiti, e le sono stati restituiti i soldi sul c/c.</t>
  </si>
  <si>
    <t>RICHIESTO  IL RIMBORSO DEL CANONE ANNUALE DELLA CASSETTA DI SICUREZZA.LA CLIENTE SI E' PRESENTATA IN FILIALE IL 25/11 PER ESTINGUERE LA CASSETTA (RINNNOVO ANNUALE IN DATA 27/11) MA IL COLLEGA NON HA PROVVEDUTO ALL'ESTINZIONE DELLA STESSA, GENERANDO QUINDI IN DATA 01/12 L'ADDEEBITO ANNUALE</t>
  </si>
  <si>
    <t>RICHIESTO IL RIMBORSO DEL MAGGIOR COSTO SOSTENUTO DAL CLIENTE PER L'ERRATO CARICAMENTO DEGLI EFFETTI DALL'OPERATORE DI SPORTELLO, CHE HA UTILIZZATO LA PROVENIENZA SV ANZICHE' SM.</t>
  </si>
  <si>
    <t>RIMBORSO COMMISSIONI PAGAMENTO EFFETTI ALLO SPORTELLO. IL CLIENTE OPERA NORMALMENTE CON L'INTERNET BANKING. HA AVUTO UN PROBLEMA CON IL TOKEN E CI HA CHIESTO DI PAGARE NOI LE RIBA DEL 30/11.L'OPERATORE NON SI E' RICORDATO DI ANNULLARE LE COMMISSIONI ALL'ATTO DEL PAGAMENTO.</t>
  </si>
  <si>
    <t>DIFF. COMM.NI BONIFICI HB - COND. DI GRUPPO 0,50.NON INSERITA RICHIESTA IN VARCOALLINEAMENTO COND. AL GRUPPO CRAVERO M./ PIOLA ELISABETTA</t>
  </si>
  <si>
    <t>COMMISSIONI   5 ASSSEGNI IRREGOLARI PER ERRORE DI CASSA (MANCATA TIMBRATURA "VALUTA PER L'INCASSO)TRATTASI DI ERRORE DI LAVORAZIONE DEGLI A/B</t>
  </si>
  <si>
    <t>addebito 3,00 in seguito a 2 prelevam.BMT presso altri sportelli + addebito spese 5,00 euro in seguito ad apertura c/c cointestato Gagliasso Franca*Cappanera Marco 13/01/05988 in data 11/06/14 per fraintendimento con il cliente, estinzione, e riapertura in data 13/06/14 di c/c intestato solo a Cappanera Marco 13/01/05990Il cliente ha aperto nuovo conto lo scorso giugno trasferendo l'operativita' da Banca Sella a condizione di mantenere le condizioni di gratuita' applicate dall'altro istituto, in particolare gratuita' prelievi bancomat presso altri istituti</t>
  </si>
  <si>
    <t>Richiesto rimborso di euro 25,00 su canoni pos pagati da maggio a settembre. Trattasi della differenza tra canone pos pagato fino ad aprile pari a euro 06,00 e canone pos pagato da maggio pari a euro 11,00 (composto da canone 6,00 + servizio numero verde 5,00)Il servizio numero verde è stato attivato erroneamente.</t>
  </si>
  <si>
    <t xml:space="preserve">Sono stati addebitati in data 2/9/13 valuta 13/8/13 e 1/9/14 valuta 13/8/14 canoni pieni da € 50 cadauno anziché 10 cadauno come previsto per i dipendenti Banca d'Alba. Si allegano contabili di addebito sul c/c 51/01/249.Richiesta rimborso differenza </t>
  </si>
  <si>
    <t>NEGOZIATO UN ASSEGNO IRREGOLARE DI GIRATATRATTASI DI SVISTA</t>
  </si>
  <si>
    <t>Importo relativo a commissione applicata per negoziazione irregolare di assegno bancario in data 12/12/2014.Versamento di assegno bancario privo di firma da parte del traente (pur con timbro). Svista da parte della filiale.</t>
  </si>
  <si>
    <t>Richiesta rimborso commissioni addebitate in data 22/10/14 per "giro a vuoto del tecnico incaricato dell'installazione"A inizio ottobre 2014 la cliente ha richiesto installazione POS presso la tabaccheria recentemente acquistata. Inizialmente era stato richiesto modello "Cordless Ethernet". La cliente ha riscontrato pero' da subito una ridotta operativita' gestibile con modello classico (Desktop Standard). Abbiamo subito richiesto una variazione ad ufficio servizi. Nel frattempo pero' il tecnico era gia' passato presso l'esercizio ed e' dovuto tornare appositamente per installazione modello desiderato.Richiediamo il presente rimborso perche' la cliente ha avvistao subito della necessaria modifica, da parte nostra abbiamo avvisato subito via mail l'ufficio servizi, purtroppo pero' il tecnico era gia' partito ed e' dovuto tornare successivamente</t>
  </si>
  <si>
    <t>La cliente asserisce che allo sportello le è stato detto che il pagamento degli F24 non avrebbe generato commissioni e ne ha fatto una questione di principio.</t>
  </si>
  <si>
    <t>AUTORIZZATE COMMISSIONI SU RID DI NATURA FINANZIARIA PER EURO 1,00 NON E' STATA INSERITA LA VARIAZIONE E IL CLIENTE HA PAGATO EURO 2,50 PER OGNI RATA. SUCCESSIVAMENTE MODIFICATO IMPORTO COMMISSIONI IN PROCEDURA.</t>
  </si>
  <si>
    <t>Si richiede rimborso, di competenza anno 2014 x quota annuale carta di credito . Il c/c è estinto dal 13/05/2014, il cliente è irraggiungibile.  Si richiede pertanto il rimborso. In fase di estinzione del c/c la carta di credito non è stata estinta dal Nodo Iccrea ma solamente dalla procedura Gesbank pertanto risultava ancora attiva e ha generato la spesa del canone annuale</t>
  </si>
  <si>
    <t>rimborso comm bonifici per stipendi.Accordato zero, la filiale  provvede a caricare corretto valore.errato carico filiale</t>
  </si>
  <si>
    <t>Richiediamo rimborso delle maggiori commissioni percepite su 7 rid finanziari (Allianz e Unicredit) dal 16/09/2014 alla data attuale. Venne autorizzata la commissione di eur 1,00 in luogo dell'ordinaria 2.50. Caricate commissioni di eur 1,00 sui due vecchi rid anziché sui nuovi Rid Sdd.Richiesta pervenuta dalle clienti che hanno notato la mancata applicazione delle condizioni autorizzate.</t>
  </si>
  <si>
    <t>IL CLIENTE LAMENTA ADDEBITO COMM. PAGAMENTO RIBA EFFETTUATI ECCEZIONALMENTE DALLA FILIALE E NON ON-LINE PER PROBLEMI INTERNET. IL CLIENTE SOSTIENE DI NON ESSERE STATO AVVISATO DEI COSTI AGGIUNTIVI.</t>
  </si>
  <si>
    <t>In richiesta rimborso commissioni incasso rid finanziari anno 2014 addebitate sul c/c dello studio medico, a seguito lamentela del cliente, che parla di accordi diversi a suo tempo stipulati con precedenti direttori.Esenzione commissioni mai caricate in procedura, per cui nel momento in cui sono stati collegati dei rid finanziari sono iniziati gli addebiti.</t>
  </si>
  <si>
    <t>ERRATI ADDEBITI COMMISSIONI PER BONIFICI IN VIA TELEMATICA ESEGUITI NEL 2014 PER ERRATA RICHIESTA CONDIZIONI</t>
  </si>
  <si>
    <t>SI RICHIEDE RIMBORSO CANONE CASSETTA DI SICUREZZA ADDEBITATO IN DATA 02/01/2015.IL CLIENTE ESSENDO DIPENDENTE AVEVA DIRITTO AD UN ADDEBITO PER LA CASSETTA DI 10 EURO ANNUI ANZICHE' I 100,00 EURO CHE GLI SONO STATI ADDEBITATI. NN SI ERA PROVVEDUTO AD INSERIRE IN VARCO LA RIDUZIONE DELLA COMMISSIONE ERRONEAMENTE.</t>
  </si>
  <si>
    <t>RICHIESTA RIMBORSO CANONE RINNOVO CARTA DI CREDITOIL CONTO CORRENTE E' STATO ESTINTO IN DATA 01/09/2014</t>
  </si>
  <si>
    <t>IL 21/01/2015,EFFETTUATA  ERRONEAMENTE LA DISINSTALLAZIONE DI 3 TERMINALI POS, MENTRE IL CLIENTE RESTITUIVA SOLO UN'APPARATO.RICHIESTA RIATTIVAZIONE ALL'UFFICIO PAGAMENTO DELLE DUE POSTAZIONI ERRONEAMENTE ESTINTE</t>
  </si>
  <si>
    <t xml:space="preserve">Si tratta di rapporto di condominio. Tutti i rapporti già in essere con l’amministratore hanno le comm dei bonifici telematici pari a 0,50. In fase di apertura rapporto non è stata richiesta la modifica della condizione standard. </t>
  </si>
  <si>
    <t>RIMBORSO COMMISSIONI ANNUALI CARTA DI DEBITO  IL CLIENTE DETENEVA UN BANCOMAT SMAGNETIZZATO E NECESSITAVA DI UNO SOSTITUTIVO. PER ERRORE E' STATO ANNULLATO QUELLO ESISTENTE E RICHIESTO UNO NUOVO CHE, PER LE CONDIZIONI DEL CONTO, HA DATO ORIGINE A SPESE DI € 10,00</t>
  </si>
  <si>
    <t>RICHIESTO IL RIMBORSO DELLE SPESE DI RICHIAMO IN QUANTO L'ASSEGNO NEGOZIATO ERA SPROVVISTO DELLA CLAUSOLA NON TRASFERIBILE</t>
  </si>
  <si>
    <t>trattasi di errore su % applicate sui pos</t>
  </si>
  <si>
    <t>richiesto RIMBORSO PER ERRATA TEMPISTICA DI ESTINZIONE.Gli apparecchi Pos erano stati consegnati in Filiale a fine Dicembre 2014 e gli addebiti del canone si riferiscono al mese di Gennaio 2015.</t>
  </si>
  <si>
    <t>In seguito a richiesta materialità di un assegno per verifica data improbabile (10/02/2014) ala filiale ha ricevuto l'assegno, verificato ed addebitato. Durante la fase di addebito, dopo aver fatto messaggio 851, non ha azzerato con F6 gli oneri.</t>
  </si>
  <si>
    <t>ADDEBITO ONERI PER ERRORE PROCEDURALEERRORE NELLA PROCEDURA DI ADDEBITO ASSEGNO SUCCESSIVO ALLA VERIFICA DELLA FIRMAEMISSIONE ASSEGNO IN PRESENZA DI SEGNALAZIONE CAI DI UNO DEI DUE COINTESTATARI.</t>
  </si>
  <si>
    <t>Bonifici disposti in via telematica dal 19/02/15 al 23/02/15, ante delibera varco.DELIBERA DEL 23/02/2015, VARCO DEL 19/02/2015</t>
  </si>
  <si>
    <t>MANCATO INSERIMENTO CONDIZIONI IN PROCEDURA</t>
  </si>
  <si>
    <t>PRECEDENTI ACCORDI CON ALTRA FILIALE PER CANONE ANNUO CASSETTA DI SICUREZZA PARI A EURO 50.PASSATO IN CONTO ADDEBITO DI EURO 100,00</t>
  </si>
  <si>
    <t>RICHIESTO IL RIMBORSO SULLA COMMISSIONE EFFETTI AL D.I. IN QUANTO ERRONEAMENTE ADDEBITATI SUL C/C PERSONALE .ERRORE DI FILIALE .EFFETTO PRESENTATO ERRONEAMENTE SULLA POSIZIONE DI PORTAFOGLIO DEL C/C PRIVATO .</t>
  </si>
  <si>
    <t>il cliente lamenta aumento della commissione per bonifici a partire dal mese di giugno 2014, con addebiti passati da € 0,50 per bonifico ad € 1,25. Molto probabilmente non è stata inserita la variazione in Varco</t>
  </si>
  <si>
    <t>il cliente lamenta aumento della commissione per bonifici a partire dal mese di giugno 2014, con addebiti passati da € 0,50 per bonifico ad € 1,25. Molto probabilmente non è stata inserita la variazione in Varco- Segue da ID precedente</t>
  </si>
  <si>
    <t>RICHIESTO IL RIMBORSO RELATIVO AL DOPPIO ADDEBITO DELLA CASSETTA DI SICUREZZA CHE SI ' E' GENERATO CAUSA IL TRASFERIMENTO DELL' UTENZA TRA FILIALI.MANCATO ALLINEAMENTO DELLE SCADENZE DELLE DUE CASSETTE</t>
  </si>
  <si>
    <t>ERRATO VERSAMENTO PRESSO SPORTELLO DI ALTRA FILIALE DI ASSEGNO PRESCRITTO</t>
  </si>
  <si>
    <t>Commissioni di insoluto su 2 A/B ritenuti irregolari di girata. Mancanza timbro valuta per l'incasso.</t>
  </si>
  <si>
    <t>commissioni INSERITE SULLA INTRANET ED AUTORIZZATE, NON INSERITE IN GESBANK (VARCO)</t>
  </si>
  <si>
    <t>Errato caricamento distinta fatture. Una distinta è stata ripresentata in quanto indicata scadenza errata</t>
  </si>
  <si>
    <t>RICHIESTO RIMBORSO DIFFERENZA PER ERRATO CALCOLO DELLA COMMISSIONE FISSA SULLE TRANSAZIONI.COMMISSIONE FISSA ADDEBITATA SU FATTURA CARTASI PARI AD EURO 0.14, MENTRE CONDIZIONE AUTORIZZATA A EURO 0.10.</t>
  </si>
  <si>
    <t>RIMBORSO QUOTA CARTA DI CREDITO RESTITUITA.NON EFFETTUATA ESTINZIONE SU NODO ICCREA</t>
  </si>
  <si>
    <t>Commissione di due bonifici effettuati home banking errore caricamento Varco</t>
  </si>
  <si>
    <t>RICHIESTO RIMBORSO CANONE CARTA PER CONTO ESTINTOERRORE D'ESTINZIONE SU NODO DELLA CARTA DI CREDITO</t>
  </si>
  <si>
    <t>CAUSA ERRATO CARICAMENTO DELLE CONDIZIONI INTERNET VIENE AVANZATA RICHIESTA DI RIMBORSO DI QUANTO ADDEBITATO SUL RAPPORTO IN OGGETTO PER MAGGIORI COMMISSIONI BONIFICI INTERNET.MANCATO AGGIORNAMENTO CONDIZIONI RICHIESTE E DELIBERATE.</t>
  </si>
  <si>
    <t xml:space="preserve">Rimborso canone carta Bcc.Al cliente era stata "venduta" una carta con soglia per rimborso canone di euro 2.000,00 (soci) mentre la carta beep in uso del cliente ha soglia di rimborso pari ad euro 5.000,00.Visto l'errore nel proporre la carta da parte della filiale si è richiesto il rimborso canone. Sostituita carta. </t>
  </si>
  <si>
    <t xml:space="preserve">Rapina presso la filiale di </t>
  </si>
  <si>
    <t>Rivendita svincolo parziale della sua quota ereditaria. Nell'asse ereditario è però presente un minore</t>
  </si>
  <si>
    <t>Errato addebito delega fiscale con conseguente richiesta di risarcimento della parcella del commercialista per sanare la posizione presso l'Agenzia delle Entrate. In più viene richiesto un quantum in ordine alla perdita di tempo relativa alla pratica esperita. Rapporto in essere presso la filiale di Mussotto, ma l'operazione è stata effettuata dalla filiale 21.</t>
  </si>
  <si>
    <t>Contesta commissioni di massimo scoperto e interessi usurai</t>
  </si>
  <si>
    <t>Tutte le filiali della Banca sono impossibilitate nel pagamento delle deleghe di pagamento F24 nel giorno di maggiori scadenze dell'anno</t>
  </si>
  <si>
    <t>Il cliente lamenta l'esecuzione di un bonifico senza alcuna autorizzazione</t>
  </si>
  <si>
    <t>Tassi usura</t>
  </si>
  <si>
    <t>Usura e anatociscmo</t>
  </si>
  <si>
    <t>Anatocismo Usura</t>
  </si>
  <si>
    <t>Restrizione ipoteca su Gruppo Airaudo spa</t>
  </si>
  <si>
    <t>Causa per titoli Argentina</t>
  </si>
  <si>
    <t>Il cliente lamenta  la mancata delibera di Mediocredito nella concessione delle richieste dell'Immobiliare richiedendo la condanna della Mediocredito e Banca d'Alba per il danno cagionato dal comportamento illegittimo.</t>
  </si>
  <si>
    <t>Il cliente lamenta l'escussione parziale della fideiussione a seguito di un danno al locale commerciale locato.</t>
  </si>
  <si>
    <t xml:space="preserve">Errato caricamento Internet Banking modello Plus in luogo di modello Standard per il quale non è stata recepita la gratuità del canone previsto per la sottocategoria "Nuova Clientela"  </t>
  </si>
  <si>
    <t>caricato erroneamente Internet Banking versione Plus invece che standard, che ha causato addebito 2 canoni invece dell'esenzione</t>
  </si>
  <si>
    <t>rimborso per mancato inserimento della commissione di messa a disposizione fondi in seguito al trasferimento della linea di fido da altro conto e non adeguata al precedente.</t>
  </si>
  <si>
    <t>richiesta di rimborso CIV in quanto l'utenza Enel pagata, che ha generato la commissione, non era da forzare per il pagamento, ma da mandare insoluta come da indicazione del cliente.</t>
  </si>
  <si>
    <t>Rimborso n. 2 canoni internet banking, 6.25 euro l'uno. In fase di apertura terminale è stata selezionata per errore la versione "Plus Base con Ptf" al posto della versione "retail dispositiva", destinata alla cliente con c/c 051 che prevede la gratuità dell'i.b.</t>
  </si>
  <si>
    <t>nonostante apertura del conto con inserimento categoria 039 (CONTO NUOVA CLIENTELA, con gratuità condizioni per un anno), in fase di liquidazione competenze del secondo e terzo trimestre, sono state addebitate le spese previste per il conto Alba 9.</t>
  </si>
  <si>
    <t>Rimborso canoni commissioni bancaincasa, di competenza anno 2014.</t>
  </si>
  <si>
    <t>la filiale non ha operato il giro delle competenze trimestrali; anno 2014. (addebitate al 30/09/2014)</t>
  </si>
  <si>
    <t>a seguito cambio amministratore, non è stato estinto l'IB, cosa che ha comportato l'addebito di 2.58€ per 11 mesi.</t>
  </si>
  <si>
    <t>concordata con il cliente gratuità internet banking, ma inserendo la sottocategoria indicizzata la Filiale dimentica di chiederne la gratuità</t>
  </si>
  <si>
    <t>importo utenza sms di notifica addebitato il giorno seguente all'estinzione del conto corrente per successione</t>
  </si>
  <si>
    <t xml:space="preserve">rimborso commissioni per errato inserimento di ordine titoli, con errata indicazione del sottoscrittore </t>
  </si>
  <si>
    <t>rimborso 3 commissioni di istruttoria veloce da 15 euro cad, per errata comunicazione alla cliente, la quale non sapeva di dover pagare per ogni singolo sconfinamento.</t>
  </si>
  <si>
    <t>il cliente aveva richiesto prima della scadenza, il passaggi a c/c on line soci, cosa che non è avvenuta nelle tempistiche corrette</t>
  </si>
  <si>
    <t>rimborso n. 2 commissioni mensili internet banking causa apertura errata della tipologia di terminale</t>
  </si>
  <si>
    <t>richiesta inoltrata per non aver mantenuto condizioni concordate con il cliente</t>
  </si>
  <si>
    <t>rapporto di conto corrente acceso per avvio attività, erroneamente non sono state inserite le condizioni forfettarie come concordato con il cliente.</t>
  </si>
  <si>
    <t>erroneamente la Filiale ha collegato al rapporto un IB Plus con PTF, per il quale per 7 mesi il cliente ha pagato il canone di 6.25€ mentre la sua tipologia di conto ALBA 9 prevede IB gratuito.</t>
  </si>
  <si>
    <t>rimborso relativo a n. 30 operazioni per 0.90€ cad., causa errato inserimento in varco di variazione sottocategoria da 039 a 052. Cliente che ha acceso rapporto nel 10/2013 con gratuità per 12 mesi.</t>
  </si>
  <si>
    <t>rimborso spese per operazioni su conto corrente online cat. 052 per errata imputazione classe di spesa Z24 anziché Z90.</t>
  </si>
  <si>
    <t>rimborso CIV generata da sconfinamento causato da necessità di stornare anticipo fattura caricata erroneamente. Ciò unito all'impossibilità di procedere al ricarico per chiusura procedure di portafoglio (oltre il limite orario delle 16:00).</t>
  </si>
  <si>
    <t>rimborso forfettario interessi scoperto di conto corrente e commissione onnicomprensiva, competenza anno 2014.</t>
  </si>
  <si>
    <t>rimborso forfettario interessi dare scoperto di conto corrente, variazione in diminuzione tassi concordata con il cliente ma non effettuata</t>
  </si>
  <si>
    <t xml:space="preserve">rimborso forfettario mancato incasso interessi su ordine di c/deposito eseguito in ritardo </t>
  </si>
  <si>
    <t>errore della procedura che ha calcolato il bollo dopo che era già stato pagato in sede di estinzione di conto vincolato.</t>
  </si>
  <si>
    <t>richiesta rimborso CIV addebitata per mancata lettura fido cassa in essere a causa di intervento sulla linea resa promiscua per inserimento nuova forma tecnica.</t>
  </si>
  <si>
    <t>errata attivazione IB Plus anziché standard, rimborso di n. 2 canoni addebitati.</t>
  </si>
  <si>
    <t>rimborso CIV non dovuta per addebito bolletta Egea non dovuta.</t>
  </si>
  <si>
    <t>conto dipendenti Coop. 100 Torri con conto e commissioni internet banking gratuite, ma è stato aperto erroneamente terminale IB Plus anziché standard</t>
  </si>
  <si>
    <t>rimborso n. 3 canoni IB non dovuti, in quanto era stato autorizzato l'azzeramento del canone</t>
  </si>
  <si>
    <t>c/C aperto dal cliente per le spese con cointestazione e mai utilizzato, richiesta di rimborso per erroneo addebito spese di c/c anticipo fatture.</t>
  </si>
  <si>
    <t>rimborso n. 3 canoni IB causa erronea apertura IB Plus su c/c nuova clientela</t>
  </si>
  <si>
    <t>rimborso CIV per addebito RID All System Spa e successivo sconfinamento in c/c. Il cliente ha effettuato un versamento in cassa continua la domenica, ma causa sciopero nazionale nella giornata lavorativa successiva non è stato effettuato il versamento in c/c.</t>
  </si>
  <si>
    <t>per incomprensione la Filiale non ha inserito nell'apposita procedura Intranet le condizioni di gratuità per il terminale IB. Rimborso di n. 2 canoni</t>
  </si>
  <si>
    <t>il c/c è stato estinto per richiesta della cliente trasferitasi in Germania. Richiesta evasa solo quando il saldo dare era già di 25.84€</t>
  </si>
  <si>
    <t>commissione per bonifico urgente di 1 mln di euro, che secondo precedenti accordi non doveva prevedere alcuna commissione.</t>
  </si>
  <si>
    <t xml:space="preserve">in fase di apertura del terminale IB, è stato addebitato il canone previsto per IB Plus anziché standard per errata tipologia scelta in apertura. Prevista gratuità del terminale trattandosi di conto corrente con sottocat. 039 (nuova clientela) </t>
  </si>
  <si>
    <t>RIBA non addebitate nel giorno di scadenza ma pagate con bonifici</t>
  </si>
  <si>
    <t>ritardo nel caricamento nella procedura varco per esonero spese bonifici. Richiesta avvenuta dopo il passaggio da tipologia conto 08 a 01.</t>
  </si>
  <si>
    <t>rimborso causa inserimento tipologia di internet banking errata, n. 3 canoni</t>
  </si>
  <si>
    <t>CIV causata per non aver bloccato il conto D/A in tempo utile</t>
  </si>
  <si>
    <t>rimborso n. 1 canone per errata apertura terminale con categoria 01 anziché RD</t>
  </si>
  <si>
    <t>CIV per sconfinamento avvenuto a causa di errore nel perfezionamento del fido in seguito a variazione forma tecnica con conseguente mancata lettura del fido di cassa</t>
  </si>
  <si>
    <t>mancato caricamento della richiesta di condizioni nella procedura Intranet dopo aver aperto il rapporto</t>
  </si>
  <si>
    <t>aperto erroneamente IB Plus anziché standard. Rimborso n. 4 canoni</t>
  </si>
  <si>
    <t>rimborso n. 8 CIV, il cliente attendeva disinvestimento azioni ENI e nel frattempo aveva necessità di prelevare</t>
  </si>
  <si>
    <t xml:space="preserve">rimborso CIV erroneamente addebitata per sconfinamento richiesto per prenotazioni sottoscrizioni obbligazioni CDP. </t>
  </si>
  <si>
    <t>rimborso n. 4 canoni IB per apertura tipologia Plus anziché retail</t>
  </si>
  <si>
    <t>rimborso n. 3 canoni IB addebitati per errata tipologia in apertura, IB doveva essere gratuito come previsto per il conto alba 018</t>
  </si>
  <si>
    <t>rimborso n. 4 canoni addebitati causa errata tipologia IB inserita in apertura</t>
  </si>
  <si>
    <t xml:space="preserve">rimborso dovuto al cliente causa errore apertura conto "nuova clientela" senza confermare pratica varco </t>
  </si>
  <si>
    <t>Rapina su filiale come da denuncia del 28.07 resa dalla Direttrice Pozzi Monica</t>
  </si>
  <si>
    <t>addebitato canone IB per inserimento categoria errata: Plus anziché retail</t>
  </si>
  <si>
    <t>Errato inserimento in BANCAINCASA dell'opzione Internet Banking, rimborso n. 9 canoni</t>
  </si>
  <si>
    <t>rimborso di interessi dare, spese conto e bolli su rapporto in fase di passaggio a perdite causa mutuo in difficoltoso ammortamento.</t>
  </si>
  <si>
    <t>CIV addebitata in seguito all'estinzione di 2 fatture anticipate correttamente effettuate dal cliente, e non da collegare ad altre fatture aventi pari descrizione e importo date come insolute. Incomprensione che ha determinato il ritardo sul caricamento del flusso e causato lo sconfino.</t>
  </si>
  <si>
    <t>rimborso n. 2 canoni per inserimento errata tipologia IB, aperto in versione Plus anziché gratuito contestualmente all'apertura di conto a pacchetto</t>
  </si>
  <si>
    <t>rimborso per storno operazione (bonifico non dovuto) che ha generato CIV.</t>
  </si>
  <si>
    <t xml:space="preserve">L'Internet Banking, secondo le condizioni previste per il conto Alba Nuova Clientela, sarebbe dovuto rimanere gratuito per almeno un anno. Rimborso n. 3 canoni per errato inserimento categoria Plus anziché retail. </t>
  </si>
  <si>
    <t>rimborso di un canone Internet Banking causa errato inserimento tipologia in fase di apertura (Plus anziché retail).</t>
  </si>
  <si>
    <t>rimborso n. 2 canoni causa apertura internet banking Plus anziché retail. Commissioni relative ai mesi di marzo e aprile.</t>
  </si>
  <si>
    <t>rimborso interessi su conto corrente - interessi dare</t>
  </si>
  <si>
    <t>rimborso di un canone Internet Banking su conto privato nuova clientela, sul quale è prevista gratuità.</t>
  </si>
  <si>
    <t>rimborso motivato dal ritardo con cui è stato mandato avanti il modello per la revoca del fido consegnato dal cliente</t>
  </si>
  <si>
    <t>rimborso parziale della commissione relativa all'ultimo trimestre, in quanto, in fase di apertura del rapporto, era stato pattuita con il cliente onnicomprensiva pari a 0.10% trimestrale, condizione che sarebbe stata da inserire con decorrenza dal primo trimestre.</t>
  </si>
  <si>
    <t>richiesta rimborso differenza interessi tra tasso 1% e 1.50%, al fine di rendere paritetico il tasso applicato sulla cointestazione e sul conto della Società.</t>
  </si>
  <si>
    <t>errore di inserimento ordine titoli (valuta errata), che ha determinato sconfinamento di conto</t>
  </si>
  <si>
    <t>rimborso n. 4 canoni IB causa errata apertura collegamento utilizzando causale standard anziché retail.</t>
  </si>
  <si>
    <t>rimborso generato dal ricalcolo interessi creditori dal 1/1/2015 al 31/03/2015 eseguito in base al tasso creditore accordato al gruppo (0.60%) ed il tasso creditore liquidato (0.25%).</t>
  </si>
  <si>
    <t xml:space="preserve">rimborso n. 6 canoni Internet Banking, erroneamente aperto con tipologia Plus anziché standard. </t>
  </si>
  <si>
    <t>rimborso commissioni IB generate per mancata variazione sottocategoria di c/c in seguito all'estinzione del conto precedentemente in essere.</t>
  </si>
  <si>
    <t>rimborso n. 6 canoni Internet Banking, che, come da accordi con il cliente, avrebbero dovuto essere gratuiti</t>
  </si>
  <si>
    <t>I clienti hanno contestato l'addebito delle spese di estinzione del conto corrente. Liquidata all'estinzione la somma al lordo delle spese</t>
  </si>
  <si>
    <t>rimborso commissioni generate in automatico per storno operazione addebitata erroneamente</t>
  </si>
  <si>
    <t xml:space="preserve">richiesta di rimborso finalizzata al recupero di somma non dovuta, in seguito al doppio addebito del canone mensile Internet Banking. </t>
  </si>
  <si>
    <t>rimborso CIV generata dal pagamento di un assegno in riferimento al quale il cliente aveva chiesto di essere avvisato per avere la possibilità di versare, al fine di coprire tale assegno a partite</t>
  </si>
  <si>
    <t xml:space="preserve">rimborso spese tenuta conto relative ad un rapporto in capo a condominio, con il quale erano state concordate condizioni mai applicate. </t>
  </si>
  <si>
    <t>richiesta rimborso eccedenza pagata su commissione onnicomprensiva, superiore a quanto applicato sui conti correnti (applicata 0.50% - in essere su c/ordinario 0.20%)</t>
  </si>
  <si>
    <t>rimborso n. 5 canoni Internet Banking, dal momento che era stato concordato con il cliente il canone gratuito.</t>
  </si>
  <si>
    <t>rimborso spese di conto corrente, aperto in funzione di richiesta concessione credito non andata a buon fine. Data l'assente movimentazione il rimborso è stato richiesto al fine di procedere alla liquidazione.</t>
  </si>
  <si>
    <t>doppio addebito canone Internet Banking non di competenza del cliente, dovuto ad errore procedurale</t>
  </si>
  <si>
    <t>richiesta rimborso competenze trimestrali, causa errore nell'inserimento della sottocategoria in fase di apertura</t>
  </si>
  <si>
    <t>richiesta di rimborso causa addebito n. 4 modelli F24 su c/c errato.</t>
  </si>
  <si>
    <t>rimborso CIV generata da sconfinamento causato dall'addebito di capital gain per vendita etf.</t>
  </si>
  <si>
    <t>rimborso CIV generata da sconfinamento per estinzione fattura anticipata. Non avendo fatto in giornata il giroconto necessario di accredito della fattura dal c/c ordinario al c/c anticipi, è stato registrato il saldo sconfinante.</t>
  </si>
  <si>
    <t>rimborso CIV in quanto è stato eseguito un bonifico su beneficiario errato e successivamente restituito. La causa dell'errore è l'anonimia del beneficiario.</t>
  </si>
  <si>
    <t>rimborso bolli I e II trimestre 2015 per mancata segnalazione status "onlus" dell'Associazione "L'ovale oltre le sbarre"</t>
  </si>
  <si>
    <t>rimborso n. 2 canoni Internet Banking, attivato senza modificare sottocategoria per gratuità del servizio.</t>
  </si>
  <si>
    <t xml:space="preserve">CIV generata da esecuzione bonifico telematico per affitto mensile, che ha prodotto sconfinamento di circa 50€ </t>
  </si>
  <si>
    <t xml:space="preserve">richiesta storno di un canone Internet Banking, causa doppio addebito errato </t>
  </si>
  <si>
    <t>richiesta rimborso delle spese per estinzione del conto corrente</t>
  </si>
  <si>
    <t xml:space="preserve">rimborso CIV dovuta allo sconfinamento esiguo di 2.57€ </t>
  </si>
  <si>
    <t>rimborso canone mensile (luglio) IB, erroneamente addebitato. Servizio da sempre stato gratuito.</t>
  </si>
  <si>
    <t>rimborso spese di estinzione del conto corrente addebitate erroneamente 2 volte</t>
  </si>
  <si>
    <t>rimborso spese tenuta conto primo trimestre come previsto dalla sottocategoria 039 (gratuità per un anno dall'apertura) causa mancato recepimento in VARCO delle condizioni</t>
  </si>
  <si>
    <t>rimborso delle competenze a debito su conto corrente</t>
  </si>
  <si>
    <t>rimborso CIV per sconfinamento generato da problemi del gestore POS con conseguente ritardo negli accrediti.</t>
  </si>
  <si>
    <t xml:space="preserve">rimborso CIV generata dal pagamento di F24 con il quale è andato in scoperto il conto. </t>
  </si>
  <si>
    <t xml:space="preserve">rimborso addebito commissione utenza bancaincasa relativa al mese di giungo. La proceduta non ha tenuto valido l'annullamento della commissione già eseguito in precedenza. </t>
  </si>
  <si>
    <t>rimborso CIV addebitata per sconfinamento derivante da addebito canone leasing Iccrea in attesa accredito ordine permanente. Il motivo è lo sfasamento temporale avvenuto solo il mese di giugno tra pagamento canone ed accredito bonifico; società appartenente al gruppo E.Vicolungo Spa</t>
  </si>
  <si>
    <t>rimborso CIV generata per bonifico fatto partire per errore dal cliente dal conto della figlia anziché dal proprio, con conseguente sconfinamento</t>
  </si>
  <si>
    <t>storno parziale competenze al 31/03/2015 causa mancato inserimento condizioni tenuta c/c</t>
  </si>
  <si>
    <t>rimborso commissioni causale EI COMM. PREL. C/C INTERNET Nr. 7 movimenti</t>
  </si>
  <si>
    <t xml:space="preserve">storno dei bolli relativi all'anno 2015 sul conto corrente per errata informazione fornita al cliente.  </t>
  </si>
  <si>
    <t>integrazione su liquidazione trimestrale interessi effettuata allo 0.30% anziché allo 0.75%, erroneamente non richiesto, come da indicazioni della cliente.</t>
  </si>
  <si>
    <t>rimborso causa mancato ripristino condizione onnicomprensiva 0.10% trimestrale</t>
  </si>
  <si>
    <t>rimborso bolli su estratto conto - anno 2015</t>
  </si>
  <si>
    <t>causa prelievo urgente, il cliente non ha utilizzato il bancomat ma la cassa pagando la commissione. (Cliente con conto 051-CONTOALBA 1.50).</t>
  </si>
  <si>
    <t>Il conto corrente non è stato chiuso secondo i tempi concordati con il cliente. Si rimborsano le competenze a debito di fine marzo, giugno, interessi dare e bolli al 30/06.</t>
  </si>
  <si>
    <t>rimborso n. 6 canoni trimestrali, causa fraintendimento. Il cliente dopo un anno di gratuità aveva stabilito di passare al conto 1.50 a trimestre, ma sono passati 9 euro di canone. (Rimborso 7.50x6)</t>
  </si>
  <si>
    <t>al momento dell'apertura del conto corrente, è "caduto" il collegamento gesbank prima di terminare le operazioni e il giorno successivo è stato aperto un nuovo c/c, senza controllare l'apertura del giorno precedente. Estinguendo il primo c/c sono state contabilizzate le spese.</t>
  </si>
  <si>
    <t>CIV generata da pagamento a/c. Posizione sistemata nel giro di pochi giorni.</t>
  </si>
  <si>
    <t>CIV addebitata a seguito blocco della procedura gesbank.</t>
  </si>
  <si>
    <t>CIV generata da sconfinamento per prelievo, rientrato dopo 2 giorni.</t>
  </si>
  <si>
    <t>La filiale non ha apposto il timbro per l'incasso sull'assegno in allegato e la banca corrispondente ce lo ha restituito gravato delle commissioni.La cliente non intende accettare l'addebito delle commissioni in cc</t>
  </si>
  <si>
    <t>Nel versare l'assegno non si è fatto firmare l'assegno in traenza essendo un rimborso.</t>
  </si>
  <si>
    <t>Storno parziale commissione disposizione bonifici effettuati in via telematica per mancato adeguamento delle condizioni a quelle in essere sul conto corrente trasferito dalla fil. 26 (26/01/05095).</t>
  </si>
  <si>
    <t>Caricamento doppio di una distinta di portafoglio.</t>
  </si>
  <si>
    <t>RICHIESTO RIMBORSO DI EURO 4,50 PER INCOMPRENSIONE MODALITA' BONIFICO. INCOMPRENSIONE CON FILIALE TRA COMUNICAZIONE TELEFONICA E EMAIL.</t>
  </si>
  <si>
    <t>Doppia presentazione anticipi ft ItaliaPresentazione effettuata per errore due volte in data 29/06/2015 euro 32.938,30 per n. 8 effettiPresentazione sia via mail che cartacea.</t>
  </si>
  <si>
    <t>Rimborso spese bb i.b.Condizioni di bb i.b. a zero  preventivamente 17autorizzate da Oberto erroneamente non inserite dalla Filiale.</t>
  </si>
  <si>
    <t>l'assegno versato non è stato sistemato in modo corretto dall'operatore di cassa nella girata.</t>
  </si>
  <si>
    <t>RICONOSCIMENTO DIFFERENZIALE COMMISSIONI BONIFICI TRAMITE INTERNET BANKING CONCORDATI A 0,50€ CAD.COMMISSIONI NON CARICATE DALLA FILIALE</t>
  </si>
  <si>
    <t>richiesto storno commissioni prelevamenti ATM: non è stata eseguita la variazione di sottocategoria del conto</t>
  </si>
  <si>
    <t>COSTO CARTA DI CREDITO ORO - REBATE - MASSIMALE NON RAGGIUNTOFUNZIONAMENTO DELLA CARTA NON CORRETTAMENTE SPECIFICATO IN SEDE DI COLLOCAMENTO PRODOTTO</t>
  </si>
  <si>
    <t xml:space="preserve">Dimenticanza di caricamento della gratuità della disinstallazione POS </t>
  </si>
  <si>
    <t xml:space="preserve">Esecuzione di due bonifici allo sportello per i quali il cliente lamenta di non essere stato avvisato dalla filiale delle spese </t>
  </si>
  <si>
    <t xml:space="preserve">rimborso n. 3 canoni HB da 2.58 cadauno. Contrariamente a quanto comunicato al cliente al momento dell'accensione dell'IB, non è stata variata la sottocategoria del conto in Alba 18 per cui il servizio è risultato a pagamento. </t>
  </si>
  <si>
    <t>rimborso n. 1 canone IB poiché il conto corrente della cliente è "NUOVA CLIENTELA" e prevede pertanto l'IB gratuito.</t>
  </si>
  <si>
    <t>rimborso n. 9 canoni IB in quanto non previsti per la tipologia di c/c utilizzata.</t>
  </si>
  <si>
    <t>rimborso n. 2 canoni IB al fine del mantenimento del rapporto di conto corrente</t>
  </si>
  <si>
    <t>rimborso n. 1 canone di internet banking causa errato inserimento tipologia (aziendale anziché privato).</t>
  </si>
  <si>
    <t>rimborso n. 2 canoni mensili, causa mancata richiesta deroga del canone.</t>
  </si>
  <si>
    <t>Usura su apc</t>
  </si>
  <si>
    <t>Lamenta disservizio prelievo Atm e condotta del personale di filiale poco professionale</t>
  </si>
  <si>
    <t>Sottoscrizione Bond Argentina senza adeguata informazione. Mediazione richiesta dagli eredi</t>
  </si>
  <si>
    <t>Usura ed anatocismo</t>
  </si>
  <si>
    <t xml:space="preserve">Ritardo nella disposizione dei bonifici a favore dei dipendenti </t>
  </si>
  <si>
    <t>Segnalazione Cai</t>
  </si>
  <si>
    <t xml:space="preserve">Lamenta mancata risposta in merito ad una richiesta di affidamento di c/c </t>
  </si>
  <si>
    <t>Commissioni su bonifico estero verso la Colombia tornato indietro</t>
  </si>
  <si>
    <t>Istanza sospensione pignoramento</t>
  </si>
  <si>
    <t>Usura / anatocismo</t>
  </si>
  <si>
    <t>CIV addebitate poiché, mentre la ditta cliente era chiusa per ferie, sono stati addebitati antexport scaduti.</t>
  </si>
  <si>
    <t>richiesta rimborso competenze a debito maturate per mancata estinzione del conto corrente.</t>
  </si>
  <si>
    <t>Contesta l'acquisto di titoli speculativi (nella fattispecie derivati a Leva 7) consigliati dalla filiale</t>
  </si>
  <si>
    <t>rimborso CIV causa sconfinamento conto presso la Filiale di Castagnito, mentre al contempo sulla Filiale 21 il saldo era di +7668,90. Il cliente stava trasferendo i conti dalla prima Filiale alla seconda.</t>
  </si>
  <si>
    <t xml:space="preserve">rimborso canone addebitato nel breve intervallo di tempo compreso tra l'autorizzazione all'azzeramento dello stesso e la sua effettiva esecuzione su gesbank. </t>
  </si>
  <si>
    <t xml:space="preserve">richiesta rimborso canone mensile terminale IB erroneamente aperto con categoria HB+IB PLUS, invece che RD. </t>
  </si>
  <si>
    <t>richiesta di rimborso degli addebiti utenza IB relativi al 3° trimestre per contenere somma necessaria all'estinzione di conto corrente di azienda in fallimento (GT LOGISTICA SRL)</t>
  </si>
  <si>
    <t>rimborso canone IB generato da sottocategoria errata.</t>
  </si>
  <si>
    <t>rimborso spese generate sul conto corrente, non comunicate al cliente al momento dell'accensione.</t>
  </si>
  <si>
    <t>rimborso spese generate su conto corrente dati gli accordi tra cliente e Direzione di Filiale.</t>
  </si>
  <si>
    <t>rimborso spese generate sul conto corrente al fine di evitare la perdita del cliente aggredito dalla concorrenza.</t>
  </si>
  <si>
    <t>rimborso spese dovute all'errato conteggio in fase di estinzione rispetto alla simulazione. Difficoltà nel ricontattare il cliente, trattasi di società estera.</t>
  </si>
  <si>
    <t>Interruzione linea telefonica</t>
  </si>
  <si>
    <t>Interruzione energia elettrica</t>
  </si>
  <si>
    <t>Alcuni server di posta che non colloquiavano</t>
  </si>
  <si>
    <t xml:space="preserve">Ambiente impattato Piattaforma Qlikview per motivi sconosciuti </t>
  </si>
  <si>
    <t>Interruzione collegamento dati</t>
  </si>
  <si>
    <t xml:space="preserve">Interruzione collegamento dati </t>
  </si>
  <si>
    <t>Manutenzione</t>
  </si>
  <si>
    <t xml:space="preserve">Le filiali 67,70,61,55,74,77,64,38 e 66 che hanno attivato FEA, hanno Gesbank che si chiude in occasione di operazioni di sportello. Disattivata la FEA per per il tempo necessario per permettere l'operatività </t>
  </si>
  <si>
    <t>Interruzione linea fax</t>
  </si>
  <si>
    <t>rimborso CIV causa disguido erogazione pratica bcc cre.co inserita in data 31/07/2015 ed erogata in data 14/09/2015.</t>
  </si>
  <si>
    <t>rimborso CIV per passaggio a debito del c/c. Il cliente ha lamentato di non essere a conoscenza delle commissioni per il passaggio a debito.</t>
  </si>
  <si>
    <t>richiesto rimborso CIV in quanto la cliente detiene altro c/c attivo con liquidità disponibile solo da girocontare, ma non ha potuto farlo in tempo causa malattia.</t>
  </si>
  <si>
    <t>A seguito trattativa con il cliente per il gruppo Ruata ad inizio anno erano stati autorizzati i tassi 1.50% sino al 30/06 su c/c vincolati, gli stessi non sono però stati caricati per errore della Filiale su due c/c del gruppo. (Autorizz. Oberto/Biglino)</t>
  </si>
  <si>
    <t>A seguito trattativa con il cliente per il gruppo Ruata ad inizio anno erano stati autorizzati i tassi 1.50% sino al 30/06 su c/c vincolati, gli stessi non sono però stati caricati per errore della Filiale su due c/C del gruppo. /Autorizz. Oberto/Biglino).</t>
  </si>
  <si>
    <t xml:space="preserve">Blocco di Gesbank </t>
  </si>
  <si>
    <t xml:space="preserve">Blocco degli ATM avvenuto il 6 luglio 2015 (da 00:00 alle ore 12:00) per un problema di autorizzazione lato DB MSSQL </t>
  </si>
  <si>
    <t>I giorni 15 e 16 settembre 2015 si è verificato un incidente di sicurezza ovvero l’indisponibilità dei canali telematici (di internet banking) e degli ATM. L’incidente ha interessato tutte le Banche del Consorzio dalle ore 17 circa di martedì 15 settembre  alle ore 17,30 di mercoledì 16 settembre (gli ATM sono ripartiti alle ore 16,30 del 16/09).Banca d’Alba ha convocato il Comitato di Crisi alle ore 15,30 del 16 settembre per monitorare la situazione.</t>
  </si>
  <si>
    <t>In occasione dell'OTRS 2015091610005395 ci siamo accorti che era sbagliato il valore delle valute (e possibilità di spostamento di valuta) sulle causali 52 dei Depositi a riparmio: era impostato a -30. Ciò da data imprecisata: in conseguenza di questo, molti prelevamenti (52) dadata imprecisata in qua hanno avuto 30 giorni di valuta antergata</t>
  </si>
  <si>
    <t xml:space="preserve">Usura su contratto apertura in conto corrente </t>
  </si>
  <si>
    <t xml:space="preserve">Lamenta il mancato riscontro di richiesta delucidazione su competenze maturate sul conto anticipo. </t>
  </si>
  <si>
    <t>Disservizi nel pagamento delle deleghe f24 del 15-16 settembre 2015</t>
  </si>
  <si>
    <t>Reclama malfunzionamento della cara Tasca</t>
  </si>
  <si>
    <t>Disservizi Internet Banking per pagamento f24 in scadenza al 16 settembre 2015</t>
  </si>
  <si>
    <t>Disservizi Internet Banking per pagamento deleghe f24 in scadenza al 16.09.2015</t>
  </si>
  <si>
    <t>Disservizi  Internet Banking nel pagamento f24 in scadenza il 16.09.2015</t>
  </si>
  <si>
    <t xml:space="preserve">Disinvestimento quote di fondi non eseguite nei termini richiesti </t>
  </si>
  <si>
    <t>Rimborso doppie commissioni di servizio Internet Banking. Sono stati erroneamente aperti due terminali.</t>
  </si>
  <si>
    <t>Rimborso canoni internet banking non dovuti, poiché utenza collegata al conto Alba Nuova Clientela, che ne prevede la gratuità per 12 mesi.</t>
  </si>
  <si>
    <t>Rimborso per errore in fase di apertura terminale IB plus anziché standard.</t>
  </si>
  <si>
    <t>Rimborso CIV passata per pagamento tasse mentre era in attesa istruttoria fido di cassa</t>
  </si>
  <si>
    <t>Rimborso CIV dovuta a sconfinamento di conto, per cliente primario.</t>
  </si>
  <si>
    <t>Rimborso CIV dovuta a cliente che aveva chiesto di bloccare ordine permanente, non eseguito dalla Filiale.</t>
  </si>
  <si>
    <t>Conto corrente con saldo negativo a causa dell'addebito delle competenze trimestrali maturate per la mancata chiusura del conto corrente, sottoscritta dal cliente ma non eseguita dalla Filiale perché in attesa di restituzione bancomat, che invece il cliente sostiene di aver consegnato.</t>
  </si>
  <si>
    <t>Rimborso parziale delle competenze trimestrali in vista di una revisione delle condizioni.</t>
  </si>
  <si>
    <t>Rimborso competenze trimestrali di tenuta conto corrente addebitate in data 30/06/2015. In fase di apertura rapporto era stata concordata con il cliente gratuità fino al 31/09.</t>
  </si>
  <si>
    <t xml:space="preserve">Seguito richiesta di bene emissione assegni circolari da parte della  BANCA POPOLARE DI PUGLIA E BASILICATA, è emerso un tentativo di truffa ai nostri danni </t>
  </si>
  <si>
    <t>Su tutta la banca il Server di posta elettronica risulta fuori servizio</t>
  </si>
  <si>
    <t xml:space="preserve">rimborso CIV addebitata su c/c con prenotazione Dare per sottoscrizione Obbl. Iccrea val 30/09 a fronte di titoli in scadenza 1/10. </t>
  </si>
  <si>
    <t>rimborso CIV addebitata su c/c con partita prenotata Dare per sottoscrizione Obbl. Iccrea val 30/09 a fronte di titoli in scadenza al 1/10/2015.</t>
  </si>
  <si>
    <t>rimborso CIV addebitata su c/c con partita prenotata Dare per sottoscrizione Obbl. Iccrea Banca Spa 2018</t>
  </si>
  <si>
    <t>rimborso CIV addebitata per sconfinamento causato da pagamento utenza ENEL domiciliata. Avvisato cliente dello sconfinamento, ha provveduto ad effettuare giroconto, contabilizzato però il giorno successivo.</t>
  </si>
  <si>
    <t xml:space="preserve">Contesta il doppio addebito di F24 sia sul conto personale che sul conto ditta, quest'ultimo per mancanza di storno da parte nostra     </t>
  </si>
  <si>
    <t xml:space="preserve">Reclamo pervenuto in filiale in data 04.08.2015 ma girato al Servizio Compliance solo in data 08.10.2015 per un originario errore di digitazione dell'indirizzo di posta elettronica </t>
  </si>
  <si>
    <t xml:space="preserve">Autorizzato azzeramento delle commissioni ma non caricato in procedura </t>
  </si>
  <si>
    <t xml:space="preserve">Mancato caricamento condizioni sul rapporto caricato sul terminale Hb </t>
  </si>
  <si>
    <t>eseguiti 2 bonifici urgenti eseguiti come tali seguito errore filiale</t>
  </si>
  <si>
    <t xml:space="preserve">Controversia che trae origine dall'opposizione al decreto  ingiuntivo n. 81 del 2012.   </t>
  </si>
  <si>
    <t>Reclama la segnalazione in Cai seguito emissione assegno in difetto di provvista</t>
  </si>
  <si>
    <t xml:space="preserve">Rimborso 7 canoni (6.25€) causa errore caricamento tipologia di internet banking, su conto corrente cat. Alba9 su cui è prevista la gratuità. </t>
  </si>
  <si>
    <t>Rimborso 4 canoni causa errata tipologia internet banking indicata in fase di apertura</t>
  </si>
  <si>
    <t>rimborso 8 canoni causa errato inserimento tipologia di internet banking in fase di apertura</t>
  </si>
  <si>
    <t>rimborso canone IB causa errato inserimento tipologia terminale in fase di apertura</t>
  </si>
  <si>
    <t>rimborso 4 canoni IB addebitati per mancata richiesta esenzione pagamento. Pattuito con il cliente un canone gratuito, ma non inserito nella procedura Intranet</t>
  </si>
  <si>
    <t>rimborso 4 canoni IB erroneamente addebitati</t>
  </si>
  <si>
    <t>si esegue il rimborso per mancata richiesta variazione tasso avere</t>
  </si>
  <si>
    <t>rimborso competenze a debito al 30/06/2015 e al 30/09/2015 su conto con richiesta di estinzione datata 02/10/2013.</t>
  </si>
  <si>
    <t>rimborso parziale spese trimestrali di settembre 2015 causa mancato inoltro richiesta di esenzione su Varco.</t>
  </si>
  <si>
    <t>E' stato aperto c/c con categoria conto nuova clientela. Dopo un anno la categoria è passata ad Alba 018 ed il cliente lamenta di non essere stato avvisato delle nuove condizioni e non ritiene di pagare le competenze generate. Si rimborsano parzialmente.</t>
  </si>
  <si>
    <t xml:space="preserve">Si rimborsano le spese di c/c finora generate (fino al 30/09/2015) e parzialmente comiss. onnicompr. Il cliente lamenta di non essere stato adeguatamente informato sui costi di mantenimento del cc anticipi, anche in assenza di utilizzo. </t>
  </si>
  <si>
    <t>trattasi di interessi passivi calcolati su valuta.</t>
  </si>
  <si>
    <t>rimborso CIV causata dal ritardo nel rilascio del prestito richiesto e approvato da BCC CREDITO AL COMSUMO</t>
  </si>
  <si>
    <t>rimborso CIV  dovuta a prenotazione emissione POSTE ITALIANE per 15.000€ in attesa di vendita obbl. CDP.</t>
  </si>
  <si>
    <t>rimborso parziale spese di chiusura trimestrale al 30/09/2015. Richiesta avanzata per mancata richiesta rinegoziazione condizioni economiche</t>
  </si>
  <si>
    <t>rimborso importo parziale comm. onnicompr.</t>
  </si>
  <si>
    <t>rimborso comm. onnicompr. pagata da inizio anno su rapporto storico.</t>
  </si>
  <si>
    <t>Rimborso canone di c/c per gli addebiti al 30/06 e 30/09 2015, causa lamentele da parte della cliente.</t>
  </si>
  <si>
    <t>rimborso spese tenuta conto del mese di agosto in quanto il conto è stato aperto il 21/08/2015</t>
  </si>
  <si>
    <t>rimborso CIV dovuta a sconfinamento per impagato AB.</t>
  </si>
  <si>
    <t>Contesta Iscrizione in Cai</t>
  </si>
  <si>
    <t>interessi debitori liquidati al 30/09 e originati da addebito assegno datato 2014. Assegno erroneamente tratto con data anno errata; si rimborsano le competenze derivanti da rettifica avvenuta con lo scalare del 30.09</t>
  </si>
  <si>
    <t>rimborso spese cc causa trasformazione conto in online, ma non variata la sottocategoria di spesa.</t>
  </si>
  <si>
    <t xml:space="preserve">rimborso CIV addebitata causa sconfino di 1.41 euro </t>
  </si>
  <si>
    <t>Rimborso CIV conseguente ad addebito RID non di competenza</t>
  </si>
  <si>
    <t>rimborso dovuto a lamentele del cliente poiché gli sono state applicate dopo l'ingresso da socio 1.50 euro per il conto online anziché zero spese.</t>
  </si>
  <si>
    <t xml:space="preserve">rimborso relativo alla commissione onnicomprensiva e spese di cc del 1° 2° 3° trimestre </t>
  </si>
  <si>
    <t>Rimborso CIV addebitata per sconfino addebito polizza Assimoco. Errore della Filiale che ha sottoscritto  due volte i titoli al cliente mandando il conto a debito</t>
  </si>
  <si>
    <t>rimborso spese sostenute per la gestione del conto personale al fine di mantenere il rapporto.</t>
  </si>
  <si>
    <t>rimborso relativo alla CIV addebitata causa sconfino registratosi per errore.</t>
  </si>
  <si>
    <t xml:space="preserve">rimborso spese fisse 3° trimestre </t>
  </si>
  <si>
    <t>rimborso commissioni e spese cc primi 3 trimestri 2015</t>
  </si>
  <si>
    <t>Due assegni correttamente girati sul retro ma sui quali mancava la girata di traenza</t>
  </si>
  <si>
    <t>presenti 8 operazioni allo sportello su c/c on lineinoltre la filiale non ha richiesto nuovamente tot. prelievi bancomat gratuiti per l' anno 2015 (come concessione del 2014)</t>
  </si>
  <si>
    <t>COMMISSIONI INSOLUTO RIBA 1,25 + 3,00.CARICO DISTINTA RIBA AL DOPO INCASSO CON DATA SCADENZA ERRATA. A CAUSA DI CIO' LA RIBA HA AVUTO ESITO INSOLUTO. COSTO NON DI COMPETENZA DEL CLIENTE. 	Carico distinta Riba al dopo incasso con data scadenza errata. A causa di ciò la Riba ha avuto esito insoluto per errore non imputabile al cliente. 	09/11/2015	09/11/2015		18/11/2015 (Trucco, Federico [TRUCCOF]) - errore causato da Service esterno per cliente filiale 47	G	G1	G1.1	Errori di inserimento, manutenzione, acquisizione dei dati, negligenze nella tenuta della base dati_x000D_
1903	Closed	Commissione per bonifico urgente	Commissione per bonifico urgente	INSERITO TROPPO TARDI , E' PARTITO IL LUNEDI' SUCCESSIVO ANNULLANDONE LA VALENZA	Richiesta condizione di esenzione dopo la disposizione del bonifico	29/10/2015	29/10/2015		18/11/2015 (Trucco, Federico [TRUCCOF]) - errore fil 32	G	G1	G1.1	Errori di inserimento, manutenzione, acquisizione dei dati, negligenze nella tenuta della base dati_x000D_
1904	Closed	Spese di sostituzione POS	Spese di sostituzione POS	RICHIESTA STORNO ADDEBITO SOSTITUZIONE POS IN QUANTO ERRONEAMENTE INDICATO DALLA FILIALE COME DESKTOP	RICHIESTA STORNO ADDEBITO SOSTITUZIONE POS IN QUANTO ERRONEAMENTE INDICATO DALLA FILIALE COME DESKTOP	28/10/2015	28/10/2015		18/11/2015 (Trucco, Federico [TRUCCOF]) - ERRORE FIL 51	G	G1	G1.1	Errori di inserimento, manutenzione, acquisizione dei dati, negligenze nella tenuta della base dati_x000D_
1905	Closed	Commissione su bonifici 	Commissione su bonifici	Richiesto rimborso , pari a 1.55 euro (importo non dovuto per ogni operazione) * 5 (n.bonifici) =7.75  per sfasamento temporaneo tra operazione cliente ed esecuzione di condizione già autorizzata	Richiesto rimborso , pari a 7.75  per sfasamento temporaneo tra operazione cliente ed esecuzione di condizione già autorizzata	16/10/2015	16/10/2015		18/11/2015 (Trucco, Federico [TRUCCOF]) - errore fil 44	G	G1	G1.1	Errori di inserimento, manutenzione, acquisizione dei dati, negligenze nella tenuta della base dati_x000D_
1906	Closed	Commissioni su bonifici	Commissioni su bonifici	Storno commissioni su bonifici in partenza. Mancato caricamento delle corrette condizioni	Storno commissioni su bonifici in partenza. Mancato caricamento delle corrette condizioni	15/10/2015	15/10/2015		18/11/2015 (Trucco, Federico [TRUCCOF]) - errore filiale 20	G	G1	G1.1	Errori di inserimento, manutenzione, acquisizione dei dati, negligenze nella tenuta della base dati_x000D_
1907	Closed	Commissioni su bonifici	Commissioni su bonifici	La filiale ha richiamato un bonifico di 400,00 euro ma non ha cancellato le spese di emissione per  3,50 euro seguito a dimenticanza	La filiale ha richiamato un bonifico di 400,00 euro ma non ha cancellato le spese di emissione per  3,50 euro seguito a dimenticanza	14/10/2015	14/10/2015		18/11/2015 (Trucco, Federico [TRUCCOF]) - errore fil 49	G	G1	G1.1	Errori di inserimento, manutenzione, acquisizione dei dati, negligenze nella tenuta della base dati_x000D_
1908	Closed	Canone cassetta di sicurezza	Canone cassetta di sicurezza	Rimborso parziale per canone cassetta di sicurezza, addebitato il 1/8/15 e non dovuto in quanto trattasi di posizione riferibile a collega.Non inserita condizione per dipendente Banca d'Alba.	Rimborso parziale per canone cassetta di sicurezza, addebitato il 1/8/15 e non dovuto in quanto trattasi di posizione riferibile a collega.Non inserita condizione per dipendente Banca d'Alba.	12/10/2015	12/10/2015		18/11/2015 (Trucco, Federico [TRUCCOF]) - errore fil 02	G	G1	G1.1	Errori di inserimento, manutenzione, acquisizione dei dati, negligenze nella tenuta della base dati_x000D_
1909	Closed	Commissione su assegno insoluto	Commissione su assegno insoluto	ERRORE NEGOZIAZIONE IMPORTO AB- e350,00 NEGOZIATO PER 950,00	Assegno erroneamente negoziato per € 950 in luogo di 350 euro	09/10/2015	09/10/2015		18/11/2015 (Trucco, Federico [TRUCCOF]) - errore fil 63	G	G1	G1.1	Errori di inserimento, manutenzione, acquisizione dei dati, negligenze nella tenuta della base dati_x000D_
1910	Closed	Commissione su assegno insoluto	Commissione su assegno insoluto	Commissione per  a/b irregolare (mancante Timbro Filiale):	Commissione per a/b irregolare (manca il timbro filiale)	05/10/2015	05/10/2015		18/11/2015 (Trucco, Federico [TRUCCOF]) - errore fil 51	G	G1	G1.1	Errori di inserimento, manutenzione, acquisizione dei dati, negligenze nella tenuta della base dati_x000D_
1911	Closed	Commissione di richiamo Ri.Ba	Commissione di richiamo Ri.Ba	DISTINTA DI UN EFFETTO DA STORICIZZARE PER ERRORE SULL'IMPORTO;STORICIZZAZIONE DA CRUSCOTTO NON ANDATA A BUON FINE	DISTINTA DI UN EFFETTO DA STORICIZZARE PER ERRORE SULL'IMPORTO;STORICIZZAZIONE DA CRUSCOTTO NON ANDATA A BUON FINE	29/09/2015	29/09/2015		18/11/2015 (Trucco, Federico [TRUCCOF]) - errore fil 43	G	G1	G1.1	Errori di inserimento, manutenzione, acquisizione dei dati, negligenze nella tenuta della base dati_x000D_
1912	Closed	Commissioni su insoluto Mav	Commissioni su insoluto Mav	RIMBORSO SPESE INSOLUTO MAV 5x11=55,00 PER MANCATA APPLICAZIONE CORRETTA DELLE CONDIZIONI DI PORTAFOGLIO.	RIMBORSO SPESE INSOLUTO MAV 5x11=55,00 PER MANCATA APPLICAZIONE CORRETTA DELLE CONDIZIONI DI PORTAFOGLIO.	01/10/2015	01/10/2015		18/11/2015 (Trucco, Federico [TRUCCOF]) - errore fil 71	G	G1	G1.1	Errori di inserimento, manutenzione, acquisizione dei dati, negligenze nella tenuta della base dati_x000D_
1913	Closed	Commissioni su presentazione cambiali	Commissioni su presentazione cambiali	storno commissioni incasso cambiali.si e provveduto tardivamente a diminuire le commissioni, ma il cliente chiede il rimborso della differenza.	Storno commissioni incasso cambiali.si e provveduto tardivamente a diminuire le commissioni, ma il cliente chiede il rimborso della differenza.	01/10/2015	01/10/2015		18/11/2015 (Trucco, Federico [TRUCCOF]) - errore fil 71	G	G1	G1.1	Errori di inserimento, manutenzione, acquisizione dei dati, negligenze nella tenuta della base dati_x000D_
1914	Closed	Commissione insoluto assegni	Commissione insoluto assegni	MANCATA TIMBRATURA VALUTA PER INCASSO"</t>
  </si>
  <si>
    <t>RICHIESTO RIMBORSO PER RIPRESENTAZIONE DISTINTA EFFETTUATI PER CARICO PRECEDENTE ERRATO DA PARTE DEL SERVICE</t>
  </si>
  <si>
    <t>rimborso spese di conto corrente per cliente storico che contesta il canone, sostenendo che altri istituti ne applicano uno inferiore.</t>
  </si>
  <si>
    <t>rimborso parziale ultime commissioni addebitate in vista di apertura di nuovo cc ordinario.</t>
  </si>
  <si>
    <t>rimborso commiss. al fine di soddisfare lamentele del cliente (come da accordi RTC Morfino e Franco Biglino)</t>
  </si>
  <si>
    <t>rimborso n. 2 canoni IB relativi a settembre ed ottobre 2015, in seguito a richiesta gratuità per i mesi successivi.</t>
  </si>
  <si>
    <t>rimborso CIV addebitata causa sconfinamento di 90€</t>
  </si>
  <si>
    <t>Rimborso spese e bolli su cc da estinguere a inizio anno, ma rimasto in essere ancora per diversi mesi 2015</t>
  </si>
  <si>
    <t>rimborso dell'eccedenza pagata dal cliente come extrafido (conto è risultato non affidato per qualche settimana)</t>
  </si>
  <si>
    <t>rimborso n. 5 canoni IB causa apertura con sottocategoria errata</t>
  </si>
  <si>
    <t>richiesta di rimborso relativa alla differenza tra quanto effettivamente liquidato al cliente e quanto da stime da riconoscere. L'anomalia verificatasi in fase di chiusura ha generato valuta antergata rispetto alla reale liquidazione del rapporto, cosa che ha avuto riflessi sul calcolo degli interessi da riconoscere. A ciò si aggiungono 12.50€ di spese di cc.</t>
  </si>
  <si>
    <t>rimborso CIV generata da sconfinamento di 56.62 euro</t>
  </si>
  <si>
    <t xml:space="preserve">In fase di apertura del rapporto non è stato erroneamente selezionato l'azzeramento delle spese di tenuta conto previsto dalla tipologia di cc. Conto di nuova apertura con sottocat. 039 "Nuova Clientela", che non prevede spese tenuta conto per i primi 12 mesi.  </t>
  </si>
  <si>
    <t>rimborso commissione onnicompr. relativa ai primi due trimestri 2015</t>
  </si>
  <si>
    <t xml:space="preserve">rimborso commissione onnicompr. relativa al terzo trimestre 2015.  </t>
  </si>
  <si>
    <t>rimborso CIV causa ritardo istruttoria di pratica fido, in seguito il cliente è subito rientrato.</t>
  </si>
  <si>
    <t>rimborso CIV causa incomprensione tra collega e cliente.</t>
  </si>
  <si>
    <t>rimborso CIV relative a ritardi su concessione di affidamento</t>
  </si>
  <si>
    <t>rimborso CIV causa mancato bonifico doppio segnalato dal cliente</t>
  </si>
  <si>
    <t>rimborso CIV generata per sconfinamento di 1.84 euro.</t>
  </si>
  <si>
    <t xml:space="preserve">rimborso competenze a debito del c/c; il cliente aveva aperto un conto Nuova Clientela, ma non gli è stata specificata la trasformazione in conto Alba 9 allo scadere dell'anno. </t>
  </si>
  <si>
    <t xml:space="preserve">rimborso richiesto in seguito ad estinzione d/r non movimentato con addebito annuale dei bolli a carico della banca per saldo insufficiente. </t>
  </si>
  <si>
    <t>rimborso n. 2 canoni IB addebitati erroneamente nonostante sulla posizione risulti essere caricata B61 full gratuita</t>
  </si>
  <si>
    <t xml:space="preserve">richiesta accredito interessi su cd posto a garanzia dei fidi dell'azienda di famiglia e scaduto. Il cliente ha lamentato la mancata corresponsione degli interessi dal momento della scadenza (4/3/2015) alla data del rinnovo corrispondente alla data di accredito sul conto del cd scaduto. </t>
  </si>
  <si>
    <t>rimborso dovuto al fatto che nel 2014 i clienti avevano richiesto l'estinzione dei conti, cosa non  possibile in quanto debitori. Nel corso del 2015 hanno coperto le posizioni, ma è sfuggita alla Filiale la scadenzatura: avendo la liquidità per estinguere non è stato fatto. Richiedono pertanto cifra per compensare il saldo nuovamente negativo e procedere all'estinzione.</t>
  </si>
  <si>
    <t>Richiesta di rimborso CIV poiché la cliente non è stata avvisata circo lo sconfinamento in seguito a pagamento di assegno.</t>
  </si>
  <si>
    <t>rimborso n. 2 CIV dovute all'addebito di due sottoscrizioni di Poste Italiane di 3.375 cad., prontamente coperte subito dopo.</t>
  </si>
  <si>
    <t>rimborso n. 2 CIV causa ritardo nell'istruttoria pratica di fido.</t>
  </si>
  <si>
    <t>rimborso spese non dovute dal cliente, ma addebitate a causa di categoria errata imputata al cliente in fase di apertura del conto corrente.</t>
  </si>
  <si>
    <t>Reclama l'erronea quantificazione del ricavato dalla vendita di warrant Aletti</t>
  </si>
  <si>
    <t>Usura ed anatocismo su contratti di apc</t>
  </si>
  <si>
    <t>Reclamo a seguito chiusura conto corrente n. 6295 con contestuale vendita titolo abbinato</t>
  </si>
  <si>
    <t>la Cliente lamenta l’addebito di due operazioni di prelevamento dell’importo di  euro 250,00 l’una e di un pagamento presso un esercizio commerciale da euro 119,00, avvenuti in data 17 febbraio 2015, da Lei disconosciute a seguito della denuncia, presso le autorità, di furto con destrezza del Suo portafoglio, contenete la propria carta Bancomat avvenuto nella medesima giornata.</t>
  </si>
  <si>
    <t>storno n. 10 canoni mensili addebitati su conto nuova clientela causa errore della Filiale nel caricamento terminale IB in fase di apertura</t>
  </si>
  <si>
    <t xml:space="preserve">rimborso spese c/c causa mancato cambiamento della sottocategoria di conto al 31/03 e al 30/06 da ordinario ad alba impresa plus.  </t>
  </si>
  <si>
    <t xml:space="preserve">rimborso differenziale su tasso promesso al cliente (1%) e tasso effettivamente pagato sulla giacenza liquida presente in c/c (0.75%). </t>
  </si>
  <si>
    <t>mancata comunicazione che gli F24 pagati allo sportello generano la commissione di 3.50 per singola operazione.</t>
  </si>
  <si>
    <t xml:space="preserve">RIMBORSO CANONE 2015 RELATIVO A CARTA AMERICAN EXPRESS MAI RICHIESTA E MAI RITIRATA DAL CLIENTE. </t>
  </si>
  <si>
    <t>Dimenticanza di caricamento condizioni per presentazioni al dopo incasso</t>
  </si>
  <si>
    <t>In sede di variazione della categoria di conto corrente in oggetto non è stata specificata al cliente la commissione richiesta per le operazioni eseguite allo sportello</t>
  </si>
  <si>
    <t>commissione applicata al prelievo in contanti .  L' atm della filiale è rimasto fuori servizio per 4 giorni per problemi sul software</t>
  </si>
  <si>
    <t>commissione applicata al prelievo in contanti .  L' atm della filiale è rimasto fuori servizio per 4 giorni per problemi sul softwarestessa casistica del messaggio precedente</t>
  </si>
  <si>
    <t>In fase di richiesta del bancomat la filiale aveva correttamente inserito le gratuità del bancomat (tessera+canone) con autorizzazione dell'Uff. Condizioni. A seguito anomalia tecnica non si era riusciti ad autorizzare la carta che successivamente era stata caricata manualmente dall'uff. Marketing e Prodotti senza però dare la gratuità non sapendo dell'autorizzazione ricevuta.</t>
  </si>
  <si>
    <t>Rimborso n.2 canoni POS per apparecchi installati con condizione autorizzata gratuità per 6 mesi. Sono passati ugualmente i canoni per errato caricamento condizioni.</t>
  </si>
  <si>
    <t>canoni pos non dovuti. Importo concordato sulla necessità di tale rimborso meno però i costi di disinstallazione. Autorizzato  con variazione dell'importo in considerazione della sola parte relativa all'anno in corso</t>
  </si>
  <si>
    <t xml:space="preserve">Richiesto  rimborso canone cassetta di sicurezza  erroneamente aperta, in quanto la cliente desidera una cassetta piu' piccola e per la quale il canone e' minore. </t>
  </si>
  <si>
    <t>NON SONO STATE CARICATE LE COMMISSIONI DEI BONIFICI INTERNI A ZERO</t>
  </si>
  <si>
    <t xml:space="preserve">Rimborso euro 50,40 per errato caricamento 14 effetti sulla posizione d.i., invece della posizione sbf. </t>
  </si>
  <si>
    <t>A FRONTE DELL'ERRORE DI FILIALE RELATIVO ALL'ADDEBITO DI UN ASSEGNO DI 966,88 EURO ANZICHE' DI 66,88 EURO, RICHIESTO ACCREDITO PARI ALLA VALUTA DEI 900 EURO ADDEBITATI IN CONTO ERRONEAMENTE IN DATA 06/07/2015 FINO ALLA DATA DEL 05/10/2015 (DATA DI SISTEMAZIONE ACCREDITO).L'ASSEGNO RIPORTAVA L'IMPORTO IN CIFRE DISCUTIBILE. ACCREDITO TASSO AVERE SULLA VALUTA DI 900 EURO PER 91 GIORNI (06/07/2015- 05/10/2015)</t>
  </si>
  <si>
    <t>Rimborso parziale commissioni su bonifici disposti via internet banking per omessa richiesta apposita classe di spesa .rimborso differenza di commissione su 5 bonifici con costo eur 1,75 al posto di 0,20</t>
  </si>
  <si>
    <t>RIMBORSO PARZIALE ERRATA NEGOZIAZIONE A/B SCADUTO IN DATA 19/07/2015. BANCA CONTROPARTE HA RIADDEBITATO A/B + EURO 11,33 DI SPESE.</t>
  </si>
  <si>
    <t>SULLA POSIZIONE NON SONO STATE INSERITE LE CONDIZIONI GIA' APPLICATE AL GRUPPO</t>
  </si>
  <si>
    <t xml:space="preserve">NON INSERITA IN RICHIESTA CONDIZIONI LA RIDUZIONE DEL CANONE. </t>
  </si>
  <si>
    <t>condizione in facoltà' di filiale (euro 75,00) non inserita al momento dell'apertura del contratto.</t>
  </si>
  <si>
    <t>In data 11/02/2015 la filiale ha caricato la distinta contenente 6 cambiali senza controllare la completezza dei dati. In effetti mancava il "pagherò"e il codice fiscale su ogni cambiale, dati essenziali per il protesto.Le cambiali infatti sono rese insolute e non protestate con conseguenti commissioni a carico cliente. Le cambiali in questione sono 4 perchè due siamo riusciti a richiamarle in tempo.</t>
  </si>
  <si>
    <t xml:space="preserve">Bonifici disposti a seguito di utilizzo fraudolento dell'indirizzo di posta elettronica. La filiale, ha disposto i tre bonifici ordinari via e-mail anche senza conferma telefonica dell'ordinante (truffato) </t>
  </si>
  <si>
    <t xml:space="preserve">Reclama l'addebito di spese di custodia per € 40,00 anche in presenza di una richiesta di estinzione </t>
  </si>
  <si>
    <t xml:space="preserve">Errata applicazione tasso di interesse su mutuo ipotecario </t>
  </si>
  <si>
    <t>Chiesto rimborso di commissione per assegno irregolare non controllato in filiale</t>
  </si>
  <si>
    <t>CHIESTO RIMBORSO COMMISSIONE PER ASSEGNO IRREGOLARE:  A/B NEGOZIATO AD OTTOBRE MENTRE IL TERMINE ULTIMO ERA 18/08/15</t>
  </si>
  <si>
    <t xml:space="preserve">Rimborso commissione per prelievo allo sportello su conto corrente online a causa di incomprensione con il cliente. Il cliente ha richiesto un prelievo sul conto corrente che ha cointestato con la sorella 60/01/03528. Erroneamente è stato eseguito sul conto corrente intestato al cliente da solo. Ora il cliente richiede il rimborso della commissione dato che il suo rapporto è online.  </t>
  </si>
  <si>
    <t>Richiesta relativa ad errore sostituzione bancomat precedente. Le nuove condizioni sono state autorizzate in data 21/12/2015 . Trattasi di commissioni addebitate per prelevamenti bancomat presso altri istituti bancari</t>
  </si>
  <si>
    <t>5 EURO ESTINZIONE CARTA TASCA CONTO 13 EURO EMISSIONE NUOVA CARTA TASCALA CARTA ESTINTA DELLA CLIENTE NN HA MAI FUNZIONATO LA CLIENTE PIU' VOLTE SI E' RIVOLTA AL N.VERDE NN OTTENENDO RISULTATI,  ,causa questo DISSERVIZIO LA CLIENTE HA AVUTO PROBLEMI LAVORATIVI.verificato dalla filiale dopo numerose telefonate al servizio carte banca che il problema  non era risolvibile e quindi è stato necessario sostituirla.</t>
  </si>
  <si>
    <t xml:space="preserve">Il cliente lamenta il fatto di aver pagato il canone a novembre quando la richiesta di estinzione è stata richiesta a fine settembre 2015.L'operazione di estinzione non è stata eseguita su Nodo Iccrea </t>
  </si>
  <si>
    <t>In corso approfondimenti</t>
  </si>
  <si>
    <t xml:space="preserve">Interruzione linea telefonica con conseguenza su rete dati </t>
  </si>
  <si>
    <t>Problemi nelle fasi Gesbank notturne che hanno ritardato il caricamento dei dati</t>
  </si>
  <si>
    <t>Interruzione linea telefonica per intera giornata</t>
  </si>
  <si>
    <t>Rallentamento linee dati trasversale su filiali 7,10,41,57,58,60 (Piazza di Asti)</t>
  </si>
  <si>
    <t xml:space="preserve">Interruzione energia elettrica per una ora </t>
  </si>
  <si>
    <t>Manutenzione non programmata dell'applicativo</t>
  </si>
  <si>
    <t>Causa problemi tecnici non conosciuti. Applicativi non utilizzati</t>
  </si>
  <si>
    <t>Malfunzionamento linea telefonica</t>
  </si>
  <si>
    <t>Problema di funzionamento JUNPER</t>
  </si>
  <si>
    <t>Anomalie in fase di stampa</t>
  </si>
  <si>
    <t>Stato scaduto su exact</t>
  </si>
  <si>
    <t xml:space="preserve">Rallentamenti che rendono impossibile l'operatività di filiale </t>
  </si>
  <si>
    <t>COMMISSIONI GESTIONE ANNUA CARTA DI CREDITO, NON ESTINTA SU NODO.CONTO CORRENTE 71/01/30601</t>
  </si>
  <si>
    <t>COMMISSIONI GESTIONE ANNUA CARTA DI CREDITO, NON ESTINTA SU NODO.C/C 71/01/31185</t>
  </si>
  <si>
    <t>RICHIESTO RIMBORSO PER  C/CREDITO RESTITUITA IL 04/11/2015LA C/CREDITO E' STATA BLOCCATA MA NON ESTINTA CORRETTAMENTE</t>
  </si>
  <si>
    <t>concordati condizioni diverse = 1,50 *fatturacaricate erroneamente in Varco</t>
  </si>
  <si>
    <t>MALINTESO CON IL CLIENTE SULLE COMMISSIONI APPLICATE SUGLI ORDINI PERMANENTI (EVEVA CAPITO SOMMISSIONI PARI AD UN EURO)</t>
  </si>
  <si>
    <t>RICHIESTA RIMBORSO QUOTA ANNUA CARTA DI CREDITO CARTA BCC CHE IL CLIENTE HA CONSEGNATO AD INIZIO 2015  MA NON E' MAI STATA CANCELLATA DAL NODO</t>
  </si>
  <si>
    <t>La cliente in data 30/09/2015 ha richiesto l'annullamento della sua carta di credito  immediatamente eseguita da Gesbank. L'operazione di rinuncia non è stata però eseguita su Nodo Iccrea pertanto è stato addebitato il canone per tutto l'anno 2016.</t>
  </si>
  <si>
    <t>Interruzione linea Telecom</t>
  </si>
  <si>
    <t>Impossibile ricaricare pre pagate da Gesbank e canale IB</t>
  </si>
  <si>
    <t>Problema del firewall Juniper</t>
  </si>
  <si>
    <t xml:space="preserve">Problemi tecnici che hanno causato il mancato accrediti di incassi Pos </t>
  </si>
  <si>
    <t>Rete dati non disponibile</t>
  </si>
  <si>
    <t>Problemi sulla rete dati</t>
  </si>
  <si>
    <t>Problema del fornitore</t>
  </si>
  <si>
    <t>Energia elettrica non disponibile</t>
  </si>
  <si>
    <t>Disfunzione della rete dati</t>
  </si>
  <si>
    <t>Interruzione di corrente elettrica che ha determinato il non funzionamento dell'Atm</t>
  </si>
  <si>
    <t>Problemi del fornitore</t>
  </si>
  <si>
    <t>Guasto Telecom</t>
  </si>
  <si>
    <t>Interruzione linea linea telefonica che ha coinvolto tutto il paese</t>
  </si>
  <si>
    <t>Linea dati e telefono non disponibile</t>
  </si>
  <si>
    <t>Linea telefonica non disponibile</t>
  </si>
  <si>
    <t xml:space="preserve">Problema da parte di Iccrea sulle ricariche di carte prepagate </t>
  </si>
  <si>
    <t xml:space="preserve">Problema di rete sull'operatore telefonico Auriga </t>
  </si>
  <si>
    <t>Lavorazioni CBI del GPA Iccrea bloccate durante tutta la notte impattando l'home banking</t>
  </si>
  <si>
    <t>Problema sistemico che impedisce l'aggiornamento del servizio</t>
  </si>
  <si>
    <t>Difficoltà nell'emissione di carte</t>
  </si>
  <si>
    <t>Carte di debito rinnovate in scadenza al 31/10/2015 che potrebbero essere scartate da Iccrea con errore "CA99 TIPO OPERAZIONE INCOMPATIBILE CON STATO CARTA"</t>
  </si>
  <si>
    <t>Ambiente impattato: Icrrea</t>
  </si>
  <si>
    <t>Problema di Gesbank</t>
  </si>
  <si>
    <t>Problema tecnico</t>
  </si>
  <si>
    <t>Anomalie software del sistema centrale</t>
  </si>
  <si>
    <t>Problemi che dipendono dagli strumenti di collegamento con Gesbank</t>
  </si>
  <si>
    <t>Problemi su Gesbank e Credit Net</t>
  </si>
  <si>
    <t xml:space="preserve">Anomalie nell'allineamento settimanale Gesbank </t>
  </si>
  <si>
    <t>Errore del server Tomcat</t>
  </si>
  <si>
    <t>Problemi tecnici</t>
  </si>
  <si>
    <t>Posta elettronica bloccata su tutte le filiali</t>
  </si>
  <si>
    <t>Cause non conosciute</t>
  </si>
  <si>
    <t>Anomalie che impediscono la contabilizzazione dell'operazione</t>
  </si>
  <si>
    <t>Problema portato all'attenzione di Sba che procederà ad effettuare le opportune correzioni poiché il problema è su web di accesso a Credit Management</t>
  </si>
  <si>
    <t>Lamenta tempi di attesa per accollo mutuo oltre i 30 giorni</t>
  </si>
  <si>
    <t>Reclama la messa a disposizione di una polizza Assimoco per euro 50 mila oltre alle perdite derivante dalla consulenza finanziaria prestata dall'allora Direttore della filiale della Moretta</t>
  </si>
  <si>
    <t>Contesta l'addebito delle rate mutuo con disponibilità rivenienti da un contributo Agea</t>
  </si>
  <si>
    <t xml:space="preserve">Reclama la mancata erogazione di € 500 dall'Atm della filiale in presenza di regolare addebito in conto corrente </t>
  </si>
  <si>
    <t xml:space="preserve">Lamenta perdite in conto capitale su fondi collocati dal nostro Istituto </t>
  </si>
  <si>
    <t xml:space="preserve">Supero usura nel contratto di mutuo seppur con riferimento ai soli tassi di mora. Richiesta restituzione integrale interessi pagati </t>
  </si>
  <si>
    <t>Contestazione per contrattualizzazione tassi e sforamento delle soglie usura</t>
  </si>
  <si>
    <t>Richiesta di revocatoria formulata stragiudizialmente</t>
  </si>
  <si>
    <t>Lamentele causa errata comunicazione del costo della carta da parte della filiale.per il futuro il cliente si impegna ad un utilizzo sostenuto per il 2016 al fine di raggiungere la soglia del rebate.</t>
  </si>
  <si>
    <t>Richiesto il rimborso di 9 € addebitati come commissione di insoluto (3 € x 3) e 9,90 € di spese per la ripresentazione (3,30 € x 3).La filiale ha erroneamente estinto il mandato SDD del debitore anziché bloccare il singolo pagamento</t>
  </si>
  <si>
    <t>RIMBORSO CANONE ANNUO.NON VARIATO SOTTO CATEGORIA CONTO PER FRUIRE DI GRATUITA' COME DA ACCORDI CON CLIENTE</t>
  </si>
  <si>
    <t>Richiesta rimborso commissioni prelevamento allo sportello causa ritardo nello sblocco della carta (bloccata per tentativo PIN errato)</t>
  </si>
  <si>
    <t>RICHIESTO RIMBORSO COMMISSIONE BONIFICO. SI TRATTA INFATTI DI DUE GIRI CONTI INTERNI CON PARI INTESTAZIONE.</t>
  </si>
  <si>
    <t>RITARDO NELLA RICHIESTA DELLA CONDIZIONE DI FAVORE, PATTUITA PER L'APERTURA DEL CONTO CORRENTE.</t>
  </si>
  <si>
    <t>Commissioni su  assegni postali resi insoluti. Sono assegni poste Elleniche lavorati  non contestualmente  al ritiro   del  bussolotto da cassa continua e pervenuti scaduti alla banca emittente</t>
  </si>
  <si>
    <t>RICHIESTO RIMBORSO CANONE CARTA DI CREDITO POICHE' ERA STATA VENDUTA COME GRATUITA.</t>
  </si>
  <si>
    <t>PER ERRORE NON E' STATA ESTINTA LA CARTA BANCOMAT N. 66577 E PER QUESTO MOTIVO E' STATA ADDEBITATA LA RELATIVA COMMISSIONE ANNUALE.</t>
  </si>
  <si>
    <t>Contestano l'acquisto di obbligazioni Argentina a carico del defunto sig. Zanetti Piero</t>
  </si>
  <si>
    <t>ADDEBITO DI CANONE CASSETTA DI SICUREZZA PER 100 EURO ANZICHE' 10 COME DA CONDIZIONI DIPENDENTI COOPERATIVA SOCIALE 100 TORRI.CARICATO IN VARCO LA VARIAZIONE AL 23/12/15 NON AUTORIZZATA IN BREVE TEMPO</t>
  </si>
  <si>
    <t>RICHIESTO RIMBORSO PER DIFFERENZA SU ORDINI PERMANENTI INTERNI .SEGUITO DA ADEGUAMENTO CONDIZIONI.CARICO ORDINE PERMANENTE CON CONDIZIONI STANDARD</t>
  </si>
  <si>
    <t>IL COLLEGA IN SOSTITUZIONE NON ERA A CONOSCENZA DELL'AZZERAMENTO DELLA COMMISSIONE SULLA POSIZIONE IN OGGETTO, AUTORIZZATA DAL DIRETTORE.SI RIFERISCE A 4 BOLLETTINI PAGATI</t>
  </si>
  <si>
    <t>Richiesta di storno di due mesi di canone POS, per consegna avvenuta a inizio novembre. La ditta voleva l'estinzione del servizio.Dimenticanza di restituzione dell'apparecchio</t>
  </si>
  <si>
    <t>Richiesto il rimborso per n.3 commissioni da 3.50 ciascuna per prelevamenti eseguiti in filiale In sede di variazione di sottocategoria del conto in oggetto non è stato specificato ai clienti la commissione di prelevamento allo sportello di 3.50 euro.</t>
  </si>
  <si>
    <t>2 PRELEVAMENTI ESEGUITI DALL'OPERATORE SU ERRATO CONTO CORRENTE ONLINE GENERANDO 7 EURO DI COMMISSIONI</t>
  </si>
  <si>
    <t>RICHIESTO RIMBORSO PER RICHIAMO RIBA E PRESENTAZIONE DISTINTA RIBAE' STATO ERRONEAMENTE APERTO CONTO DI PORTAFOGLIO 36 ANZICHE' 35 ED E' STATA CARICATA TRAMITE I.B. UNA DISTINTA CONTENENTE 2 RIBA. LA SOTTOCATEGORIA ERA ERRATA.</t>
  </si>
  <si>
    <t>Per errore dell'operatore di filiale la carta non è stata estinta.</t>
  </si>
  <si>
    <t>RICHIESTO RIMBORSO IMPORTO EURO 11,33 COMM ASS IRREGOLARI SU A/B NEGOZIATO 29/02/2016 SENZA LUOGO EMISSIONE E RITORNATO INSOLUTO PER IRREGOLARITA'</t>
  </si>
  <si>
    <t>il cliente possessore, nel 2015, di 5 pos Gsm restituiti, reclama addebiti commissionali e canoni non dovuti.le estinzioni sono state effettuate erroneamente, e successivamente sono arrivati addebiti di canoni o spese</t>
  </si>
  <si>
    <t>IL CONDOMINIO HA CAMBIATO AMMINISTRAZIONE E IN QUESTI GIORNI SI E' RISCONTRATO CHE PER I MAV INSOLUTI, E' STATA APPLICATA LA COMMISSIONE AGGIUNTIVA DI 5 €. (errore nell'applicazione delle condizioni di portafoglio) TRATTASI DI 194 MAV INSOLUTI, PER I QUALI OCCORRE RIMBORSARE LA DIFFERENZA DEI 5€.si tratta di nostre commissioni erroneamente applicate, per i mav insoluti si dovevano applicare esclusivamente 1,20€ di commissione incasso</t>
  </si>
  <si>
    <t>Commissione per richiamo bonificonon dovuta causa richiamo bonifico errato</t>
  </si>
  <si>
    <t>IL CLIENTE LAMENTA SPESE NON CONCORDATE IN FASE DI APERTURA RAPPORTO PER ERRATO ALLINEAMENTO CONDIZIONI PTF</t>
  </si>
  <si>
    <t>IL CLIENTE LAMENTA SPESE NON CONCORDATE IN FASE DI APERTURA RAPPORTOERRATO ALLINEAMENTO CONDIZIONI PTF</t>
  </si>
  <si>
    <t>Richiesto il rimborso della commissione in quanto il giorno 23/03/2016 alle ore 11.26 il ns. ATM non era funzionante per caduta di linea - Cliente titolare di c/c on line chiede lo storno della commissione per mancanza possibilita' di prelevare al bancomat</t>
  </si>
  <si>
    <t>accordi tra direzione di filiale e cliente per avere il rid del finanziamento intesa sanpoalo a zero commissioni.non eseguito in tempo la variazione</t>
  </si>
  <si>
    <t>Richiesto il rimborso parziale delle commissioni su n.2 bonifici effettuati on-line.All'apertura del rapporto si era concordato con la cliente l'applicazione di 0,50 euro di commissioni per i bonifici effettuati on-line ma per dimenticanza tale condizione non è stata applicata; richiesto quindi il rimborso della differenza.</t>
  </si>
  <si>
    <t>SEGUITO MANCATA CONFERMA PAGAMENTO RIBA SU AUTORIZZAZIONE PERMANENTE DEL CLIENTE PER IL PAGAMENTO  ALLA VUEMME, E' STATO CHIESTO IL RIMBORSO DELLE SPESE SOSTENUTE DAL CLIENTE</t>
  </si>
  <si>
    <t>COMMISSIONE CAMBIO ASSEGNI CHE NON ANDAVA CONTABILIZZATA: IN DATA 26 GIUGNO E' STATO CAMBIATO PER CONTANTI ASSEGNO DA EURO 48.641,34 PER ESTINZ MUTUO 75/24/16118 PER SURROGA PASSIVA.CONTABILIZZANDO L'ASSEGNO NON CI SI E' ACCORTI CHE LA PROCEDURA ADDEBITA EURO 243,21 PER CAMBIO ASSEGNI IN CONTANTI.</t>
  </si>
  <si>
    <t>In data 27.5.2015 richiesta di una carta tasca conto per il cliente.  dopo innumerevoli tentativi non riusciamo ad effettuare la ricarica. L'uff. Marketing ha più volte sollecitato con mail la collaborazione di Iccrea. Per risolvere l'inconveniente al cliente si è provveduto a rilasciare una carta tasca normale. Si richiede rimborso del costo della carta di euro 10,00, già scalato dalla prima ricarica effettuata</t>
  </si>
  <si>
    <t>RICHIESTA RIMBORSO QUOTA ANNUALE CLIENTE SOCIOTRANSATO DECISAMENTE SUPERIORE AI 2000 EURO ANNUI PREVISTI PER LA CARTA SOCIO, MA CON ATTIVAZIONE DI CARTA DI CREDITO ORDINARIA</t>
  </si>
  <si>
    <t>Coniuge di dipendente ha estinto (per ritardo filiale) la cassetta di sicurezza in data 03/02/16.Contestualmente la medesima è stata assegnata al marito Il canone della cassetta estinta era appena stato addebitato per l'anno in corso (01/02/2016)</t>
  </si>
  <si>
    <t>CERVED, in risposta delle segnalazioni di errori nella richiesta del prodotto "rapporto catastale" tramite Credit.net (300: Errore generico nel controllo dei parametri), ci segnala "problemi generalizzati" sulla richiesta del servizio e prevede di risolvere in giornata.</t>
  </si>
  <si>
    <t xml:space="preserve">SBA ha segnalato un problema di collegamento ai server CERVED in fase di accesso da Credit.net; la procedura non riesce a creare la pagina di richiesta e segnala l'errore:CERVED ha comunicato che la causa è l'aggiornamento di un certificato e il problema sarà risolto entro la mattinata. </t>
  </si>
  <si>
    <t>Intervento straordinario servizi informatici</t>
  </si>
  <si>
    <t>Persiste l'errore segnalato il 15/01/16</t>
  </si>
  <si>
    <t>Telefonate in Filiale da/verso esternoFiliale 2, 5,7,12, 20, 41, 44, 61, 77, Fondazione Castagnito</t>
  </si>
  <si>
    <t>Intervento di manutenzione su lineatelefoni, pc, …filiale 75 - IVREA</t>
  </si>
  <si>
    <t>Telefonate in Filiale da/verso esterno dalle ore 9,23 alle 11.26</t>
  </si>
  <si>
    <t>Su tutte le filiali con una durata indicativa dalle ore 9,30 del 25/01/16 a tutto il 26/01/16</t>
  </si>
  <si>
    <t>Banca On Line interrotta per circa 1 ora</t>
  </si>
  <si>
    <t>Problemi sistemistici durati circa 1 ora dalle 8,30 alle 9,20</t>
  </si>
  <si>
    <t>Telefonia, Gesbank, Intranet, internet dalle 11,30 alle 12,30 circa</t>
  </si>
  <si>
    <t>Disservizio provider isiline SBA durato dalle ore  dalle 12.55 alle 13.10 ca</t>
  </si>
  <si>
    <t>Unità impattate: Filiali + Uff. Sede (randomico)</t>
  </si>
  <si>
    <t>Disfunzione dell'Home Banking dalle 13 alle 16</t>
  </si>
  <si>
    <t>Ambiente impattato Gesbank. Durata fermo dalle 10 alle 15</t>
  </si>
  <si>
    <t>Problematiche applicative relative a bonifici SCT (IN/OUT). Ambiente impattato:Gesbank</t>
  </si>
  <si>
    <t>Problemi tecnici  non  conosciuti creano problemi nell'esecuzione di bonifici allo sportello. Ambiente impattato: Gesbank</t>
  </si>
  <si>
    <t xml:space="preserve">Ambiente impattato: Gesbank  evolution   </t>
  </si>
  <si>
    <t>Ambiente impattato: Gesbank Evolution</t>
  </si>
  <si>
    <t>Ambiente impattato: Gesbank evolution durata 5 giorni</t>
  </si>
  <si>
    <t>Ambiente impattato: Gestionale Web ATM</t>
  </si>
  <si>
    <t>Ambiente impattato: telefonate in Filiale da/verso esterno. Durata del disservizio: dalle 9 alle 13</t>
  </si>
  <si>
    <t>Ambiente impattato: Telefonate in Filiale da/verso esterno. Durata di 4 ore</t>
  </si>
  <si>
    <t>Telefonia, Gesbank, Intranet, internet della filiale 56 per mezz'ora</t>
  </si>
  <si>
    <t>Causa incidente: Firewall Juniper. Ambiente impattato: Gesbank su filiale 60</t>
  </si>
  <si>
    <t>Mancato inserimento del costo delle carte di credito (ICCREA e CARTASI) nel calcolo dell'ISC per i cc consumatori</t>
  </si>
  <si>
    <t xml:space="preserve">Probabile guasto Telecom </t>
  </si>
  <si>
    <t>In occasione del pagamento di effetti MAV - RAV - FRECCIA - RIBA eseguito da sportello portafoglio nella giornata di sabato 23/04, la procedura evidenziava un blocco segnalando "data e/o ora raccolta ordine non valide per la normativa PSD", impedendo di proseguire nel pagamento.Secondo quanto telefonicamente riferito da Ibt, l'anomalia emergeva in relazione alla particolare casistica di "pagamento eseguito da una banca operativa nella giornata di sabato in precedenza di un lunedì festivo" (trattandosi di un lunedì festivo, la procedura non riusciva ad interpretare la data convenzionale di inserimento del movimento nel primo giorno lavorativo successivo); la problematica risulta comunque essere stata aggirata il sabato stesso, utilizzando lo "scadenziario addebiti" (pozzo).In ogni caso, si evidenzia che qualunque esito inserito nella giornata di sabato non sarebbe comunque stato inoltrato in rete fino alle chiusure del primo giorno lavorativo successivo (martedì 26/04).	In occasione del pagamento di effetti MAV - RAV - FRECCIA - RIBA eseguito da sportello portafoglio nella giornata di sabato 23/04, la procedura evidenziava un blocco segnalando ""data e/o ora raccolta ordine non valide per la normativa PSD"", impedendo di proseguire nel pagamento.Secondo quanto telefonicamente riferito da Ibt, l'anomalia emergeva in relazione alla particolare casistica di ""pagamento eseguito da una banca operativa nella giornata di sabato in precedenza di un lunedì festivo"" (trattandosi di un lunedì festivo, la procedura non riusciva ad interpretare la data convenzionale di inserimento del movimento nel primo giorno lavorativo successivo); la problematica risulta comunque essere stata aggirata il sabato stesso, utilizzando lo ""scadenziario addebiti"" (pozzo).In ogni caso, si evidenzia che qualunque esito inserito nella giornata di sabato non sarebbe comunque stato inoltrato in rete fino alle chiusure del primo giorno lavorativo successivo (martedì 26/04).</t>
  </si>
  <si>
    <t>Ambiente impattato: extranet sba e gesbank evolution</t>
  </si>
  <si>
    <t>Richiede l’immediata cancellazione del nominativo del Sig. Simone Silvio Sanna, quale rappresentante della Silem s.r.l., dalla Centrale d’Allarme Interbancaria avvenuta a seguito della mancata consegna entro il giorno 14 dicembre 2015 della prova dell’avvenuto pagamento dell’assegno n. 0564006377 dell’importo di euro 976,00 emesso dalla Silem s.r.l. in data 30 settembre 2015 in assenza dei relativi fondi in violazione dell’art. 2 della legge 386/90.</t>
  </si>
  <si>
    <t>Richiesta rimborso interessi su commissione onnicomprensiva</t>
  </si>
  <si>
    <t>omesso inserimento in varco dello stesso costo per effetto su tutte le tipologie</t>
  </si>
  <si>
    <t>RIMBORSO SPESE ASSEGNO NEGOZIATO IRREGOLARE E PERTANTO RICHIAMATOSULL'ASSEGNO NON E' STATA APPOSTA LA FORMULA NON TRASFERIBILE</t>
  </si>
  <si>
    <t>LA PROCEDURA DEL RIMBORSO AUTOMATICO PER LA QUOTA NON DOVUTA DEL CLIENTE NON E' ANDATA A BUON FINE.CHIESTO RIMBORSO RELATIVO A CANONE CASSETTA  ESTINTA 8/4/16,IL CLIENTE HA APERTO UN CONTRATTO DI CASSETTA DI SICUREZZA  PIU' GRANDE.</t>
  </si>
  <si>
    <t>Anatocismo e usura su apertura di credito e mutuo ipotecario</t>
  </si>
  <si>
    <t>Contesta l’applicazione della commissione dell’importo di euro 0,20, addebitatoLe sul rapporto di conto corrente n. 09/01/00315 a seguito dell’esecuzione di ogni bonifico  disposto tramite il servizio Banca in Casa – Internet Banking.</t>
  </si>
  <si>
    <t>RIMBORSO DI EURO 10,00 RELATIVO A RICHIAMO DI BONIFICO.PROBLEMI DOVUTI A RALLENTAMENTO FLUSSI: SEGNALATA ANOMALIA IN DATA 08.03.2016 CAUSA PROBLEMI IN ICCREA FLUSSI IN USCITA.IL CLIENTE HA RIDISPOSTO IL BONIFICO. IL SECONDO  TENUTO SOTTO CONTROLLO DALLA FILIALE E' PASSATO COMUNQUE IN DATA 11.03.2016 ALLE ORE 17.00</t>
  </si>
  <si>
    <t xml:space="preserve">Contesta alla Banca di avergli  proposto, l’acquisto di azioni della Banca Monte dei Paschi di Siena e Banca Carige comportando a suo carico una importante perdita a causa della riduzione del prezzo di mercato. </t>
  </si>
  <si>
    <t>Presentato appello avverso sentenza del 23.10.2013 con la quale i sigg.ri Verga richiedono la declaratoria di nullità dell'ordine di acquisto di titoli Argentina</t>
  </si>
  <si>
    <t>RICHIESTO  IL RIMBORSO  PARI ALLA COMMISSIONE DEL RICHIAMO DELL'ASSEGNO N. 8286984478.IN FASE DI VERSAMENTO L'ASSEGNO HA RIPORTATO UN ERRORE FORMALE (MANCANZA DATA )</t>
  </si>
  <si>
    <t>Chiesto rimborso spese disinstallazione per sostituzione e non per cambio pos . La ditta ha cambiato ragione sociale ma ha tenuto il nostro pos .</t>
  </si>
  <si>
    <t xml:space="preserve">Richiesto il rimborso del canone Pos  imputabile al mancato inserimento delle condizioni autorizzate. </t>
  </si>
  <si>
    <t xml:space="preserve">Addebitato erroneamente da Cartasi euro 15,00 riferito al canone pos installato ad 10/2015 Era stato concessa gratuita' semestrale per l'installazione del 2^ pos </t>
  </si>
  <si>
    <t>RIMBORSO SU COMMISSIONI RID CARICATI AL DOPO INCASSO  IN VIA TELEMATICAE' STATO ESEGUITO TARDIVAMENTE SU VARCO IL CARICAMENTO DELLE CONDIZIONI PREVISTE ALL'ATTO DELL'APERTURA DEL C/C</t>
  </si>
  <si>
    <t>RICHIESTA STORNO PER  PRESENTAZIONE MICRO EFFETTI STESSO CEDENTEPRESENTATI TRAMITE A PREDA</t>
  </si>
  <si>
    <t>RICHIESTO RIMBORSO CANONE CARTA BCC GOLD DERIVANTE DA INCOMPRENSIONE SU SOGLIA MINIMA PER IL SERVIZIO REBATE LA CLIENTE ERA CONVINTA CHE IL LIMITE ANNUALE PER IL REBATE FOSSE PIU' BASSO E SI E' ATTENUTA A QUELLA CLASSE DI SPESA ANNUA</t>
  </si>
  <si>
    <t xml:space="preserve">RIMBORSO CAUSALE EI - PER PRELEVAMENTO CONTANTI EFFETTUATO SU ALTRA FILIALE INCOMPRENSIONE SU UTILIZZO CONTO INTERNET </t>
  </si>
  <si>
    <t>RIMBORSO CANONE  DI SICUREZZA. A CAUSA DI CADUTA LINEA GESBANK NON E' STATO POSSIBILE CONTABILIZZARE, SUL C/C L'ESTINZIONE DELLA CASSETTA DI SICUREZZA CON PARI INTESTAZIONERICHIESTO  IL RIMBORSO SUL C/CONTABILE CREDITORI DI F.LE (64.38.0431) IN QUANTO SUCCESSIVAMENTE ESTINTO IL C/C (43/01/01876) SU CUI ERA APPOGGIATA</t>
  </si>
  <si>
    <t>RICHIESTO FORFAIT DI 15,00 EURO X DIFFERENZA COMM.NI  DA INIZIO ANNO AD OGGI SU N.19 BONIFICI EFFETTUATI ON LINE LA FILIALE HA DIMENTICATO DI INSERIRE LE CONDIZIONI AL MOMENTO DELL'APERTURA DEL CONTO.</t>
  </si>
  <si>
    <t>ERRORE IMPUTAZIONE CONTO CORRENTE CLIENTEOPERAZIONI EFFETUATE SU C/C PERSONALE E NON SU QUELLO DELLO STUDIO.ERRORE IMPUTAZIONE C/CMARITO DELLA COLLEGA GIARGIA GABRIELLA .</t>
  </si>
  <si>
    <t>Richiesto rimborso su bonifici I.B. per commissioni riservate a amm.re del condominio che se ne è accorto con ritardo e ci chiede il rimborso.Dimenticanza nel richiedere le condizioni uniformi ai precedenti conti</t>
  </si>
  <si>
    <t>RIMBORSO COMMISSIONI SU BONIFICI. SONO STATE ESEGUITE TARDIVAMENTE  LE VARIAZIONI SU VARCO</t>
  </si>
  <si>
    <t>RIMBORSO COMMISSIONI SU BONFICI ESEGUITI DAL CLIENTE CON L'INTERNETC/C COLLEGATO AL GRUPPO DEI CONDOMINI GESTITI DALL'AMMINISTRATORE DELLATORREIN VARCO SONO STATE ' ESEGUITE LE VARIAZIONI TARDIVAMENTE</t>
  </si>
  <si>
    <t>Rimborso della spesa del prelievoIl collega non aveva specificato che il cambio assegno con passaggio sul conto presupponeva con il prelievo i 3,50 Euro di spesa.</t>
  </si>
  <si>
    <t>apertura i.b su c/c errato e appoggiato alla filiale 40</t>
  </si>
  <si>
    <t>al cliente è stata addebitata la Civ oer mancato perfezionamento di apc di euro 2/mila (avvenuto in ritardo rispetto al previsto) a fronte di spese che il cliente non poteva rimandare</t>
  </si>
  <si>
    <t>Disguido tecnico in seguito ad errato scollegamento del fido utilizzato da parte dell'Uff.               Segreteria Fidi. Disguido di natura tecnica per un errato scollegamento della linea APC utilizzata dal cliente. Ripristino avvenuto il giorno successivo con conseguente addebito della CIV</t>
  </si>
  <si>
    <t>La Filiale ha effettuato 2 bonifici erroneamente per importo superiore al saldo, generando           uno sconfinamento e contestuale addebito CIV</t>
  </si>
  <si>
    <t xml:space="preserve">La cliente diventata maggiorenne a fine 2015 è diventata socia e con la Filiale si era stabilito il passaggio a c/c on line a zero spese. Per dimenticanza della Filiale il passaggio non è avvenuto generando delle spese di tenuta conto </t>
  </si>
  <si>
    <t>rimborso parziale spese tenuta conto . La filiale aveva stabilito col cliente spese inferiori rispetto a quelle applicate</t>
  </si>
  <si>
    <t>Rimborso per errato caricamento tipologia di i.b</t>
  </si>
  <si>
    <t>IL CLIENTE HA FATTO RICHIESTA DI GRATUITA' NEL 2015, ISTRUITA E DELIBERATA AD APRILE 2016.LA FILIALE NON HA PRONTAMENTE EFFETTUATO LA PRATICA DI GRATUITA'.</t>
  </si>
  <si>
    <t>Commissioni errata a causa di errato caricamento tipologia i.b</t>
  </si>
  <si>
    <t xml:space="preserve">Rimborso parziale spese tenuta conto </t>
  </si>
  <si>
    <t>la cliente prima della scadenza dell'annualità gratuita del cc si è recata da Direttore di Filiale per negoziare le nuove condizioni di cc. La richiesta non è stata eseguita (per dimenticanza) e la cliente si è accorta dell'addebito solo nel trimestre successivo</t>
  </si>
  <si>
    <t>Rimborso spese per mancato caricamento delle condizioni anno 2015</t>
  </si>
  <si>
    <t>Mancato caricamento dell'azzeramento commissione onnicomprensiva da 09/2015</t>
  </si>
  <si>
    <t>Commissione generata dallo storno di un bonifico non dovuto e erroneamente accreditato . l'addebito ha generato uno sconfinamento su cc</t>
  </si>
  <si>
    <t>Accredito per interessi spettanti al cliente e non generati in quanto la Filiale ha dimenticato di caricare il tasso pattuito</t>
  </si>
  <si>
    <t xml:space="preserve">Cliente facente parte di un gruppo familiare con condizioni univoche. la Filiale ha dimenticato di caricare le condizioni </t>
  </si>
  <si>
    <t>Per errore la Filiale che ha cambiato la sottocategoria del cc ha dimenticato di inserire la             gratuità del canone i.b</t>
  </si>
  <si>
    <t xml:space="preserve">Rimborso CIV . Fraintendimento tra Filiale e Cliente sull'importo del fido richiesto . </t>
  </si>
  <si>
    <t>Commissione generata da addebito n. 2 assegni bancari per errato caricamento carnet assegni.</t>
  </si>
  <si>
    <t>addebiti pervenuti hanno fatto sconfinare il c/c . la cliente avea diponibilità a copertura su altro   cc e non è stata avvisata</t>
  </si>
  <si>
    <t>Dimenticanza chiusura posizione da parte della Filiale</t>
  </si>
  <si>
    <t>Errato caricamento tipologia i.b da parte della Filiale</t>
  </si>
  <si>
    <t>Errato addebito CIV causato da problemi tecnici SBA nella gestione del cash pooling</t>
  </si>
  <si>
    <t>Commissione generata da sconfinamento tecnico per chiusura e apertura finimport</t>
  </si>
  <si>
    <t>le condizione i.b erano caricate correttamente ma c'è stato un errore in procedura che ha addebitato commissioni i.b. non dovute</t>
  </si>
  <si>
    <t>Il cliente non è stato avvisato del passaggio di utenze che hanno generato uno sconfinamento ed ovviamente l'addebito della commissione</t>
  </si>
  <si>
    <t>Errato caricamento tasso autorizzato su specifica distinta sbf da parte della Filiale</t>
  </si>
  <si>
    <t>Per errore non sono state caricate le operazioni gratuite pattuite generando un maggior addebito commissionale</t>
  </si>
  <si>
    <t>La filiale ha dimenticato il caricamento delle condizioni</t>
  </si>
  <si>
    <t xml:space="preserve">La Filiale ha erroneamente dimenticato di estinguere il c/c come da richiesta del cliente con conseguente addebito di spese </t>
  </si>
  <si>
    <t>La Filiale ha modificato la sottocategoria di c/c che prevedeva la gratuità dell'i.b. senza azzerare il canone</t>
  </si>
  <si>
    <t>aperta erroneamente posizione su altra Filiale legata al c/c del cliente</t>
  </si>
  <si>
    <t>La filiale ha dimenticato di estinguere il conto corrente come richiesto dal cliente</t>
  </si>
  <si>
    <t>Richiesto rimborso commissioni ass.irregare per data di emissione errata  su a/b negoziato il 24/05/2016.</t>
  </si>
  <si>
    <t>richiesto rimborso commissioni movimenti c/corrente internetLe deleghe sono state passate manualmente visto che la filiale non si è accorta della tipologia del conto corrente  variato nei mesi passati</t>
  </si>
  <si>
    <t>Richiesto rimborso N.1 commissione per prelevamento effettuato allo sportello da c/c on line effettuato il 25/05/2016.Sportello ATM fuori servizio per azionamento smacchiatore (funzionamento ripristinato dopo 2 settimane)</t>
  </si>
  <si>
    <t xml:space="preserve">Reclamo contenente più contestazioni. In particolare anatocismo e usura </t>
  </si>
  <si>
    <t>Contestano alla banca di aver venduto allo zio titoli dello stato argentino</t>
  </si>
  <si>
    <t>Contesta anatocismo ed usura su apc e conto anticipi fatture</t>
  </si>
  <si>
    <t>Lamenta atteggiamento ostile della filiale nei suoi confronti</t>
  </si>
  <si>
    <t xml:space="preserve">Contesta il recesso dalla convenzione di conto corrente da parte della Banca </t>
  </si>
  <si>
    <t>Il cliente disconosce la sottoscrizione del modello di conferma fideiussione a fronte trasformazione societaria – datato 30 gennaio 2016 - in quanto palesemente falsa.</t>
  </si>
  <si>
    <t>RICHIESTO RIMBORSO PER ADDEBITO DI  EURO 0,20 SU 30 BONIFICI DISPOSTI CON IB PER PAGAMENTO STIPENDI.ERRORE CARICAMENTO CONDIZIONI PER SOTTOCATEGORIA ERRATA</t>
  </si>
  <si>
    <t>pagate 3 deleghe f24 e 1 bonifico da sportello.Lo stesso giorno è stato modificato il conto in on line, invece di attendere 1 giorno</t>
  </si>
  <si>
    <t>VERSAMENTO ASSEGNO SENZA LUOGO EMISSIONE</t>
  </si>
  <si>
    <t>Mancato allineamento condizioni IB al gruppo di appartenenza</t>
  </si>
  <si>
    <t>Il bonifico è stato caricato come urgente dalla cliente tramite ib, ma a causa di problematiche di aggiornamento di sba, il bonifico ha avuto valuta giorno successivo, pur essendo partito e autorizzato alle 10.30 del mattino.</t>
  </si>
  <si>
    <t>CHIESTO RIMBORSO  DELLA DIFFERENZA PAGATA IN PIU' SU TRE BONIFICI ESEGUITI CON L'HOME BANKINGESEGUITA SOLO SUCCESSIVAMENTE VARIAZIONE SU VARCO COME DA GRUPPO CONDOMINI DELLATORRE</t>
  </si>
  <si>
    <t>Richiesto rimborso parziale di E 11,00 relativo a conteggio canone addebito locazione cassetta di sicurezza nr. 3/16/82.02, in quanto in fase di apertura il 14/06 inserita la riduzione in facolta' di filiale di E 75,00, ma il canone e' stato addebitato il giorno dopo 15/06 tenendo conto dell'importo effettivo di partenza di E 100,00.Visto che si tratta di conto corrente di cliente appena trasferito dalla Fil.41, richiediamo il rimborso di tale importo.</t>
  </si>
  <si>
    <t>RIMBORSO PER SPESE DI INSTALLAZIONE NON DOVUTE. INSERITA MALE LA RICHIESTA DALLA COLLEGA SU INTRANETERRORE RISPETTO ALLE  CONDIZIONI RILASCIATE ALLA CLIENTE.</t>
  </si>
  <si>
    <t>RICHIESTA RIMBORSO 9 EURO SU DISTINTA PRESENTAZIONE EFFETTI ERRATA.DIMENTICANZA CANCELLAZIONE DISTINTA ERRONEAMENTE CARICATA DAL CLIENTE .</t>
  </si>
  <si>
    <t>Reclamano il fatto che la Banca non avrebbe, nell’occasione della stipulazione del contratto di mutuo fondiario n. 56/20/00004 (intestato Sigg. Simone Sordo e Sara Stango), adeguatamente illustrato le caratteristiche del prodotto Covered Warrant Euribor Cap.</t>
  </si>
  <si>
    <t>Esprime il suo disappunto nei confronti della Banca per  l’applicazione del tasso floor,  unilateralmente predisposto, all’ammortamento del mutuo n. 56/24/00041 intestato alla Sua assistita Signora Bruno Natascia.</t>
  </si>
  <si>
    <t>esprime il Suo disappunto nei confronti della Banca per l’applicazione del tasso floor, all’ammortamento del mutuo n. 56/20/00013 intestato alla Sua assistita Signora Angela Barbera.</t>
  </si>
  <si>
    <t>Esprime il Suo disappunto nei confronti della Banca, ed in particolare della Filiale di Castagnole delle Lanze, alla quale si è rivolto in data 17 marzo 2016 per presentare una richiesta di finanziamento dell’importo di euro 15.000,00.</t>
  </si>
  <si>
    <t>Richiede, la restituzione di importi addebitati nel corso del tempo in quanto ritenuti nulli, illegittimi e comunque non dovuti; oltre a ciò sostiene l’applicabilità di quanto previsto dall’art. 1815 del codice civile per avvenuto superamento del tasso soglia</t>
  </si>
  <si>
    <t>La società contesta il disappunto nei confronti della Banca d’Alba, alla quale si è rivolti in data 22 marzo 2015 per negoziare l’assegno n. 0674038809, tratto sulla ns. Filiale di Strambino per l’importo di euro 5.000,00, restituito insoluto nella giornata del 13 aprile 2016 e addebitato sul rapporto di conto corrente n. 13/01/00911  intestato alla stessa società</t>
  </si>
  <si>
    <t>Ex dipendente della banca, contesta l'aumento del tasso del mutuo a seguito della perdita della qualifica da dipendente dell'istituto</t>
  </si>
  <si>
    <t>Applicazione di interessi usurari su contratto di conto corrente n. 68/01/04770</t>
  </si>
  <si>
    <t>Viene ribadito quanto già avanzato in precedenti reclami in ordine agli acquisti di titoli argentina per un controvalore nominale di 132 mila euro</t>
  </si>
  <si>
    <t>Contestano acquisti di titoli argentina già oggetto di reclamo nel 2006 e nel 2011</t>
  </si>
  <si>
    <t>Anatocismo e usura su contratti di mutuo e apercredito</t>
  </si>
  <si>
    <t xml:space="preserve">Contesta il malfunzionamento dello sportello ATM (Automated Teller Machine) della Filiale di Alba – Piazza Garibaldi 3 -, presso il quale ha tentato di portare a termine una operazione di prelevamento nella giornata del 5 novembre 2015 dell’importo di euro 150,00, non erogati. </t>
  </si>
  <si>
    <t xml:space="preserve">Lamentato l’addebito di una serie di operazioni di prelevamento e pagobancomat avvenute in un periodo compreso tra la giornata del 19 aprile 2016 e 21 aprile 2016 per un importo complessivo di euro 3.238,00 addebitato sul rapporto di conto corrente n. 01/01/09826 </t>
  </si>
  <si>
    <t>Reclama le commissioni applicate al conto nr 32/01/821</t>
  </si>
  <si>
    <t>Esprime il Suo disappunto nei confronti della Banca di Credito Cooperativo di Alba, Langhe, Roero e del Canavese società cooperativa, per aver “dirottato in data 6.12.2013 la somma di euro 100.290,06 per la sottoscrizione di titoli della stessa Banca” costituendo così, a Suo dire, un gravissimo inadempimento degli obblighi nei confronti della Società Abello S.c.r.l., della Finpiemonte e della BEI in quanto le somme dovevano essere utilizzate esclusivamente per il finanziamento della ripresa dell’attività produttiva e commerciale</t>
  </si>
  <si>
    <t>La cliente continua a disconoscere la validità delle firme apposte su linea di apercredito per utilizzo finanziamento in jen</t>
  </si>
  <si>
    <t>Il cliente, per il nostro tramite, chiede un credito di firma a ICCREA che però emette fideiussioni con contenuto non conforme a quanto richiesto dal cliente. Dopo pochi mesi la Banca concede direttamente il CF ed emette a sua volta le fideiussioni necessarie. Il cliente chiede a Iccrea di stornare le commissioni addebitate per il periodo e presenta reclamo che viene respinto.</t>
  </si>
  <si>
    <t>Delibera di mutuo ipotecario per acquisto casa e consolidamento debiti a condizione che venisse cancellata l'evidenza di una sofferenza sul sistema</t>
  </si>
  <si>
    <t xml:space="preserve">Il principale motivo di doglianza riguarda l’assenza di una risposta definitiva e veloce alla richiesta presentata in relazione all'accollo di mutuo a suo favore </t>
  </si>
  <si>
    <t>Anatocismo e commissione di massimo scoperto su rapporto di conto corrente nr. 17/01/1796</t>
  </si>
  <si>
    <t>Contesta interessi anatocistici su cc nr. 39/01/75</t>
  </si>
  <si>
    <t>Contesta la legittimità della clausola che consente la pari periodicità nella capitalizzazione di interessi attivi e passivi oltre all'applicazione di tassi ultralegali</t>
  </si>
  <si>
    <t>Contesta l’applicazione del tasso floor, a suo dire unilateralmente predisposto, all’ammortamento del mutuo n. 56/24/00029 i</t>
  </si>
  <si>
    <t xml:space="preserve">Rimborso commissioni su presentazione rid/sdd anno corrente per le quali non sono state caricate le condizioni a suo tempo concordate </t>
  </si>
  <si>
    <t xml:space="preserve">Richiesto rimborso differenza addebito canone cass.di sicurezza , in quanto l'importo che avrebbe dovuto essere addebitatato era di E 38,32 (partendo dall'importo di E 75,00 del canone richiesto su Varco), mentre e' stato addebitato l'importo di E 51,09 (partendo dall'importo di E 100,00 = canone standard delle cassette). </t>
  </si>
  <si>
    <t>Ambiente impattato: Cash machine Gesbank</t>
  </si>
  <si>
    <t>Filiale 77 isolata</t>
  </si>
  <si>
    <t>Registrazione utenti carte ICCREA</t>
  </si>
  <si>
    <t>Guasto Telecom- (traliccio abbattuto)</t>
  </si>
  <si>
    <t xml:space="preserve">A seguito migrazione a nuovo  applicativo Erizone per segnalazione anomalie, impossibilità di fare ticket per tutti gli utenti della Finanza; inoltre, sono state perse tutte le abilitazioni ("code") attribuite agli utenti. </t>
  </si>
  <si>
    <t>CREDIT.NET: Gli utenti visualizzano le pratiche di un'altra BANCA (TUSCIA) rif :pontiglione paola (ED20Z03 - PONTIGLIONEP - PEF-Problematica)</t>
  </si>
  <si>
    <t xml:space="preserve">La società contesta usura e antocismo </t>
  </si>
  <si>
    <t xml:space="preserve">Contestano la sottoscrizione di un contratto Cap </t>
  </si>
  <si>
    <t xml:space="preserve">Contesta il mancato riconoscimento di polizza Assimoco caso morte a favore dell'assicurato deceduto. </t>
  </si>
  <si>
    <t>ichiesta rimborso canone carta di credito bcc -  visaIn sede di trattativa comunicato che la carta di credito sarebbe stata gratuita il primo anno, mentre invece la gratuità riguarda solamente le carte con circuito MasterCard e non Visa.</t>
  </si>
  <si>
    <t>applicato canone cassetta di sicurezza di collega (Borello) diverso da quello per i dipendenti (10 euro). Richiesto rimborso differenza</t>
  </si>
  <si>
    <t>applicato canone cassetta di sicurezza per collega (Albarello) diverso da quello per i dipendenti (10 euro) si richiede rimborso differenza</t>
  </si>
  <si>
    <t>COMMISSIONI SU PAGAMENTO RI.BA ADDEBITATI L'1/8/16.IL CLIENTE E' AUTORIZZATO ALL'ESENZIONE DELLE COMMISSIONI SUI PAGAMENTI DELLE RICEVUTE BANCARIEla filiale non ha azzerato la commissione</t>
  </si>
  <si>
    <t xml:space="preserve">Richiesto rimborso immediato - come da colloquio con il direttore Bodda:  il cliente  lamenta il fatto di aver consegnatoapparato Pos in filiale; questo non si e' mai trovatoLe commissioni vengono sempre fatturate alla cliente.Errore filiale. richiediamo rimborso anche per smarrimento pos di euro 150.00AUTORIZZATO SOLO RIMBORSO CANONE POS 2016 EURO 18,00X5 + IVA 20%.COME DA ACCORDI LA FILIALE INSERIRA' NUOVA RICHIESTA PER 2015-(SOPRAVV. PASSIVE) </t>
  </si>
  <si>
    <t>RICHIESTO RIMBORSO COMMISSIONE PER RICHIAMO EFFETTO ERRONEAMENTE PRESENTATO DALLA FILIALE.</t>
  </si>
  <si>
    <t>Richiesto il rimborso delle spese di richiamo, pari a 9,00 euro, di tre effetti.La distinta è stata erroneamente caricata sulla posizione di portafoglio al dopo incasso (06/37/52897) anziché sulla posizione SBF.Gli effetti, per poter essere presentati sulla corretta posizione di portafoglio, sono stati preventivamente richiamati al costo di 3,00 euro cadauno.</t>
  </si>
  <si>
    <t>RIMBORSO A PARZIALE COMPENSAZIONE PER COSTI SOSTENUTI PER BONIFICI URGENTI, ESEGUITI ERRONEAMENTE CON DISTINTA ORDINARIA DA SPORTELLO INVECE CHE STIPENDI. IL 28/07 PRESENTATA DA CLIENTE  DISTINTA IB DI STIPENDI CON PRESENZA ERRORI DI TIPO BLACK LIST, NON CORRETTI NEI TEMPI DI CUTOFF E SOSTITUITA CON BONIFICI URGENTI IL 29/07. ADDEBITATE DA BANCHE RICEVENTI COMMISSIONI PER URGENZA. LA DITTA HA RIMBORSATO I DIPENDENTI. UN  RESTANTE 50% VERRA' SOSTENUTO DIRETTAMENTE DAI COLLEGHI DI FILIALE.</t>
  </si>
  <si>
    <t>Richiesto rimborso nr. 2 comm. per effetti insoluti.In fase di autorizzazione della distinta, anziché autorizzare la scadenza sup. 120 gg, è stato erroneamente corretta la scadenza (entro i 120 gg.)</t>
  </si>
  <si>
    <t>Il clienti esprime disappunto nei confronti del malfunzionamento della Carta Tasca Conto n. 5226 9402 5444 9030 dovuto come indicato dal numero verde ad una “revoca irreversibile posta dalla filiale”; inoltre, lamenta, con riferimento ad un movimento di euro 88,00 del 20 giugno 2016 con descrizione “Imp. Rimborso Parziale Man” il mancato accredito a Suo favore</t>
  </si>
  <si>
    <t>Lamentate la mancata installazione di un POS con autorizzazione di incassi a distanza, che avrebbe permesso di “sviluppare l’attività di e-commerce previsto per la stagione 2016 e il pagamento delle rate del mutuo”.</t>
  </si>
  <si>
    <t xml:space="preserve">Contestano il supero del tasso soglia sui 2 mutui ipotecari contratti per totali euro 87.404 </t>
  </si>
  <si>
    <t xml:space="preserve">Rapina </t>
  </si>
  <si>
    <t xml:space="preserve">Contesta: anatocismo, revoca affidamenti </t>
  </si>
  <si>
    <t>Contesta usura sui rapporti di conto corrente</t>
  </si>
  <si>
    <t>RICHIESTO RIMBORSO  SPESE SU AB NEGOZIATO CON GIRATA IRREGOLARE:AB NEGOZIATO SENZA APPORRE IL TIMBRO CON LA DICITURA "PAGATE ALL' ORDINE DELLA BANCA D'ALBA..."</t>
  </si>
  <si>
    <t>Richiesto lo storno per doppio addebito cassetta di sicurezza.Contestuale chiusura e apertura della cassetta dalla fil.41 alla fil.10</t>
  </si>
  <si>
    <t>Rimborso quota annuale carta di credito:selezionata la beep anziché la carta classic socio e gli è stata spiegato il rebate come se fosse la Socio, 2.000 Euro anziché 5.000 Euro.Richiesto la classic socio e quando arriverà sarà estinta la beep.</t>
  </si>
  <si>
    <t>Contestano la segnalazione a sofferenza</t>
  </si>
  <si>
    <t>Contesta la segnalazione a sofferenza</t>
  </si>
  <si>
    <t>Il cliente lamenta l'applicazione di un tasso ultra legale, tasso di interesse applicato sul cc anticipi, CMS, Commissione Onnicomprensiva, Competenze passaggio a debito e spese tenuta conto.</t>
  </si>
  <si>
    <t>Il cliente lamenta l'applicazione di un tasso usura sui rapporti di conto corrente 01-13-14 oltre che a danni reputazionali e di immagine per euro 10.000,00</t>
  </si>
  <si>
    <t>Il cliente lamenta l'applicazione un tasso usurario - ultra legale - anatocismo - cms</t>
  </si>
  <si>
    <t>Restrizione ipotecaria.l cliente lamenta i tempi di gestione di una restrizione ipotecaria che avrebbe causato un danno di euro 95.000,00.</t>
  </si>
  <si>
    <t xml:space="preserve">Commissione onnicomprensiva dovuta a causa della  poco sollecita riduzione dell'apc come richiesto dal cliente  </t>
  </si>
  <si>
    <t>La cliente disconosce n. 4 operazioni per un complessivo di euro 503,00 avvenute a seguito del furto della borsa custodita in auto con all'interno la CC. Icrrea ha respinto il reclamo proprio perché la carta era nella borsa incustodita in auto.</t>
  </si>
  <si>
    <t>Contesta il mancato rimborso di money back alla scadenza contrattuale</t>
  </si>
  <si>
    <t>Esprime il suo disappunto nei confronti della Banca di Credito Cooperativo Langhe, Roero e del Canavese, per aver segnalato nella centrale di Allarme Interbancaria presunti inadempimenti a Suo carico, addebitati – in realtà – sul conto corrente circa un anno prima.</t>
  </si>
  <si>
    <t xml:space="preserve">Esprime il Suo disappunto nei confronti del servizio “Banca in Casa – Internet Banking Standard” offerto ai propri clienti dalla Banca </t>
  </si>
  <si>
    <t xml:space="preserve">Esprime il Suo disappunto nei confronti della Filiale di Chivasso, alla quale si è rivolto nel mese di aprile 2016 per richiedere una valutazione da parte della Direzione di Filiale in merito alla possibilità di ridurre il tasso applicato sui mutui a lui intestati, oltre ad alcune altre richieste in materia di finanziamenti. </t>
  </si>
  <si>
    <t>I  clienti esprimono disappunto nei confronti della Banca di Credito Cooperativo di Alba, Langhe, Roero e del Canavese società cooperativa, per l’applicazione delle spese custodia titoli dell’importo di euro 40,00, addebitate sul rapporto di conto corrente n. 64/01/00500, in essere presso la Filiale di Torino – Via Balbis, 1 – in data 31 dicembre 2015 e nuovamente in data 8 marzo 2016.</t>
  </si>
  <si>
    <t>RICHIESTO IL RIMBORSO DI E.8,00 PARI ALLA COMMISSIONE PER UN BONIFICO URGENTEA CAUSA DI UN MALFUNZIONAMENTO DELL'I.B. IL BONIFICO DISPOSTO DAL CLIENTE NON E' STATO SPEDITO PERTANTO IL GIORNO SUCCESSIVO E' STATO DISPOSTO UN B.U. PER GARANTIRE LA SPEDIZIONE DELLA MERCE NEI TEMPI PREVISTI.</t>
  </si>
  <si>
    <t xml:space="preserve">Richiesto rimborso su commissioni per bonifici via Internet Banking per adeguamento tariffa ad altro Istituto.Chiesto il rimborso della differenza.Tardato a deliberare la condizione richiesta </t>
  </si>
  <si>
    <t>Storno commissioni su prelievi bancomat da inizio 2016.Mancata variazione di categoria del conto dopo l'ammissione a socio.</t>
  </si>
  <si>
    <t>la filiale non ha prestato attenzione alla girata. Il correntista si lamenta delle spese e richiede rimborso commissione ass. irregolari</t>
  </si>
  <si>
    <t>Conseguentemente al cambio sottocategoria di conto sono state addebitate le condizioni standard sui bonifici effettuati on line (1,75 euro)anziché le commissioni autorizzate a 0,50 euro. n.7 bonifici.</t>
  </si>
  <si>
    <t>Rimborso di parte di addebito costo annuale carta di creditoA maggio del 2015 la cliente ha restituito la carta n. 5101710151716660 per l'estinzione.Tale estinzione è stata eseguita solo su procedura Gesbank e non su Nodo.</t>
  </si>
  <si>
    <t>Al cliente non è stato indicato il costo di 10 euro della carta tasca prepagata emessa a nome del figlio.Il cliente lamenta la mancata informazione</t>
  </si>
  <si>
    <t>RICHIESTO IL RIMBORSO DELLA COMMISSIONE PER I PRELEVAMENTI SU CC SOTTOCATEGORIA 052 CONTO ALBA SOCI 0 SPESE.QUESTO HA GENERATO LA COMMISSIONE DI EURO 3.50</t>
  </si>
  <si>
    <t>Si richiede per una collega rimborso spese relative a operazioni effettuate su c/c categoria online, ora variato in c/c dipendenti.Variazione tardiva della sottocategoria</t>
  </si>
  <si>
    <t>RICHIESTO RIMBORSO SPESE BONIFICO FATTO ALLO SPORTELLO SU CC ON-LINE.L' INTERNET BANKING QUEL GIORNO NON FUNZIONAVA(VERIFICATO ANCHE DALLA FILIALE) E IL CLIENTE DOVEVA PER FORZA PREDISPORRE BONIFICO PER RISTRUTTURAZIONE</t>
  </si>
  <si>
    <t xml:space="preserve">Richiesto rimborso per effetto richiamato per errore dalla filiale </t>
  </si>
  <si>
    <t>RICHIESTO RIMBORSO COMMISSIONE BONIFICO SPORTELLO DA C/ON LINE VERSO ASSIMOCO: E' STATA ERRONEAMENTE USATA LA CAUSALE B1 DI BONIFICO ANZICHE' L' AZ CHE NON AVREBBE DETERMINATO LA COMMISSIONE</t>
  </si>
  <si>
    <t>IL RICHIEDENTE CHIEDE IL RIMBORSO DELLA COMMISSIONE ANNUALE DELLA CARTA IN QUANTO GLI VENNE RILASCIATA "GRATUITA". SEGUIRA' LA RESTITUZIONE DELLA CARTA STESSA PERALTRO POCO UTILIZZATA (POSSIEDE ANCHE AMERCAN EXPRESS)IL CLIENTE INSISTE SUL FATTO CHE LA CARTA DI CREDITO VENNE RILASCIATA "GRATUITA".</t>
  </si>
  <si>
    <t>Per un errore della filiale è stata estinta una carta che prevedeva la gratuità del canone per sempre. A inizio settembre ne abbiamo emessa una in sostituzione però non esistono più carte gratuite per sempre, ma al massimo il primo anno. Richiesto pertanto il rimborso del canone</t>
  </si>
  <si>
    <t>la cliente dice di non essere stata messa a conoscenza del costo relativo al prelievo sul conto corrente.richiesto rimborso di tutte le commissioni relative ai prelevamenti allo sportello.</t>
  </si>
  <si>
    <t>per errato caricamento di un carnet assegni con addebito errato di un assegno è stata addebitata la CIV</t>
  </si>
  <si>
    <t>errore di caricamento tipologia i.b  a canone 10 euro anziché 0 come previsto dal conto Alba Impresa 30</t>
  </si>
  <si>
    <t>Rimborso civ per doppio pagamento rid a causa errore Filiale</t>
  </si>
  <si>
    <t>Per errore la Filiale ha estinto una fattura anticipata.</t>
  </si>
  <si>
    <t>addebito per 3 mesi di commissione i.b non dovuta</t>
  </si>
  <si>
    <t>mancato inserimento della sottocategoria di cc alba impresa plus</t>
  </si>
  <si>
    <t>mancata richiesta gratuità i.b</t>
  </si>
  <si>
    <t>errato caricamento tipologia i.banking</t>
  </si>
  <si>
    <t>rimborso spese parziale ultimo trimestre come da accordi con RTC</t>
  </si>
  <si>
    <t>rimborso bolli erroneamente applicati ma non di competenza dell'ente Finpiemonte</t>
  </si>
  <si>
    <t>Variando la sottocategoria del cc la Filiale ha dimenticato di azzerare la comm. onnicomprensiva.</t>
  </si>
  <si>
    <t>rimborso bolli su dr incapiente</t>
  </si>
  <si>
    <t>errore della filiale nell'attribuzione della sottocategoria</t>
  </si>
  <si>
    <t>errato censimento anagrafico. comm civ non dovuta</t>
  </si>
  <si>
    <t>Effettuata sottoscrizione di un vincolo per giacenza senza pareggiare la valuta del versamento</t>
  </si>
  <si>
    <t>rimborso civ generato da un prelevamento a seguito del disinvestimento richiesto ed erroneamente non eseguito dalla filiale</t>
  </si>
  <si>
    <t>La Filiale ha erroneamente aperto un conto corrente intestato a due minori e quindi si è trovata costretta all'estinzione e all'apertura di nuovi cc</t>
  </si>
  <si>
    <t>errore della filiale per errato caricamento della sottocategoria del cc</t>
  </si>
  <si>
    <t>per errato caricamento della Filiale</t>
  </si>
  <si>
    <t>il cliente afferma di non aver mai ricevuto i documenti . probabilmente c'è stato un errore in quanto il cliente si è trasferito da una fil ad un'altra e non ha ritirato la posta</t>
  </si>
  <si>
    <t>La Filiale ha dimenticato di estinguere il cc come da disposizione del clientespese cc euro 45,00interessi dare 49,72bolli 39,64</t>
  </si>
  <si>
    <t>mancata esecuzione di bonifico inserito dal cliente in data 30 05 2016  attraverso ib</t>
  </si>
  <si>
    <t>la filiale ha erroneamente cambiato la sottocategoria di cc senza variare le spese</t>
  </si>
  <si>
    <t>cc aperto ed erroneamente non collegato agli altri cc del gruppo con adeguamento delle condizioni</t>
  </si>
  <si>
    <t xml:space="preserve">doppio addebito canone i.b. </t>
  </si>
  <si>
    <t>errore della Filiale , mancato inserimento condizioni spese</t>
  </si>
  <si>
    <t>errato collegamento a privato di int. banking aziendale</t>
  </si>
  <si>
    <t>per errata esecuzione bonifico urgente</t>
  </si>
  <si>
    <t>La filiale ha dimenticato di estinguere il conto corrente come disposto dal cliente</t>
  </si>
  <si>
    <t>dimenticanza. La filiale ha dimenticato di estinguere il conto corrente  nonostante la richiesta del cliente</t>
  </si>
  <si>
    <t>la filiale ha provveduto a richiedere la gratuità ma non ha eseguito la modifica di categoria</t>
  </si>
  <si>
    <t xml:space="preserve">errato caricamento categoria ib </t>
  </si>
  <si>
    <t>commissioni per sconfinamento per girofondi interno. Dimenticanza della Filiale di effettuare il bonifico per coprire lo sconfinamento.</t>
  </si>
  <si>
    <t>Dimenticanza della Filiale di estinguere il conto correntebolli 74,87spese cc 95,21</t>
  </si>
  <si>
    <t>mancata estinzione del cc da parte della Filiale</t>
  </si>
  <si>
    <t>mancata estinzione del conto corrente da parte della Filiale</t>
  </si>
  <si>
    <t>il cliente ha versato in cassa continua per pareggiare delle pds in sospeso ma la Filiale ha dimenticato di effettuare il versamento</t>
  </si>
  <si>
    <t>errore della Filiale nel perfezionamento che ha generato l'applicazione di un tasso superiore a quello previsto</t>
  </si>
  <si>
    <t>mancato caricamento in procedura delle condizioni pattuite</t>
  </si>
  <si>
    <t>richiesta di recesso - la Filiale sta attendendo i termini previsti per l'estinzione del rapporto. Vertenza legale tra banca e clientebolli euro 34,95spese euro 25,14</t>
  </si>
  <si>
    <t>La filiale in fase di variazione sottocategoria del conto corrente non ha modificato la comm onnicomprensiva lasciandola a valori standard</t>
  </si>
  <si>
    <t xml:space="preserve">rimborsi di euro 2,50 + 2,50 + 2,50 + 4,50 per spese di cc su cc esecuzioni immobiliari e fallimento . errore della Filiale in quanto non previsto </t>
  </si>
  <si>
    <t>errato caricamento presentazioni riba a tasso standard anziché quello previsto per distinta</t>
  </si>
  <si>
    <t>errato caricamento distinte RIBA a tasso standard con tasso per distinta</t>
  </si>
  <si>
    <t>errato adeguamento alle condizioni del gruppo</t>
  </si>
  <si>
    <t xml:space="preserve">Il flusso non è pervenuto da Iccrea a causa di problemi tecnici </t>
  </si>
  <si>
    <t>Filiale totalmente isolta</t>
  </si>
  <si>
    <t xml:space="preserve">Filiale isolata per guasto Telecom </t>
  </si>
  <si>
    <t>Interruzione di una tratta aerea in fibra ottica</t>
  </si>
  <si>
    <t>Filiale isolata per linea telefonica</t>
  </si>
  <si>
    <t>Problema di collegamento telefonico</t>
  </si>
  <si>
    <t>Problemi di ricezione telefonate esterne</t>
  </si>
  <si>
    <t>Archiviazione dell'intera Banca bloccato per 2 ore</t>
  </si>
  <si>
    <t>Linea telefonica fuori servizio</t>
  </si>
  <si>
    <t>Filiale isolata  per causa sconosciuta</t>
  </si>
  <si>
    <t>Filiale isolata per cause sconosciute</t>
  </si>
  <si>
    <t>Doppi flussi</t>
  </si>
  <si>
    <t>Malfunzionamento sito della Polizia di Stato</t>
  </si>
  <si>
    <t>Interruzione elettrica</t>
  </si>
  <si>
    <t>Cause sconosciute</t>
  </si>
  <si>
    <t xml:space="preserve">Problema su tutta la banca </t>
  </si>
  <si>
    <t>Problemi tecnici Sba</t>
  </si>
  <si>
    <t>Causa linea telefonica non funzionante</t>
  </si>
  <si>
    <t>Causa sconosciuta</t>
  </si>
  <si>
    <t xml:space="preserve">Accesso consentito solo da weansi </t>
  </si>
  <si>
    <t>Causa: problemi tecnici del Centro Servizi</t>
  </si>
  <si>
    <t>Scoppio dispositivo Atm e conseguente asportazione dei cassetti contenenti banconote</t>
  </si>
  <si>
    <t>inserita tardivamente la richiesta di riduzione commissione</t>
  </si>
  <si>
    <t>TRATTASI DI ESTINZIONE POS MAI RESTITUITO DA PARTE DELLA SOCIETA' FALLITA.</t>
  </si>
  <si>
    <t>Lamenta mancate risposte da parte della filiale in merito al conto accantonamento sbf</t>
  </si>
  <si>
    <t>Contestano tasso di mora oltre il tasso soglia usura</t>
  </si>
  <si>
    <t>Contesta anatocismo e usura su rapporto di conto corrente affidato</t>
  </si>
  <si>
    <t>Richiesta rimborso e adeguamento spese n/s conti correnti n. 30174 e n. 30759</t>
  </si>
  <si>
    <t>Contesta l'acquisto di titoli complessi (strumenti derivati)</t>
  </si>
  <si>
    <t>Società fallita nel 2011. La curatela contesta interessi anatocistici</t>
  </si>
  <si>
    <t>Ignoti hanno tentato di far esplodere con il gas l'Atm di Treiso, senza riuscirci.L'Atm ha funzionato regolarmente, ma sono stati necessari interventi di manutenzione sui danni esterni causati alla mascherina del dispositivo.</t>
  </si>
  <si>
    <t xml:space="preserve">Tassi usura su linee di mutuo ipotecario </t>
  </si>
  <si>
    <t>Usura ed anatocismo su contratti di apertura di credito e conto anticipi</t>
  </si>
  <si>
    <t xml:space="preserve">Lamenta tempi lunghi nella risposta di una richiesta di mutuo ipotecario  </t>
  </si>
  <si>
    <t xml:space="preserve">Reclama dal modifica unilaterale delle condizioni di tasso  </t>
  </si>
  <si>
    <t>Contesta interessi usurai ed anatocistici su conto corrente</t>
  </si>
  <si>
    <t>CAMBIATO NS AB FACENDOLO PASSARE DAL CONTO INVECE CHE CON CAMBIO PER CASSA</t>
  </si>
  <si>
    <t>EFFETTUATO PRELEVAMENTO ANZICHE' VERSAMENTO CON CONSEGUENTE GENERAZIONE DELLA COMMISSIONE</t>
  </si>
  <si>
    <t>Richiesta rimborso commissione per bonifico a fav. FONDAZIONE LA STAMPA SPECCHIO DEI TEMPI per terremotati centro ItaliaBonifico esente da commissione come da mail del 31/08/2016 Ufficio Condizioni</t>
  </si>
  <si>
    <t>RICHIESTA RIMBORSO COMMISSIONE ASSOCIAZIONE TOKEN.IMPORTO ADDEBITATO IN AUTOMATICO PER L'ASSOCIAZIONE DEL TOKEN. LO SMART PHONE DEL CLIENTE NON CONSENTE DI SCARICARE L'APP IN QUANTO SUPPORTATO DA WINDOWS.AL MOMENTO IL CLIENTE NON HA ALTRI MODI PER ACCEDERE SE NON RICHIEDENDO IL TOKEN.</t>
  </si>
  <si>
    <t>RICHIESTO IL RIMBORSO DI EURO 8,00 QUALI COMMISSIONI BONIFICO URGENTE ESEGUITO IN QUANTO, CAUSA ERRORE DI FILIALE, LA RIBA CON SCADENZA IL 10/11/2016 NON E' STATA ESITATA ED E' ANDATA INSOLUTA</t>
  </si>
  <si>
    <t>RIMBORSO PER MANCATO INSERIMENTO IN PROCEDURA DELLA RICHIESTA DI 30 PRELIEVI ANNUI GRATUITI</t>
  </si>
  <si>
    <t>RICHIESTO RIMBORSO COMMISSIONI PER ASSEGNO IRREGOLAREASSEGNO NEGOZIATO PRIVO DEL TIMBRO DI TRAENZA</t>
  </si>
  <si>
    <t xml:space="preserve">Ignoti hanno tentato di far esplodere con del gas l'Atm </t>
  </si>
  <si>
    <t>Richiesto rimborso  relativo a prelevamento effettuato da sportello di filiale causa sportello ATM fuori servizio per anomalia tecnica.</t>
  </si>
  <si>
    <t>RICHIESTO RIMBORSO PER MANCATA RESTITUZIONE TOKEN PER BILANCIARE L'ADDEBITO DEL CANONE MENSILE: LA CLIENTE IN IN DATA 03/09/2010 AVEVA GIA' FIRMATO VARIAZIONE DI CATEGORIA C/C IN CONTO ON-LINE E MAI ESEGUITO PER DIMENTICANZA FILIALE.</t>
  </si>
  <si>
    <t xml:space="preserve">Nel cambio di sottocategoria c/c dimenticato di richiedere la modifica delle commissioni sui bonifici IB (ad oggi autorizzata) </t>
  </si>
  <si>
    <t xml:space="preserve">RICHIESTO IL RIMBORSO DELLA COMMISSIONE DI EURO 1.75 APPLICATA PER UN BB DISPOSTO TRAMITE I.B. PRIMA CHE VENISSERO INSERITE E AUTORIZZATE LE CONDIZIONI </t>
  </si>
  <si>
    <t>La condizione concordata di riduzione commissione rid di natura finanziaria da euro 2,50 ad euro 1,00 è stata richiesta e autorizzata in intranet.La filiale non ha poi caricato la variazione in gesbank Richiesto rimborso pari alla differenza di euro 1,50 x gli 8 rid transitati sul conto corrente</t>
  </si>
  <si>
    <t>CARTA NON ESTINTA DA NODO</t>
  </si>
  <si>
    <t xml:space="preserve">Lamenta il mancato riscontro di una richiesta di mutuo  </t>
  </si>
  <si>
    <t>Lamenta il mancato rimborso assicurativo Assimoco in quanto la polizza che copriva di danni da furto della sua abitazione di vacanza, non prevedeva indennizzo alcuno in caso di abitazione non utilizzata da oltre 45 giorni.</t>
  </si>
  <si>
    <t xml:space="preserve">Lamenta il mancato funzionamento della carta Tasca oltre ad un addebito non autorizzato. </t>
  </si>
  <si>
    <t xml:space="preserve">Il cliente lamenta la segnalazione in Centrale Rischi quale trustee  </t>
  </si>
  <si>
    <t xml:space="preserve">Posizione a sofferenza. Contesta interessi debitori e  commissioni di massimo scoperto quantificati in misura pari ad euro 21.392,42 addebitati sul rapporto di conto corrente n. 29/01/00347 intestato a Insurance Broker S.a.s. di Giordano Mauro e C. presso la filiale di Chieri (TO). </t>
  </si>
  <si>
    <t>Lamenta il mancato rimborso della quota da socio a seguito recesso del 23.06.2016</t>
  </si>
  <si>
    <t>Rivendita un mancato accredito di titoli scaduti da oltre 10 anni</t>
  </si>
  <si>
    <t xml:space="preserve">Contesta azioni intraprese dalla Banca che avrebbero, con il suo comportamento, “provocato ingenti danni al Consorzio Druig s.c.s., consistente nella perdita di un contributo regionale”.  </t>
  </si>
  <si>
    <t>Tentata forzatura della porta di accesso del locale e successivo danneggiamento della cornice del bancomat finalizzato a raggiungere i cassetti delle banconote.</t>
  </si>
  <si>
    <t xml:space="preserve">Esplosione con gas dell'Atm e successivo furto dei cassetti contenenti denaro oltre al danneggiamento di arredi, pareti, soffitto </t>
  </si>
  <si>
    <t xml:space="preserve">Esplosione con gas del Bancomat. E' intervenuto immediatamente il dispositivo anti gas che ha macchiato tutte le banconote.L'ammontare del denaro macchiato ammonta a € 22.700, mentre l'ammontare dei danni al locali conseguenti allo scoppio, è rilevato in € 40.000   </t>
  </si>
  <si>
    <t>ritardo nell'estinzione del cc da parte della Filiale rispetto alla richiesta del cliente</t>
  </si>
  <si>
    <t>ritardo estinzione cc rispetto alla richiesta del cliente</t>
  </si>
  <si>
    <t>mancato inserimento da parte della Filiale del tasso avere</t>
  </si>
  <si>
    <t>errore apertura tipologia i.b</t>
  </si>
  <si>
    <t>interessi originati da uno sconfinamento tecnico per valuta. La Filiale ha dimenticato di effettuare la rettifica di valuta.</t>
  </si>
  <si>
    <t>Mancato caricamento tassi dare sbf su presentazione per distinta</t>
  </si>
  <si>
    <t>mancato inserimento condizioni spese conto corrente in occasione cambio sottocategoria cc</t>
  </si>
  <si>
    <t>il cliente ha chiesto di respingere utenza Egea erroneamente pagata dalla Filiale . Lo sconfinamento ha prodotto la Civ</t>
  </si>
  <si>
    <t>Errore di Filiale che ha chiuso il cc in ritardo rispetto alla richiesta del cliente</t>
  </si>
  <si>
    <t>Civ prodotta da sconfinamenti dovuti al ritardo nel perfezionamento dei fidi da parte della Filiale</t>
  </si>
  <si>
    <t>dimenticanza della Filiale chiusura c/anticipi come da richiesta cliente</t>
  </si>
  <si>
    <t xml:space="preserve">errato caricamento sottocategoria di cc </t>
  </si>
  <si>
    <t>mancata estinzione da parte della Filiale del conto corrente come richiesto dal cliente</t>
  </si>
  <si>
    <t>rimborso parziale spese conto corrente non caricate in Filiale</t>
  </si>
  <si>
    <t>il cliente aveva richiesto la revoca della linea e la Filiale non ha eseguito in tempo l'estinzione</t>
  </si>
  <si>
    <t>dimenticanza da parte delle Filiale di inserimento tassi avere</t>
  </si>
  <si>
    <t xml:space="preserve">Lamneta la mancata attivazione di un Rid di cui lei aveva dato ordine di pagare mensilmente. Quanto reclamato corrisponde all'importo che la società di servizi  Publisell rivendita nonostante il mancato servizio </t>
  </si>
  <si>
    <t>Errato caricamento spese per operazione da part della Filiale.</t>
  </si>
  <si>
    <t>errore della Filiale caricamento condizioni</t>
  </si>
  <si>
    <t>Mancato cambio assegno circolare emesso dalla nostra Banca</t>
  </si>
  <si>
    <t>RICHIESTO RIMBORSO SPESE PER ASSEGNO IRREGOLARE TORNATO INSOLUTO PER DISCORDANZA TRA IMPORTO IN CIFRE E IMPORTO IN LETTERE</t>
  </si>
  <si>
    <t>Errata comunicazione della filiale al cliente: cliente titolare di carta VISA.Detto di passare alla carta BCC, ha accettato.Erroneamente detto al cliente che sarebbe stata gratuita per il primo anno, dimenticando che lo è esclusivamente per la MasterCard (fatta alla moglie).</t>
  </si>
  <si>
    <t>Il fermo ha riguardato tutti i nostri Atm (91) che, tra le ore 10:00 circa erisultavano in assenza di collegamento.　Dai controlli effettuati a campione alcuni operavano a singhiozzo sin dalmattino mentre altri sono rimasti ko nell'orario indicato. 　Dal primo pomeriggio il servizio è stato ripristinato su buona parte degliAtm, anche se il problema è rientrato nella norma soltanto in serata</t>
  </si>
  <si>
    <t>Carta ICCREA estinta da gesbank e non da nodo</t>
  </si>
  <si>
    <t>Rapina presso filiale di C.so Siracura Torino</t>
  </si>
  <si>
    <t xml:space="preserve">Lamentano il danneggiamento di preziosi orologi e monete incise contenute nella cassetta di sicurezza a seguito dell'allagamento del locale.  </t>
  </si>
  <si>
    <t>Anatocismo e usura su contratto di mutuo fondiario</t>
  </si>
  <si>
    <t xml:space="preserve">Contesta il rilascio del bene emissione di un assegno circolare di Banca Generali poi risultato contraffatto.   </t>
  </si>
  <si>
    <t>Furto aggravato con esplosione dell'Atm. Gravi anche i danni subiti dalle strutture della filiale</t>
  </si>
  <si>
    <t>Spegnimento di un server Lotus Notes eseguito dopo la migrazione al lotus</t>
  </si>
  <si>
    <t xml:space="preserve">Interruzione linea telefonica per circa mezza giornata </t>
  </si>
  <si>
    <t xml:space="preserve">Configurazione della Rete Sba </t>
  </si>
  <si>
    <t>Dopo il lancio del programma compare una finestra di java che segnala che per motivi di sicurezza l'applicazione verrà bloccata</t>
  </si>
  <si>
    <t>Ambiente  impattato: Iccrea. Per 2 ore blocco totale carte e Pos</t>
  </si>
  <si>
    <t>Interruzione di energia elettrica</t>
  </si>
  <si>
    <t>Fermo di Gesbank durato circa 20 minuti per motivi non conosciuti</t>
  </si>
  <si>
    <t>Ritardo nella ricezione del flusso bonifici della giornata. Non ricezione del flusso EBA nella notte scorsa</t>
  </si>
  <si>
    <t>RICHIESTO RIMBORSO SPESE PER INSOLUTO EFFETTOERRORE DELLA FILIALE IN FASE DI AUTORIZZAZIONE EFFETTO  CON SCADENZA ORIGINARIA 30/11/2016</t>
  </si>
  <si>
    <t>Richiesto il rimborso del canone cassetta di sicurezza per dipendente non caricato in varco.</t>
  </si>
  <si>
    <t>ADDEBITO IMPORTO INSOLUTI RIBA ERRATI.</t>
  </si>
  <si>
    <t>Richiesto rimborso parziale canone cassetta di sicurezzaDimenticanza della filiale nel richiedere condizioni in deroga.</t>
  </si>
  <si>
    <t xml:space="preserve">Richiestoo il rimborso di euro 90,00 quale differenza fra importo del canone della cassetta  di sicurezza dovuto dal cliente (condizioni per ex dipendente, ora in pensione, euro 10) e quanto addebitato in automatico quale canone standard (100,00 euro). </t>
  </si>
  <si>
    <t>Richiesto rimborso diritti d'urgenza POS  causa ritardo nell'avvio della procedura di installazione POS dovuta a fraintendimento della filiale.</t>
  </si>
  <si>
    <t>Richiesto rimborso per commissioni bonifici in attesa caricamento condizioni.</t>
  </si>
  <si>
    <t>In data 20.12.2016 estinta cassetta i sicurezza  cointestata FRANDINI SIMONA*SELMNI ANNA ; il 22.12.2016 aperta cassetta 10.16.31.6 a firma singola FRANDINI SIMONA;doppio addebito su c/c di eur 77,73 di canone cassetta chiusa e eur  175,00 di canone nuova apertura;Errore di apertura con SPESE PER FIRMATARIO EUR 75,00 anziché 0,00Richiesto di applicare 10,00 eur sul canone della cassetta chiusa ed eur 100,00 di premio annuo sulla nuova a firma singola</t>
  </si>
  <si>
    <t>Commissione per bonifico in rete effettuato erroneamente due volte, in data 27/12/16 e in data 28/12/16</t>
  </si>
  <si>
    <t>Problema generato dal caricamento, da parte di Sba, di un programma in contemporanea con l'immissione di un ordine titoli da parte della filiale</t>
  </si>
  <si>
    <t>Per motivi sconosciuti, la procedura Gesbank rimane bloccata per 15 minuti con impatto su tutte le filiali della Banca</t>
  </si>
  <si>
    <t xml:space="preserve">A causa di una anomalia tecnica, Iccrea non ha inviato i flussi informativi FTISCP35 del 29/10 contenente i dettagli delle ricariche delle carte prepagate effettuate nello scorso weekend. Anche i relativi messaggi u 34 di regolamento non sono pervenuti. </t>
  </si>
  <si>
    <t>Impossibilità a visualizzare i documenti da GDD</t>
  </si>
  <si>
    <t>Csa e gestionale non funzionante</t>
  </si>
  <si>
    <t xml:space="preserve">Disfunzione su richieste  carte, ricariche prepagate da sportello </t>
  </si>
  <si>
    <t xml:space="preserve">Il fermo degli Atm è dovuto all'incompatibilità tra il nuovo certificato di sicurezza (SSL)  e il sistema operativo Windows XP installato sugli Atm </t>
  </si>
  <si>
    <t xml:space="preserve">Poiché la Banca d'Alba accredita le tredicesime prima delle altre consociate Sba, </t>
  </si>
  <si>
    <t>Ritardi nell'elaborazione dei flussi da parte del processor Carta Sì</t>
  </si>
  <si>
    <t>Gli utenti non riucivano a personalizzare la password nonostante il reset</t>
  </si>
  <si>
    <t>Portale non raggiugibile</t>
  </si>
  <si>
    <t>Portale non raggiungibile</t>
  </si>
  <si>
    <t>Interruzione servizio</t>
  </si>
  <si>
    <t>Anomalia legata alla registrazione delle competenze per dettaglio in caso di estinzione conto</t>
  </si>
  <si>
    <t>Richiesto  il rimborso del canone 2017 per la cassetta intestata a Verrotti di Pianella Arturo. La cassetta in questione è stata "alluvionata" nella perdita d'acqua del 08/12/2016 che ha interessato le fondamenta ed il caveaux della filiale 17. La cassetta è stata quella più colpita.Per dare un segnale di collaborazione è stato richiesto lo storno del canone per l'anno 2017</t>
  </si>
  <si>
    <t>E</t>
  </si>
  <si>
    <t>E1</t>
  </si>
  <si>
    <t>E1.1</t>
  </si>
  <si>
    <t>E.1</t>
  </si>
  <si>
    <t xml:space="preserve">RIMBORSO PARZIALE COMMISSIONI PER BONIFICI INOLTRATI ATTRAVERSO I.B. CON OPERATIVITA' DI CC ESCLUSIVAMENTE TELEMATICAMANCATA RICHIESTA IN VARCO DI RIDUZIONE SU COMMISSIONI BONIFICI DISPOSTI DA I.B. </t>
  </si>
  <si>
    <t>ERRORE DI NEGOZIAZIONE IMPORTO A/B</t>
  </si>
  <si>
    <t>E' ARRIVATO UN ADDEBITO PARI AL CANONE DELLA CARTA DI CREDITO CHE NON ERA STATA ESTINTA DA NODO parte maggiore della quota sarà rimborsata da Iccrea</t>
  </si>
  <si>
    <t>Richiesto il rimborso di 12 canoni IB del 2016, IL CLIENTE, TITOLARE DI UNA LINEA SVIZZERA PER IL CELLULARE, NON RIESCE AD UTILIZZARE CORRETTAMENTE IL SERVIZIO I.B. A CAUSA DI PROBLEMI TECNICI.</t>
  </si>
  <si>
    <t xml:space="preserve">Reclama il mancato rimborso di polizza Assimoco "Tutelati"in ordine ai sopraggiunti problemi di salute </t>
  </si>
  <si>
    <t xml:space="preserve">Contesta l'errato caricamento di una posizione di mutuo in fase di atto integrativo per richiesta moratoria </t>
  </si>
  <si>
    <t>Contestano usura ed anatocismo</t>
  </si>
  <si>
    <t>Atto di citazione per anatocismo, spese illegittime e usura</t>
  </si>
  <si>
    <t>Citazione per nullità mutuo per difetto di causa e danni per segnalazione a sofferenza</t>
  </si>
  <si>
    <t xml:space="preserve">Contesta i presupposti della segnalazione in Centrale Rischi e chiede i danni per mancati utili; contesta altresì usura su conto corrente affidato e su più mutui chirografari.   </t>
  </si>
  <si>
    <t>Atto di citazione notificatoci contestando anatocismo ed usura su n. 1 mutuo fondiario</t>
  </si>
  <si>
    <t>Atto di citazione notificatoci contestando usura su n. 1 mutuo fondiario</t>
  </si>
  <si>
    <t>Atto di citazione notificatoci contestando usura su n. 1 mutuo ipotecario</t>
  </si>
  <si>
    <t>Reclama il comportamento, a suo dire, non appropriato del direttore di Filiale</t>
  </si>
  <si>
    <t xml:space="preserve">Reclama l'addebito di € 10 derivante dalla estinzione del conto del marito defunto per il quale la stessa moglie aveva rinunciato </t>
  </si>
  <si>
    <t>Lamenta la cattura in data 22 dicembre presso l'ATM della filiale di Torino (55), di una carta prepagata rilasciata dal Banco del Piemonte.</t>
  </si>
  <si>
    <t xml:space="preserve">Contesta l'esistenza della documentazione a prova dell'esistenza del conto corrente oltre ad interessi anatocistici determinando una pretesa complessiva di € 43 mila </t>
  </si>
  <si>
    <t xml:space="preserve">Indagini relative alla bontà di fideiussione rilasciata da Ubi Banca. </t>
  </si>
  <si>
    <t xml:space="preserve">Reclamano la non tempestività nel ricevimento dell'estratto conto con cadenza mensile </t>
  </si>
  <si>
    <t xml:space="preserve">Lamenta l'addebito del capital gain su trasferimento fondi a favore di dossier non parimenti intestato. I 2 titoli oggetto di trasferimento avevano maturato un capital gain complessivo di circa 10.000.   </t>
  </si>
  <si>
    <t>Richiesto rimborso commissioni su errata presentazione da magnetica a cartacea.Il cliente ha portato il floppy disc</t>
  </si>
  <si>
    <t>RICHIESTA RIMBORSO CANONE POS PER I GIORNI DI GENNAIO 2017 (IL CLIENTE LO HA UTILIZZATO PER LA FIERA DELL'ARTIGIANO DI MILANO AD INIZIO DICEMBRE).LA LILIALE HA TARDATO A FARE L'ESTINZIONE.</t>
  </si>
  <si>
    <t xml:space="preserve">Contesta addebiti illegittimi su c/c </t>
  </si>
  <si>
    <t>Lamenta il mancato riscontro in merito alla richiesta di condizioni per l'apertura del conto e per il rilascio di un pos senza fili.</t>
  </si>
  <si>
    <t xml:space="preserve">Reclamano la mancata chiusura del conto </t>
  </si>
  <si>
    <t>CANONE SU CARTA DI CREDITO  NON ESTINTA CORRETTAMENTE DA NODO NEL 2016E' STATO RIMBORSATO DALLA SOCIETA' DELLE CARTE DI CREDITO IL CANONE DI EURO 17,20, RICHIESTO IL RIMBORSO DELLA PARTE RESIDUA</t>
  </si>
  <si>
    <t>Richiesto rimborso su canone cassetta di sicurezza La filiale non ha richiesto adeguamento canone</t>
  </si>
  <si>
    <t xml:space="preserve">RIMBORSO PARZIALE CANONE CASSETTA SICUREZZA INTESTATA A DIPENDENTE NO INSERIMENTO VARCO) </t>
  </si>
  <si>
    <t>COME DA TABELLA DIPENDENTI IL CANONE DELLA CASSETTA DI SICUREZZA è DI € 10,00/ANNO  ADDEBITATO PREZZO PIENO PER ERRORE SU VARCO</t>
  </si>
  <si>
    <t>RICHIESTO RIMBORSO CANONE EUR 10 SU CARTA BANCOMAT ESTINZIONE  CARTA RICH DEL CLIENTE MA CHE A CAUSA DI UNA DIMENTICANZA DELLA FILIALE NON E' STATA ESEGUITA IN TEMPO UTILECARTA REVOCATA  IN DATA 22/02/2017 CON CAUSALE INIZIATIVA BANCARIMBORSO 8.63 ESEGUITO DIRETTAMENTE IN PROCEDURA</t>
  </si>
  <si>
    <t>Richiesto il rimborso di quanto pagato in più su 3 bonifici eseguiti (1,75-0,50)x 3.</t>
  </si>
  <si>
    <t>Richiesto rimborso quota annuale carta La carta era stata restituita poco dopo l'emissione e non era stata estinta</t>
  </si>
  <si>
    <t>Il cliente inizialmente aveva richiesto il token.il giorno seguente lo ha restituito come inutilizzato passando al plainpay.</t>
  </si>
  <si>
    <t>Errato inserimento/vendita Token subito stornata con "restituzione". Il token è stato attribuito alla ditta errata Il Token è stata poi riutilizzato dalla ditta corretta e regolarmente addebitato</t>
  </si>
  <si>
    <t>Contesta il mancato riscontro di una richiesta di affidamento</t>
  </si>
  <si>
    <t xml:space="preserve">Esprime il  disappunto  “aver rifiutato il pagamento, a causa della firma di girata e delle diciture a penna e a stampa” dell’assegno circolare n. ZE 4005799909-07 emesso in data 6 ottobre 2016 dalla filiale di Canelli dell’importo di euro 90.000,00. </t>
  </si>
  <si>
    <t>Richiesto rimborso commissioni per 2 a/b restituiti irregolari di girata.</t>
  </si>
  <si>
    <t>Richiesto rimborso commissioni su bonifici urgenti eseguiti manualmente in filiale e relativi a stipendi mese di febbraio della Boema Spa.I clienti hanno disposto da internet banking flusso di bonifici per stipendi; il flusso conteneva dei destinatari in  blacklist che sono stati sistemati alle 16.30 quando la fase di contabilizzazione dei bonifici era già stata eseguita. Pertanto il flusso non è stato lavorato.Per ovviare la filiale ha  eseguito il giorno seguente i bonifici impostandoli come urgenti (BIR)</t>
  </si>
  <si>
    <t>Richiesto rimborso commissioni su bonifici online per n°10 operazioni.Su tutto il gruppo è presente l'esenzione alla commissione ma in fase di apertura rapporto non è stata inserita la richiesta di allineamento condizioni</t>
  </si>
  <si>
    <t>VERSAMENTO AB PER IMPORTO NON CORRETTO E CONSEGUENTE RICHIAMO DELL'AB.RICHIESTO LO STORNO DELLE COMMISSIONI RELATIVE  PER € 16,49</t>
  </si>
  <si>
    <t>addebito errato di commissioni su prelevamenti Bankomatanomalia gesbank come da comunicazione Ufficio Scrivente del 10/03/2017</t>
  </si>
  <si>
    <t xml:space="preserve">Carta erroneamente non bloccata da NODO </t>
  </si>
  <si>
    <t>Manomissione Atm</t>
  </si>
  <si>
    <t>RICHIESTO RIMBORSO COMMISSIONI BONIFICI STIPENDI, CAUSA ERRORE NEL CARICAMENTO DELLE CONDIZIONI.</t>
  </si>
  <si>
    <t>Nel momento del cambio tessera bancomat non sono state richieste le medesime condizioni in essere.</t>
  </si>
  <si>
    <t>RICHIESTO RIMBORSO PER AVER EFFETTUATO ERRONEAMENTE UN BONIFICO ALLO SPORTELLO SU CONTO ON LINE.IL BONIFICO E' STATO STORNATO</t>
  </si>
  <si>
    <t>ESEGUITO BONIFICO URGENTE PER SURROGA MUTUO BCC CHERASCO, ADDEBITANDO IL CONTO DEBITORI DI F.LE.L'UFFICIO MUTUI HA SCARICATO SOLO L'IMPORTO DEL MUTUO SURROGATO E NON DELLE COMMISSIONI DEL BONIFICO.</t>
  </si>
  <si>
    <t>Girata irregolare non controllata da filiale</t>
  </si>
  <si>
    <t>Reclamo relativo al tasso floor (peraltro riconosciuto contrattualmente) di un mutuo</t>
  </si>
  <si>
    <t xml:space="preserve">Rivendica la cancellazione della segnalazione in Cr dello sconfino generato a seguito dell'apertura non autorizzata (a detta del cliente) di un nuovo conto  </t>
  </si>
  <si>
    <t>Reclama il blocco del conto con saldo avere</t>
  </si>
  <si>
    <t>Richiede restituzione degli importi relativi ad “interessi superiore al tasso soglia di usura, nonché interessi anatocisti e comunque spese non dovute”, quantificati in un importo complessivo pari ad euro 152.497,44.</t>
  </si>
  <si>
    <t>Indisponibilità pc, telefoni, Gesbank</t>
  </si>
  <si>
    <t xml:space="preserve">Problemi con tutti i loro servizi. </t>
  </si>
  <si>
    <t>anomalia segnalata sul giornale di fondo è  COLLEGAMENTO FRA S.A. ED U.C. ASSENTE. "</t>
  </si>
  <si>
    <t>Il servizio si è interrotto in modo anomalo</t>
  </si>
  <si>
    <t>Anomalia tecnica ICCREA</t>
  </si>
  <si>
    <t>Indisponibilità applicativo P.I.D.</t>
  </si>
  <si>
    <t>Doppi addebiti inviati dal gestore di telefonia mobile TRE</t>
  </si>
  <si>
    <t>Guasto Enel</t>
  </si>
  <si>
    <t>Errore in fase di accesso dalla Extranet di SBA per cause non note</t>
  </si>
  <si>
    <t>Ambiente impattato:Gestionale Auriga</t>
  </si>
  <si>
    <t>Per cause sconosciute, problemi sull'ambiente Market Manager Web</t>
  </si>
  <si>
    <t>Problema ISILINE sulla tratta di Genova</t>
  </si>
  <si>
    <t>Problemi tecnici sui seguenti ambienti: ricariche Tasca, blocchi, sblocchi, estinzioni carte</t>
  </si>
  <si>
    <t>Lentezza Gesbank per cause non note</t>
  </si>
  <si>
    <t xml:space="preserve">Per motivi non conosciuti, si registra lentezza generale dell'applicativo Gesbank </t>
  </si>
  <si>
    <t xml:space="preserve">Allineamento mensile Gesbank </t>
  </si>
  <si>
    <t>Ambiente impattato: Gesbank</t>
  </si>
  <si>
    <t>Ambiente impattato Gesbank per causa non note</t>
  </si>
  <si>
    <t>Problemi Easiline</t>
  </si>
  <si>
    <t>Per cause non note, nodo Iccrea non accessibile</t>
  </si>
  <si>
    <t>Errore tecnico centro servizi</t>
  </si>
  <si>
    <t>Errore ICCREA</t>
  </si>
  <si>
    <t>Ambiente impattato: JobTime</t>
  </si>
  <si>
    <t>Ambiente impattato:Intranet, sql, poste on line</t>
  </si>
  <si>
    <t>Mancato invio bonifici per cause non note</t>
  </si>
  <si>
    <t>Lentezza della procedura per cause non note</t>
  </si>
  <si>
    <t xml:space="preserve">Esprime il Suo disappunto con riferimento “all’estratto trimestrale 2017” contestando l’applicazione di interessi a usura oltre che, il rapporto di conto corrente n. 37/01/00808 sia sempre stato “attivo nel trimestre in corso e nel trimestre precedente”. </t>
  </si>
  <si>
    <t>Contesta la mancata risposta in relazione alla richiesta di surroga attiva del mutuo</t>
  </si>
  <si>
    <t>Contestano anatocismo e usura su rapporti di conto corrente</t>
  </si>
  <si>
    <t>Opposizione a decreto ingiuntivo con contestazione del reato di anatocismo e usura su rapporto di mutuo chirografario e apertura di credito in conto corrente.</t>
  </si>
  <si>
    <t>Atto di citazione per usura ed anatocismo</t>
  </si>
  <si>
    <t>Lamenta l'illegittimo protesto, subito per emissione assegno per conto del condominio Taurus che amministra, successivamente cancellato dal Tribunale di Alessandria. Richiede danni di immagine e reputazione.</t>
  </si>
  <si>
    <t>RICHIESTO LA RIDUZIONE DELLE COMMISSIONI SU INCASSO UTENZE. IL CLIENTE CHIEDE L'APPLICAZIONE DAL 2017CARICATA TARDIVAMENTE IN PROCEDURA</t>
  </si>
  <si>
    <t>richiesta rimborso canone 2017 Cartasi del cliente estinta nel 2016Non estinguendo la carta da nodo, è arrivato l'addebito per il cliente che però ha chiuso il c/c a dicembre.</t>
  </si>
  <si>
    <t>Richiesto rimborso commissioni per assegno insoluto ritornato  come Irregolare di Girata</t>
  </si>
  <si>
    <t>Mancata richiesta condizioni in Varco</t>
  </si>
  <si>
    <t>errata disattivazione token</t>
  </si>
  <si>
    <t>Errata disattivazione del Token</t>
  </si>
  <si>
    <t>Opposizione a decreto ingiuntivo per interessi illegittimi ed anatocistici</t>
  </si>
  <si>
    <t>Reclama il mancato riscontro in merito all'apertura di un rapporto con richiesta di affidamento</t>
  </si>
  <si>
    <t xml:space="preserve">Contestano il mancato rifiuto di restringere l'ipoteca adducendo anche al fatto che la valutazione degli immobili era stata, a suo tempo, sotto stimata. </t>
  </si>
  <si>
    <t>Contesta l'illegittima applicazione degli interessi passivi ultralegali usurari ed anatocismo trimestrale oltre all'illegittimità delle obbligazioni di garanzia assunte dai sig.ri   Cellerino Giancarlo e Viviana Angelici</t>
  </si>
  <si>
    <t>Contesta il protesto di un assegno da € 4.800 dovuto alla mancata notifica della revoca dell'affidamento e della relativa convenzione d'assegno. Chiede di sanare la segnalazione Cai</t>
  </si>
  <si>
    <t>La cliente aveva chiesto la sostituzione del pos. sulla intranet è stata inserita come sostituzione, ma poi erroneamente è stata inserita in gesbank una nuova richiesta.il tecnico è andato a installare il pos nuovo ritirando il vecchio che quindi ora la cliente non ha più. dopo 3 mesi di doppio canone la cliente accorgendosene ha chiesto spiegazioni. Estinto il vecchio pos che però ha comportato  altri 119 euro di costo disinstallazione</t>
  </si>
  <si>
    <t>Richiesto rimborso di euro 3,00 quali commissioni su nr. 2 bonifici eseguiti erroneamente, poi richiamati</t>
  </si>
  <si>
    <t>Richiesto STORNO COMMISSIONI PER ASSEGNO NEGOZIATO IN MODO IRREGOLARE</t>
  </si>
  <si>
    <t>RICHIESTO RIMBORSO COMMISSIONI ASSEGNI IRREGOLARI ADDEBITATI IN DATA 11/5/17 PER MANCATA TIMBRATURA "BCC ALBA VALUTA PER INCASSO" SUL TITOLO.</t>
  </si>
  <si>
    <t>Reclama tempi troppo lunghi nella disamina di pratiche relative alla richiesta di finanaziamento</t>
  </si>
  <si>
    <t xml:space="preserve">Reclamano gli addebiti relativi ai mesi di aprile e maggio 2017 relativi ad una carta di credito intestata al de cuius Orlando Sergio   </t>
  </si>
  <si>
    <t>Lamenta tempi lunghi nel perfezionamento di pratica mutuo con garanzia Mediocredito Centrale oltre al mancato rilascio di carte di credito</t>
  </si>
  <si>
    <t>Disconosce addebiti effettuati tramite carte di pagamento</t>
  </si>
  <si>
    <t xml:space="preserve">Lamenta il mancato rimborso nel termine di 60 giorni, delle quote del Fondo Pensione Aperto Aureo </t>
  </si>
  <si>
    <t xml:space="preserve">Esprime il Suo disappunto nei confronti della Banca, per aver segnalato nella Centrale Rischi il nominativo del Sig. Salvatore Zito, venendone a conoscenza “in occasione del diniego alla richiesta di emissione della carta di credito con altro istituto bancario”; pertanto richiede “copia delle comunicazioni attestanti l’assolvimento dell’obbligo dell’obbligo di informazioni” al suo assistito.  </t>
  </si>
  <si>
    <t>Contestano la mancanza dei poteri di firma in ordine alla sottoscrizione di due polizze Assimoco “Passo Certo Assimoco n. 022101U0769642000 stipulata in data 10 dicembre 2015 e Duo Assimoco n. 022101u3379406000 stipulata in data 24 giugno 2016” entrambe sottoscritte dal Sig, Felice Guerra in qualità di amministratore della G&amp;S Immobiliare S.r.l. U.P..</t>
  </si>
  <si>
    <t xml:space="preserve">Ricorso all'organismo per le controversie finanziarie in seno alla Consob </t>
  </si>
  <si>
    <t>Intrusione di ignoti nella filiale dalla quale è stato sottratto il carrellino con i contanti contenuti nella Cima</t>
  </si>
  <si>
    <t xml:space="preserve">Reclama l'addebito di un assegno dichiarato, tramite denuncia fatta ai carabinieri, smarrito </t>
  </si>
  <si>
    <t xml:space="preserve">Reclama l'addebito di un Pac non concordato prima  </t>
  </si>
  <si>
    <t>IL GIORNO 03/05/2017 E' STATO ADDEBITATO L'IMPORTO DI EURO 1,75 SU BONIFICO DISPOSTO DA HB.L'ADDEBITO E' STATO GENERATO DAL CAMBIO DELLE CONDIZIONI SUL C/C EFFETTUATO DALLA FILIALE E DAL TEMPORANEO RITORNO ALLE CONDIZIONI STANDARD.</t>
  </si>
  <si>
    <t>CASSETTA IN CAPO COLLEGA. CANONE GIA PAGATO IL 02/01/17 EURO 10.ERRONEAMENTE E' STATO ADDEBITATO CANONE CLIENTELALA RICHIESTA DI RIDUZIONE CANONE E' STATA SUCCESSIVAMENTE INSERITA IN VARCO.</t>
  </si>
  <si>
    <t>IN SEGUITO AGLI ACCORDI CON L'UFFICIO MARKETING, IN ASSENZA DEI NUOVI TOKEN FISICI, LA FILIALE HA AGGANCIATO I VECCHI TOKEN.QUESTO TUTTAVIA NON E' FUNZIONANTE.SCOLLEGATO IL TOKEN DAL CC. RICHIESTO PERCIO' UN RIMBORSO I DATO CHE L'ERRORE NON E' DIPESO DAL CLIENTE.</t>
  </si>
  <si>
    <t>Si richiede rimborso commissioni ordine permanente eseguito erroneamente in data 10/05/2017</t>
  </si>
  <si>
    <t>RICHIESTO  RIMBORSO DEL CANONE POS EUR 12 PER MESI 6 (EUR 72)  + 50% DEL COSTO DI DISINSTALLAZIONE (EUR 50) PER INSERIMENTO TARDIVO DELLA RICHIESTA DI RESTITUZIONE APPARECCHIO RISPETTO AI TEMPI DI CONSEGNAESEGUITI DAL CLIENTE</t>
  </si>
  <si>
    <t>RICHIESTO RIMBORSO DI 3 ADDEBITI DI COMMISSIONE SU PRELEVAMENTO IN ATM DI BCC.COLLOCATE AL CLIENTE CARTE CON GRATUITA' SUI PRELEVAMENTI IN BCC.</t>
  </si>
  <si>
    <t>RICHIESTO RIMBORSO SPESE ORDINE PERMANENTE IN QUANTO BLOCCATO DAI CLIENTI Perché AVEVANO RICHIESTO DI AZZERARE LE COMMISSIONI MA LA RICHIESTA NON è STATA ACCETTATA.</t>
  </si>
  <si>
    <t>DIMENTICANZA TIMBRO PAGATE ALL'ORDINE.</t>
  </si>
  <si>
    <t>RICHIESTA RIMBORSO PER COMMISIONI BONIFICI. AL MOMENTO DELLA VARIAZIONE DI SOTTOCATEGORIA DI C/C NONINSERITA LA RICHIESTA VARCO</t>
  </si>
  <si>
    <t>Ambiente impattato: Gesbank e Nodo Iccrea</t>
  </si>
  <si>
    <t>Mancato aggiornamento della base dati</t>
  </si>
  <si>
    <t>Mancato aggiornamento base dati</t>
  </si>
  <si>
    <t>Ambiente impattato: Gesbank e nodo Icrrea (Exact)</t>
  </si>
  <si>
    <t xml:space="preserve">Ambiente impattato: Gesbank, Nodo Iccrea </t>
  </si>
  <si>
    <t xml:space="preserve">Ambiente impattato: Telefonia, gesbank e tutti gli ambienti </t>
  </si>
  <si>
    <t>Ambiente impattato: FLASH</t>
  </si>
  <si>
    <t>Sito della Banca non raggiungibile</t>
  </si>
  <si>
    <t>Impossibilità a raggiungere il portale</t>
  </si>
  <si>
    <t xml:space="preserve">Ambiente impattato: Cerved </t>
  </si>
  <si>
    <t>Ambiente impattato: Doc Certo</t>
  </si>
  <si>
    <t>Problema interno di Iccrea</t>
  </si>
  <si>
    <t>Problema router</t>
  </si>
  <si>
    <t>Impossibilità di accesso</t>
  </si>
  <si>
    <t>Caduta nodo Telecom polo astigiano e ligure</t>
  </si>
  <si>
    <t>Esprime il suo disappunto nei confronti della Filiale di Torino – Corso Ferrucci, 64 - lamentando il mancato interessamento da parte della stessa a risolvere l’errata imputazione dei dati di un modello F24 in capo al Sig. Carlo Aivano; in merito, per risolvere la problematica, sostiene di aver accompagnato il Sig. Carlo Aivano, Suo cliente, all’Agenzia delle Entrate perdendo quattro ore del Suo tempo, richiedendone il rimborso alla Banca d’Alba.</t>
  </si>
  <si>
    <t xml:space="preserve">Reclama la mancata restituzione di un addebito derivante da carta oggetto di furto </t>
  </si>
  <si>
    <t xml:space="preserve">Lamenta l’“inefficienza” della Filiale di Asti – Corso Alba, 49 – in merito alla “carenza di informazioni esatte circa l’esistenza di due libretti al portatore a nome di Zecchin Fabio – Zecchin Eva Maria/Zecchin Fabio – Zecchin Nicole Maria”.  </t>
  </si>
  <si>
    <t xml:space="preserve">Lamenta il mancato ricevimento degli estratti conto on line  </t>
  </si>
  <si>
    <t>Reclama il furto non rimborsato di un addebito carta credito</t>
  </si>
  <si>
    <t>Reclamo il mancato trasferimento dei titoli presso Mediolanum nei tempi previsti dalla legge</t>
  </si>
  <si>
    <t>RICHIESTO RIMBORSO PER ADDEBITO CANONE CASSETTA DI SICUREZZA EURO 71,51 ANZICHE' EURO 7,15 (10,00 EURO ANNUALI) COME PREVISTO DA TABELLA CONDIZIONI DIPENDENTI.ERRORE OPERATORE DI SPORTELLO IN FASE DI INSERIMENTO CONDIZIONI ECONOMICHE IN GESBANK.</t>
  </si>
  <si>
    <t>CHIESTO RIMBORSO SPESE PER DUE ADDEBITI EFFETTUATI SU CONTO ON LINE RELATIVI AL PAGAMENTO DI DUE BOLLETTINI FRECCIA PAGATI IN DATA 10/07/2017.ERRORE IN QUANTO DOVEVANO ESSERE PAGATI IN CONTANTI.</t>
  </si>
  <si>
    <t>Su c/c trasferito tra filiali non è stata richiesta la stessa classe bonifici I.B. che prevedeva un costo unitario di 0,50.Variazione richiesta soltanto a seguito protesta Cliente che intanto richiede rimborso per i 12 bonifici eseguiti fino ad oggi, da marzo.non caricata classe particolare</t>
  </si>
  <si>
    <t>Si richiede rimborso comm. bonifici online.Era stata autorizzata la riduzione dei bonifici a 0.20 € , successivamente è stata modificata la categoria di c/c senzamantenere la condizione sui bonifici.</t>
  </si>
  <si>
    <t>La cliente ha consegnato l'apparecchio POS a marzo ma per errore nostro non è stata richiesta l'estinzione.</t>
  </si>
  <si>
    <t>SI RICHIEDE RIMBORSO PER USCITA TECNICO SU POS NON RICHIESTO</t>
  </si>
  <si>
    <t xml:space="preserve">Rapina in corso di mattinata nella filiale di Alba-Moretta </t>
  </si>
  <si>
    <t>Furto della Cima</t>
  </si>
  <si>
    <t>Contesta l’addebito di “n. 3 prelievi per una ammontare pari € 650,00” avvenuti, a Suo dire, successivamente al blocco del bancomat n. 00123031 intestato al Sig. Mario Burgio, a seguito del “furto di un borsello” contente la carta; tali operazioni sono state oggetto di denuncia presso la Legione Carabinieri “Piemonte e Valle d’Aosta” – Stazione di Strambino.</t>
  </si>
  <si>
    <t xml:space="preserve">Esprime il Suo disappunto nei confronti della Filiale di Alessandria – Piazza della Libertà, 26 - alla quale in data 10 luglio 2017, ha inviato tramite posta elettronica, alla casella alessandria44@bancadalba.bcc.it, oltre che a quella personale di due operatori di Filiale, una distinta di portafoglio per un importo complessivo di euro 27.053,57 da presentare sulla posizione di portafoglio n. 44/36/12931 intestata alla Boz Mauro D.I.. La lavorazione della distinta è stata poi effettuata il 18/07 con alcuni giorni di ritardo.   </t>
  </si>
  <si>
    <t>Esprime disappunto nei confronti della Banca, ed in particolare della Filiale di Ivrea – Piazza La Marmora, 24 -, alla quale Vi siete rivolti nel mese di ottobre 2016 per valutare la richiesta di un mutuo chirografario dell’importo di euro 25.000,00 garantito da Banca del Mezzogiorno - Medio Credito Centrale S.p.a..</t>
  </si>
  <si>
    <t>Esprime il Suo disappunto nei confronti della Banca di Credito Cooperativo di Alba, Langhe, Roero e del Canavese società cooperativa, per aver, in merito al mutuo n. 47/27/00016 a Lei concesso in data 30 giugno 2008, segnalato in CRIF il periodo di moratoria dal mese di marzo 2015 al mese di febbraio 2016 “come incagliata quando di fatto era in moratoria” (date rettificate con la Sua del 24 luglio).</t>
  </si>
  <si>
    <t>Contestano anatocismo e usura su rapporto di mutuo ipotecario</t>
  </si>
  <si>
    <t>Contesta la consulenza finanziaria erogata dal nostro Istituto</t>
  </si>
  <si>
    <t>Contesta l'addebito di un residuo di carta di credito Iccrea estinta due mesi indietro</t>
  </si>
  <si>
    <t>CARTA DI CREDITO NON ESTINTA A SUO TEMPO ( CIOE' AL MOMENTO DEL DECESSO ).</t>
  </si>
  <si>
    <t xml:space="preserve">Assegno sprovvisto del timbro valuta per l'incasso per cliente di altra filiale (43) </t>
  </si>
  <si>
    <t>ASSEGNO CON GIRATA IRREGOLARE</t>
  </si>
  <si>
    <t>RICHIESTA RIMBORSO ADDEBITO QUOTA TOKEN IN QUANTO QUELLO CONSEGNATO NON ERA FUNZIONANTE E CI E' STATO RESTITUITOTOKEN NON FUNZIONANTE.SERIE 2608705420012.NON SI ACCENDE</t>
  </si>
  <si>
    <t>Sdd interno reso insoluto perchè con c/c diverso dal raccordo iniziale.La filiale non lo ha sistemato</t>
  </si>
  <si>
    <t>Presentazione riba con scadenza superiore a 120gg corretta in modo errato dalla filiale</t>
  </si>
  <si>
    <t>RICHIESTO IL RIMBORSO DELLA COMMISSIONE DI RICHIAMO DELL'ASSEGNO IN QUANTO E' STATO NEGOZIATO IN UNA DATA ERRATA RISPETTO A QUANTO RICHIESTO DAL CLIENTE.</t>
  </si>
  <si>
    <t>IL CLIENTE HA RESTITUITO IL TOKEN MA LA FILIALE HA DIMENTICATO DI FLAGGARE LA RICONSEGNA.</t>
  </si>
  <si>
    <t>Il cliente richiede la rinegoziazione delle posizioni di mutuo a mezzo legale in cambio della sua tacitazione di ogni pretesa già avanzata in sede di reclamo e mediazione(anatocismo-usura)</t>
  </si>
  <si>
    <t>Contesta usura sul rapporto di apercredito</t>
  </si>
  <si>
    <t>richiesto rimborso commissione su ordini permanenti verso un correntista banca d'albaLa filiale ha dimenticato di richiedere la gratuità</t>
  </si>
  <si>
    <t>Dipendente Bcc contesta il suo sovraindebitamento</t>
  </si>
  <si>
    <t>Contesta la mancata cancellazione da Cai a seguito della chiusura rapporti e conseguente restituzione della carta prepagata.</t>
  </si>
  <si>
    <t xml:space="preserve">Contesta l'errato addebito sul conto del fallimento di nr 10 bonifici </t>
  </si>
  <si>
    <t>Lamenta l'iscrizione in Cai nonostante la sua adesione alla moratoria</t>
  </si>
  <si>
    <t xml:space="preserve">Reclama l'applicazione di tassi debitori e commissioni di max  scoperto e richiede gli estratti conto relativi agli ultimi 10 anni </t>
  </si>
  <si>
    <t>Lamenta la scarsa qualità del livello di servizio offerto da numero verde per conoscere totale carta tasca</t>
  </si>
  <si>
    <t>Mancato avviso al cliente delle commissioni da pagare sui prelievi presso sportelli non BCC</t>
  </si>
  <si>
    <t>La cliente ha inserito dei bonifici online per il pagamento degli stipendi ai dipendenti.Causa un nominativo in black list, l'intera distinta è stata bloccata, la filiale non l'ha sistemata  e i bonifici non sono partiti nella data prescelta (18/09). Sono stati fatti in modalità urgente allo sportello il pomeriggio successivo Richiesto il rimborso delle commissioni.</t>
  </si>
  <si>
    <t>Viene addebitato un inadempimento persistente relativo ad una mia posizione senza tra l’altro specificare il riferimento. In data 29/08/2017 il cliente, designato per testamento erede di una posizione (debitoria ) presso banca d'Alba,  ha aperto un conto corrente presso la filiale di Torino via Meucci per l’accollo e la moratoria del mutuo 26/24/31720, quindi in data successiva alla nostra comunicazione di inadempienza</t>
  </si>
  <si>
    <t xml:space="preserve">Reclama l'imposizione fiscale maturata sullo zero coupon Mediobanca acquistato e posto a garanzia di un mutuo, operazione questa, volta a sanare l'investimento in titoli Argentina   </t>
  </si>
  <si>
    <t>Lamenta l'erronea imputazione di una cartella esattoriale a favore di Equitalia che ha comportato il rifiuto dell'operazione</t>
  </si>
  <si>
    <t xml:space="preserve">Lamentano l'errato addebito di rate di mutuo relativo a box auto a suo tempo accollati. </t>
  </si>
  <si>
    <t xml:space="preserve">Lamenta la mancata autorizzazione nel trattamento di dati personali relativi alla richiesta di un finanziamento </t>
  </si>
  <si>
    <t xml:space="preserve">Richiesto rimborso per CARTA PREPAGATA ESTINTA A SEGUITO CLONAZIONE.PRIMA DI RICHIEDERE LA RIEMISSIONE LA CLIENTE HA CHIESTO SE CI FOSSERO DELLE SPESE E LE è STATO DETTO DI NO. </t>
  </si>
  <si>
    <t>RICHIESTO RIMBORSO DELLA DIFFERENZA TRA CANONE STANDARD E CANONE RISERVATO A DIPENDENTI RICHIESTA VARCO EFFETTUATA E VALIDATA NELLA STESSA DATA DI APERTURA DELLA CASSETTA DI SICUREZZA (25/08) MA DELIBERATA ALCUNI GIORNI DOPO (28/08)</t>
  </si>
  <si>
    <t>richiesta rimborso spese per girata irregolare.</t>
  </si>
  <si>
    <t>Richiesto rimborso commissioni su errata doppia presentazione in date diverse di fatture: in data 18/09/2017 e 20/09/2017</t>
  </si>
  <si>
    <t>RIMBORSO SPESE RICHIAMO AB NEGOZIATO ERRONEAMENTE</t>
  </si>
  <si>
    <t>LA FILIALE HA DIMENTICATO DI RIPRISTINARE TRAMITE VARCO LE CONDIZIONI DI BONIFICO GIA' IN ESSERE</t>
  </si>
  <si>
    <t>AUTORIZZAZIONE ALLA DIMINUZIONE CONCESSA IN DATA 03/08/2017. non caricata dalla filiale</t>
  </si>
  <si>
    <t>Intrusione tramite scasso e manomissione della Cima</t>
  </si>
  <si>
    <t>Intrusione notturna e scasso cassa Cima</t>
  </si>
  <si>
    <t>richiesto RIMBORSO DIFFERENZA SU N° 12 BONIFICI IB A EURO 1.75 ANZICHE0 050 COME DA ACCORDICONDIZIONI PATTUITE CON IL CLIENTE NON ANCORA CARICATE AL MOMENTO DELL'ESECUZIONE DEI BONIFICI IB</t>
  </si>
  <si>
    <t>A SEGUITO CESSAZIONE LINEA GESBANK, ADDEBITO ERRONEO DEL MEDESIMO TOKEN PER 3 VOLTE.</t>
  </si>
  <si>
    <t xml:space="preserve">RICHIESTO  PARZIALE RIMBORSO SU CANONE DI CASSETTA DI SICUREZZA IN CAPO A DIPENDENTE. IN VARCO GIA' PRESENTE AUTORIZZAZIONE DI CANONE A EURO 10,00.L'AUTORIZZAZIONE  E' AVVENUTA IN UN MOMENTO SUCCESSIVO ALL'APERTURA DELLA STESSA </t>
  </si>
  <si>
    <t>RIMBORSO SPESE ESTINZIONE N. 3 CARTE PREPAGATE EMESSE IN SOSTITUZIONE DI N. 3 CARTE DI CREDITO PERVENUTE CON NOTEVOLE RITARDOL'AZIENDA NECESSITAVA DELLE CARTE ENTRO IL 02/10/17,  PERVENUTE DOPO DIVERSI SOLLECITI IN DATA 4/10PER OVVIARE AL DISGUIDO SONO STATE EMESSE D'URGENZA . 3 CARTE PREPAGATE (I BENEFICIARI PARTIVANO PER L'ESTERO) SUCCESSIVAMENTE CHIUSE</t>
  </si>
  <si>
    <t>Richiesto rimborso importo relativo alla differenza tra quanto erroneamente bonificato in data 12/9 ed il complessivo riaccreditato</t>
  </si>
  <si>
    <t>Lamenta l'errata rinegoziazione del mutuo ipotecario</t>
  </si>
  <si>
    <t>Decreto ingiuntivo spiccato dalla società Microcopy srl nei confronti della Banca d'Alba per prestazioni dovute e non pagate</t>
  </si>
  <si>
    <t>G6.2</t>
  </si>
  <si>
    <t xml:space="preserve">RICHIESTO RIMBORSO FORFETTARIO PER COMMISSIONI RELATIVE A ERRATE NEGOZIAZIONI DI NR 2 ASSEGNI </t>
  </si>
  <si>
    <t>RICHIESTO RIMBORSO CANONE CARTA DI CREDITO PER CARTAESTINTA SOLO DA GESBANK MA NON DA NODO DI CONSEGUENZA SONO PASSATI 2 CANONI ANNUALI DI 21,52 EURO.</t>
  </si>
  <si>
    <t>RIMBORSO 2 PRELEV. PRESSO ALTRO ISTITUTO con bancomat sostituito dopo smarrimento della carta su cui erano state autorizzate condizioni di favore non caricate su nuova carta</t>
  </si>
  <si>
    <t>Il cliente, in nome e per conto della società Sistemax Italia srl lamenta la mancata concessione di un finanziamento</t>
  </si>
  <si>
    <t>Rimborso commissioni operazione su c/c internet per addebito bonifico da eseguirsi su altro c/c con operazione stornata in giornata ma non annullata in quanto la procedura non permette annulli in presenza di adesione a FEA</t>
  </si>
  <si>
    <t xml:space="preserve">Contesta interessi ultralegali su rapporto di conto corrente </t>
  </si>
  <si>
    <t>Richiesto rimborso canone di rinnovo di carta di credito estinta da gesbank e non da nodo</t>
  </si>
  <si>
    <t>Lamenta la truffa subita nella disposizione di un bonifico estero per inadeguatezza dei controlli informatici insiti nella procedura di I.b.</t>
  </si>
  <si>
    <t xml:space="preserve">Richiesto rimborso comm. bonifici on line da inizio 2017 causa errato caricamento condizioni sul conto corrente </t>
  </si>
  <si>
    <t>ASSEGNATO UNA TOKEN  CHE NON FUNZIONAVA, ADDEBITATO COSTO RESTITUZIONE E COSTO NUOVA TOKEN NON DOVUTA</t>
  </si>
  <si>
    <t>Sono stati disposti due bonifici come urgenti anziché ordinari</t>
  </si>
  <si>
    <t>La cliente e' dovuta andare allo sportello per i prelievi in quanto il bancomat in quel momento non era funzionante.</t>
  </si>
  <si>
    <t>RIMBORSO PARZIALE COMMISSIONI BONIFICI I.B.commissioni con caricate in Varco</t>
  </si>
  <si>
    <t>Commissioni di insoluto effetto causa errato caricamento effetti da parte della filiale</t>
  </si>
  <si>
    <t>richiesta rimborso per canone ricarica da sportello (per malfunzionamento home banking verificato da operatori di filiale)</t>
  </si>
  <si>
    <t xml:space="preserve">RIMBORSO COMMISSIONI PRELIEVO SU ALTRO SPORTELLOSi richiede il rimborso di 10 euro simbolico per i prelievi effettuati nel mese di ottobre su altri sportelli, causa continua caduta tensione sul nostro ATM non permettendo così il prelievo al nostro. </t>
  </si>
  <si>
    <t>RIMBORSO CANONE  DISPOSITIVO TOKEN FISICO SU APPARECCHIATURA MAI CONSEGNATA AL CLIENTE - RIASSEGNATA A NS CAVEAUIL CLIENTE UTILIZZERA' LA APP PLAINPAY</t>
  </si>
  <si>
    <t>storno canone pos mese novembrel'apparecchio andava restituito prima</t>
  </si>
  <si>
    <t>Lamenta l'estinzione di una linea si sbf</t>
  </si>
  <si>
    <t>Carta estinta da gesbank ma non da nodo in realtà arriverà rimborso da Iccrea</t>
  </si>
  <si>
    <t>RIMBORSO CANONE IB</t>
  </si>
  <si>
    <t>RIMBORSO COMMISSIONI SU C/C PASSIVI CLIENTELAdimenticanza carico condizione in procedura</t>
  </si>
  <si>
    <t>APPLICAZIONE TASSO 6,25% SU SBF Anziché 3,90%. ERRORE DELLA FILIALE: TASSO PER DISTINTA CARICATO DI DEFAULT Anziché MINOR TASSO AUTORIZZATO</t>
  </si>
  <si>
    <t>RIMBORSO IMPUTABILE A SPESE PER OPERAZIONE SU C/C CON ELEVATA MOVIMENTAZIONE.DIMENTICANZA DA PARTE DELLA FILIALE DI CARICAMENTO IN VARCO DELLA CLASSE DI SPESA Z90</t>
  </si>
  <si>
    <t>Storno parziale spese tenuta c/c relative al quarto trimestre 2016.Errore della filiale: mancato caricamento condizioni. Sul gruppo di appartenenza concordate le seguenti condizioni: spese fisse trimestrali con operazioni gratuite illimitate.</t>
  </si>
  <si>
    <t>Conti correnti: addebito competenze.Errore della filiale: mancato adeguamento commissione onnicomprensiva in seguito a variazione sottocategoria di conto.</t>
  </si>
  <si>
    <t>Conti corrente: richiesto rimborso dei bolli statali.Errore della filiale: il cliente lamenta di non essere stato avvisato in tempo per il rinnovo del c/d</t>
  </si>
  <si>
    <t>Internet banking - errore della filiale: spostato stc c/c senza aggancio prodotto IB</t>
  </si>
  <si>
    <t>Rimborso imposta bollo.Errore della filiale: il cliente aveva richiesto un conto ALBAFIDUCIA con scadenza 21/12/16 e non un CD per evitare i bolli a fine anno.</t>
  </si>
  <si>
    <t>Rimborso INTERESSI AVERE su ALBAFIDUCIA estinto anticipatamente.Errore della filiale: chiuso il 29/12 un vincolo di 200.00€ scadente il 31/12 senza aver richiesto preventivamente azzeramento penale estinzione anticipata e avendo quindi pagato interessi per lo 0,15% anziché dello 0,90%</t>
  </si>
  <si>
    <t>Apertura terminale IB con sottocategoria non corretta; errore della filiale.</t>
  </si>
  <si>
    <t>A seguito di variazione c/c non è stata variata sottocategoria dell'IB; errore della filiale.</t>
  </si>
  <si>
    <t>Rimborso 2 mesi di canone IB e notifiche SMS accesso IB; errore della filiale.</t>
  </si>
  <si>
    <t>Rapporto non estinto anche se cliente aveva versato a copertura. C/c ha continuato a generare spese</t>
  </si>
  <si>
    <t>RICHIESTO RIMBORSO SU PRESENTAZIONE RIBA DOPPIA CAUSA CATTIVA INTERPRETAZIONE DI UNA MAIL DEL CLIENTE CHE CHIEDEVA ANTICIPO RIBA GIA' CARICARE DA HB</t>
  </si>
  <si>
    <t>RICHIESTO RIMBORSO SU CARTA RINNOVATA MA CON C/C IN ESTINZIONECARTA ESTINTA POCHI GIORNI DOPO IL RINNOVO</t>
  </si>
  <si>
    <t>Richiesto rimborso commissioni richiamo n. 5 effetti + commissione su presentazione  effetti sbf causa lavorazione suposizione di ptf errata</t>
  </si>
  <si>
    <t>Errore della filiale: addebito causato da pagamento assicurazione ASSIMOCO con causale bonifico errata.</t>
  </si>
  <si>
    <t>Errore della filiale: esenzione da pagamento canone non richiesta al momento dell'apertura.</t>
  </si>
  <si>
    <t>Errore della filiale: richiesta rimborso quota parte commissioni per errata assegnazione sottocategoria</t>
  </si>
  <si>
    <t>Estinzione anticipata CD 60/45/00206, apertura contestuale DR con tasso concordato 0.3%. Mancata variazione del tasso concordato</t>
  </si>
  <si>
    <t>Errore della filiale: non è stato segnalato al cliente addebito manuale della rate dei piani di accumulo con conseguente sconfinamento e addebito commissioni.</t>
  </si>
  <si>
    <t>Errore della filiale: si richiede rimborso spese addebitate in fase di estinzione in quanto forzata, non richiesta dai clienti</t>
  </si>
  <si>
    <t>Commissione istruttoria veloce addebitata erroneamente dalla filiale.</t>
  </si>
  <si>
    <t>Richiesta rimborso di 2 addebiti relativi a c.i.v. di € 15. Errore della filiale.</t>
  </si>
  <si>
    <t>Spese sostenute indebitamente per errore filiale nel non aver effettuato variazioni: aperto come c/c "Nuova clientela" doveva trasformarsi in conto "Alba online". Inoltre cliente divenuto socio Banca d'Alba.</t>
  </si>
  <si>
    <t>Rimborso commissione onnicomprensiva non dovuta</t>
  </si>
  <si>
    <t>Rimborso spese tenuta conto per errore filiale: dimenticanza per estinzione conto entro 31.3.17</t>
  </si>
  <si>
    <t>dimenticanza adeguamento tasso per errore della filiale. Si richiede rimborso della differenza tra i tassi (0,6%--&gt;0,5%)</t>
  </si>
  <si>
    <t>Richiesta rimborso 15 €, commissioni di sconfino, addebitati per ritardo accredito fondi</t>
  </si>
  <si>
    <t>Rimborso interessi passivi maturati per applicazione tasso ordinario anziché medio specifico su distinta SBF di euro 16.509,99 € per la durata di 4 mesi. Errore della filiale.</t>
  </si>
  <si>
    <t xml:space="preserve">Rimborso bolli addebitati indebitamente in c/c. Errore della filiale: trattasi di ONLUS. </t>
  </si>
  <si>
    <t>Rimborso spese c.d. per errata emissione da catalogo prodotti nella scelta della sottocategoria.</t>
  </si>
  <si>
    <t>Storno di € 15 per operazione effettuata erroneamente in assenza di fondi sul c/c. Errore della filiale</t>
  </si>
  <si>
    <t>Errore della filiale: rimborso spese operazioni fuori da quelle previste dal pacchetto.</t>
  </si>
  <si>
    <t>Storno commissione sconfino 15 €. Errore della filiale: giroconto di bonifico erroneamente accreditato su c/anticipi anziché su c/ordinario</t>
  </si>
  <si>
    <t>Errore della filiale: ritardo nell'istruttoria fido di cassa</t>
  </si>
  <si>
    <t>Cliente rinuncia ad affidamenti concessi, per inutilizzo. Linea revocata ma non contestualmente i rapporti collegati di anticipo su fatture che hanno generato competenze non dovute. Errore della filiale.</t>
  </si>
  <si>
    <t>Rimborso € 50 per sanare questione con cliente che aveva inteso che non vi fossero spese  di conto corrente e servizi.</t>
  </si>
  <si>
    <t>Errore della filiale: incomprensione col cliente (aveva inteso che non vi fossero spese di tenuta conto, né di servizi).</t>
  </si>
  <si>
    <t>Errore della filiale: c/c aperto per errore nell'interpretazione delle indicazioni fornite dal Catalogo Prodotti</t>
  </si>
  <si>
    <t>Errore della filiale: rimborso spese di tenuta c/c per i mesi eccedenti la data di estinzione c/c concordata ma non effettuata.</t>
  </si>
  <si>
    <t>Commissione istruttoria veloce</t>
  </si>
  <si>
    <t>Errore della filiale: variazione IB</t>
  </si>
  <si>
    <t>Errore della filiale: sconfino dovuto a ritardo filiale.</t>
  </si>
  <si>
    <t>Condizioni economiche erroneamente non richieste: errore della filiale.</t>
  </si>
  <si>
    <t>Erronea applicazione da parte della filiale di commissione onnicomprensiva.</t>
  </si>
  <si>
    <t>Errore della filiale: rimborso spese c/c (14.35€) e bolli (67.93€).</t>
  </si>
  <si>
    <t>rimborso canone IB. Errore della filiale</t>
  </si>
  <si>
    <t>Errore della filiale: variazione sottocategoria c/c ha ripristinato condizioni standard anziché quelle autorizzate e precedentemente inserite</t>
  </si>
  <si>
    <t>Errore della filiale: mancato inserimento gratuità di 6 mesi accordata al cliente.</t>
  </si>
  <si>
    <t>Errore della filiale: in fase di estinzione è stata estinta solamente utenza e non il terminale. Han continuato ad essere generate commissioni mensili.</t>
  </si>
  <si>
    <t>Errore della filiale: nonostante le diverse indicazioni del cliente, è stato addebitato bonifico che ha causato sconfinamento.</t>
  </si>
  <si>
    <t>Errore della filiale: non eseguita variazione condizioni Internet Banking concordata col cliente ma confermate quelle standard</t>
  </si>
  <si>
    <t>Errore della filiale. Rimborso canone IB dal momento che cliente sostiene di non aver autorizzato apertura dell'utenza IB</t>
  </si>
  <si>
    <t>Richiesto rimborso canone IB: la filiale non ha applicato gratuità del canone autorizzata. Errore della filiale.</t>
  </si>
  <si>
    <t>Mancato inserimento delle condizioni; mancata richiesta all'apertura del c/c. Errore della filiale.</t>
  </si>
  <si>
    <t>Errore della filiale. Applicazione CIV ex Rivabanca di 40 € per sconfino di 8,92 €</t>
  </si>
  <si>
    <t>Rimborso spese per operazione. Errore della filiale : non sono state caricate le spese con "Z90"</t>
  </si>
  <si>
    <t>Rimborso spese su interessi debitori e costi accessori non dovuti. Errore della filiale.</t>
  </si>
  <si>
    <t>Richiesto rimborso CIV. Errore della filiale causato da disallineamento codici utenze in seguito a successione.</t>
  </si>
  <si>
    <t>Errore della filiale. Rimborso 7 canoni home banking, erroneamente addebitati al cliente.</t>
  </si>
  <si>
    <t>Rimborso canoni IB erroneamente addebitati della filiale.</t>
  </si>
  <si>
    <t>CIV non dovuta. Errore della filiale.</t>
  </si>
  <si>
    <t>Rimborso per pagamento a/b a partite. Il cliente, avvisato, ha versato entro i termini ma la direzione di filiale ha pagato l'effetto il giorno prima. Errore della filiale.</t>
  </si>
  <si>
    <t>Rimborso 2 CIV per pagamento utenze non trasferite per errore su nuovo conto con accredito pensioni. Errore della filiale.</t>
  </si>
  <si>
    <t>Rimborso CIV consumatori. Errore della filiale. Carnet erroneamente collegato al rapporto personale invece che al conto ditta.</t>
  </si>
  <si>
    <t>Rimborso CIV. Il cliente è titolare di posizione portafoglio SBF disponibile, presentato distinta di portafoglio cartacea per copertura PDS; la filiale non ha aggiornato disponibilità del portafoglio manualmente. Errore della filiale.</t>
  </si>
  <si>
    <t>Rimborso CIV. Sconfinamento dovuto al pagamento due polizze ASSIMOCO.</t>
  </si>
  <si>
    <t>La cliente lamenta il mancato avviso di sconfinamento da parte della filiale. Errore della filiale.</t>
  </si>
  <si>
    <t>Rimborso commissioni Banca in Casa non dovute in quanto comprese nel pacchetto c/c. Errore della filiale.</t>
  </si>
  <si>
    <t>Rimborso competenze relative a chiusura c/c anticipo fatture erroneamente aperto. Errore della filiale.</t>
  </si>
  <si>
    <t>Rimborso commissioni/spese di tenuta conto in quanto il c/c non è stato aperto immediatamente come c/c Alba 9 ma ordinario. Errore della filiale.</t>
  </si>
  <si>
    <t>Rimborso canone IB. Errore della filiale.</t>
  </si>
  <si>
    <t>Errore della filiale per variazione data scadenza RIBA.</t>
  </si>
  <si>
    <t>Rimborso spese di tenuta c/c per condizioni offerte al cliente in fase di apertura rapporto ma non rispettate dalla filiale. Errore della filiale.</t>
  </si>
  <si>
    <t>Rimborso spese di tenuta c/c: condizioni offerte al cliente in fase di apertura rapporto ma non mantenute. Errore della filiale.</t>
  </si>
  <si>
    <t>Rimborso spese c/c. Errore della filiale.</t>
  </si>
  <si>
    <t>CONDIZIONE  INSOLUTI NON ALLINEATI ALLA PROPOSTA DELLA FIL.DIMENTICATO CARICAMENTO IN VARCO</t>
  </si>
  <si>
    <t>RIMBORSO COMMISSIONALE PER PRELIEVI EFFETTUATI DA SPORTELLI ATM DI ALTRI ISTITUTIRICHIESTA TARDIVA INSERIMENTO CONDIZIONI DI GRATUITA' COME CONCORDATO CON IL CLIENTE</t>
  </si>
  <si>
    <t xml:space="preserve">Richiesto rimborso commissioni bonifici eseguiti da internet banking e addebitate con valore standard (1,75 euro/cad) invece del valore concordato e autorizzato (0,50 euro/cad).N. 32 movimenti da rimborsare.Eseguito caricamento condizioni errato </t>
  </si>
  <si>
    <t>Il Cliente ha chiuso il cc 21/1/50368, ed acceso il cc 12/01/62154.Non inserito dalla filiale la stessa commissione per i bonifici I.B. che erano a 0,50. Il cliente reclama il rimborso di 1,25 pagato in più per ogni bonifico per 7 bonifici eseguiti.</t>
  </si>
  <si>
    <t>Errata negoziazione assegno, respinto per girata irregolare.</t>
  </si>
  <si>
    <t>Rimborso canone IB (10 euro mensili) anni precedenti (dic. 2016) a causa di errata imputazione sottocategoria c/c. Errore della filiale.</t>
  </si>
  <si>
    <t>Errore della filiale in fase di acquisto titoli. Anziché acquisto Intesa San Paolo Risparmio si sono acquistate azioni ordinarie. Si è rimediato all'errore con successiva vendita generando due operazioni non necessarie. Si richiede rimborso pari alla differenza tra le commissioni relative all'acquisto errato e quelle generate da quello corretto.</t>
  </si>
  <si>
    <t>Errore della filiale nella vendita di titoli di proprietà del cliente.</t>
  </si>
  <si>
    <t>Errore della filiale. Al cliente era stato comunicato che sul disinvestimento ci sarebbero stati euro 35 di spese; ne sono stati addebitati 42.</t>
  </si>
  <si>
    <t>Errore della filiale. Rimborso spese reclamate da banca controparte per insoluto assegno. Insoluto per mancanza timbro "valuta per incasso" in fase di negoziazione assegno.</t>
  </si>
  <si>
    <t>Errore della filiale. Versamento assegno irregolare di girata.</t>
  </si>
  <si>
    <t>Filiale 38 ha esitato riba di fil. 26 nel pozzo senza comunicarne successiva eliminazione. Fil 26 non ha potuto evitare l'insoluto. Errore della filiale.</t>
  </si>
  <si>
    <t>Errore della filiale nel caricamento scadenza effetti. Rimborso concesso a fronte di accettazione da parte del cliente di proposta chiusura reclamo.</t>
  </si>
  <si>
    <t>A causa di errore filiale è andata insoluta riba. Richiesta rimborso spese applicate dal creditore e commissione bonifico.</t>
  </si>
  <si>
    <t>Rimborso sanzione F24 non pagato per errore della filiale</t>
  </si>
  <si>
    <t>Rimborso spese di ricerca documentazione (pagamento F24 richiesto da comune per mancato pagamento). Errore della filiale nel comunicare al cliente la spesa complessiva per la ricerca.</t>
  </si>
  <si>
    <t>Errore della filiale: interessi corrisposti per mancato pagamento F24.</t>
  </si>
  <si>
    <t>Errore della filiale. Rimborso interessi per errore su tasso c/d.</t>
  </si>
  <si>
    <t xml:space="preserve">Errore della filiale. Rimborso bolli e spese maturate per mancata soppressione, richiesta dal cliente, di linea di credito </t>
  </si>
  <si>
    <t>Bonifico eseguito urgente anziché ordinario</t>
  </si>
  <si>
    <t>Pagamento allo sportello di F24 su tipologia di conto on line.</t>
  </si>
  <si>
    <t>IL CLIENTE CONTESTA IL RITARDO NELLA RICHIESTA DI ESTINZIONE CON CONSEGUENTI ADDEBITI</t>
  </si>
  <si>
    <t>Bonifico eseguito a integrazione ordine permanente caricato in modo errato</t>
  </si>
  <si>
    <t>Emissione carta tasca normale invece di una carta tasca conto richiesta dal cliente</t>
  </si>
  <si>
    <t>Mancato azzeramento commissione su OP per fondo pensione</t>
  </si>
  <si>
    <t>MANCATA  APPOSIZIONE TIMBRO "VALUTA PER L'INCASSO" SU ASSEGNO NEGOZIATO</t>
  </si>
  <si>
    <t>Errore manuale di inserimento importo</t>
  </si>
  <si>
    <t xml:space="preserve">Vengono contestate più azioni esecutive messe in campo dalla banca relative ad un unico titolo. </t>
  </si>
  <si>
    <t>RICHIESTA RIMBORSO COMMISSIONI  PER PRELEVAMENTI BK C/O ALTRI ISTITUTINON CARICATA SUL NUOVO BANCOMAT LA GRATUITA' PRESENTE SUL BANCOMAT PRECEDENTE</t>
  </si>
  <si>
    <t>La cassetta di sicurezza del cliente è stata estinta,  ma non era stata estinta la polizza assicurativa.Richiesto il rimborso del premio pagato.</t>
  </si>
  <si>
    <t>RICHIESTO IL RIMBORSO DI € 6.20 PER LE COMMISSIONI DI BONIFICI ESEGUITI IN VIA TELEMATICA.LE COMMISSIONI SONO PASSATE A 1,75 € ANZICHE 0,20 MENTRE LA FILIALE ESEGUIVA LA VARIAZIONE DI CATEGORIA C/C  E LA RICHIESTA IN VARCO COME DA CONDIZIONI PRECEDENTI.</t>
  </si>
  <si>
    <t xml:space="preserve">Reclama la mancata delibera di un finanziamento motivando il diniego che si trattava di impiego fuori dalla zona di competenza della banca  </t>
  </si>
  <si>
    <t xml:space="preserve">Rimborso spese mediche </t>
  </si>
  <si>
    <t>C</t>
  </si>
  <si>
    <t>C2</t>
  </si>
  <si>
    <t>C2.1</t>
  </si>
  <si>
    <t>C.2</t>
  </si>
  <si>
    <t>Contestano la sottoscrizione di un prodotto di copertura rischio tasso (Aletti Cap)</t>
  </si>
  <si>
    <t>Lamenta la rivendicazione da parte della banca di un debito residuo di una carta revolving</t>
  </si>
  <si>
    <t>Erroneamente è stato inserito condiziomne errata, quindi vanificando canone concordato di € 60 annuali.Richiesto il rimborso della differenza non dovuta per i canoni di marzo 2017 e dicembre 2017</t>
  </si>
  <si>
    <t xml:space="preserve">Errore di sistema su gk interni </t>
  </si>
  <si>
    <t>Contesta le spese fisse del conto corrente.</t>
  </si>
  <si>
    <t>Titolare di rapporto di conto chiuso d'ufficio (con perdita di circa 15 euro). Lamenta segnalazione in Centrale Rischi per carta Bancomat non restituita. Segnalazione già evidenziata dal cliente in un suo precedente reclamo. In corso verifiche da parte di Iccrea</t>
  </si>
  <si>
    <t>Lamenta la mancata restituzione degli assegni versati e poi non pagati dal traente</t>
  </si>
  <si>
    <t xml:space="preserve">Reclama l'indebito utilizzo della carta di credito </t>
  </si>
  <si>
    <t xml:space="preserve">Reclama la mancata apertura della cassetta di sicurezza intestata con la moglie deceduta, in quanto l'incaricato dell'Agenza delle Entrate, si è rifiutato di procedere con l'apertura in quanto risultava un accesso successivo alla data del decesso. Erroneamente la filiale ha segnalato un accesso che doveva essere invece essere rilevato su altra cassetta cointestata con i figli.    </t>
  </si>
  <si>
    <t>Ignoti si sono introdotti  nella filiale del GALLO tentando invano di  forzare una cassaforte Cima. E' stata forzata una finestra laterale.</t>
  </si>
  <si>
    <t>Portale non attivo su tutte le filiali</t>
  </si>
  <si>
    <t>Guasto server SBA</t>
  </si>
  <si>
    <t>Problema hardware-soft, ambiente impattato: posta elettronica</t>
  </si>
  <si>
    <t>Guasto generalizzato (non meglio specificato da SBA)</t>
  </si>
  <si>
    <t>Down geografico che è durato 9 minuti</t>
  </si>
  <si>
    <t>Ambiente impattato: Gesbank e tutti gli ambienti, telefonia,…</t>
  </si>
  <si>
    <t>Problema rilevato su filiali servite da isiline</t>
  </si>
  <si>
    <t>Ambienti impattati: Gesbank e tutti gli ambienti, telefonia di almeno 10 filiali</t>
  </si>
  <si>
    <t>Ambienti impattato: Portale Doc Certo</t>
  </si>
  <si>
    <t>Per causa sconosciuta, la filiale non riceve telefonate dall'esterno</t>
  </si>
  <si>
    <t>Ambiente impattato: Gesbank, Credit.net</t>
  </si>
  <si>
    <t>Apparati Tim fuori servizio</t>
  </si>
  <si>
    <t>Problema su tutta la banca</t>
  </si>
  <si>
    <t>Disfunzione Internet Banking</t>
  </si>
  <si>
    <t>Gesbank, telefoni, pc</t>
  </si>
  <si>
    <t>Problemi elettrici</t>
  </si>
  <si>
    <t>Dispositivi fuori servizi per allagamento filiale</t>
  </si>
  <si>
    <t>Si rileva lentezza della rete per cause non conosciute</t>
  </si>
  <si>
    <t>Ambienti impattati: tutte le procedure per cause non note</t>
  </si>
  <si>
    <t xml:space="preserve">Per cause sconosciute, la filiale è isolata  </t>
  </si>
  <si>
    <t>Reclamo l'inserimento in Cai di un assegno non pagato</t>
  </si>
  <si>
    <t xml:space="preserve">Lamenta la mancata apertura del dossier titoli (a causa del mancato aggiornamento Mifid 2 dei contratti) e la conseguente impossibilità di sottoscrivere ad un certo prezzo dei Btp. Nel frattempo il prezzo di q </t>
  </si>
  <si>
    <t xml:space="preserve">Esprime il Suo disappunto nei confronti della Banca di Credito Cooperativo Riva Banca, oggi Banca di Credito Cooperativo di Alba, Langhe, Roero e del Canavese s.c. ed in particolare della Filiale di Rivarolo – Corso Indipendenza, 74/a -, alla quale si è rivolto nel mese di aprile 2017 per valutare la richiesta di un mutuo ipotecario in capo alla Immobiliare La Torre di Stefanetto Prochet Matteo, al fine di disporre della liquidità necessaria per l’acquisto di due appartamenti; inoltre lamenta “un comportamento ….. scandaloso” tenuto nei Suoi confronti da parte della Filiale.     </t>
  </si>
  <si>
    <t xml:space="preserve">Contesta un errore di compilazione di un F24.  Richiede risarcimento del danno economico per sanare l'errore presso l'Agenzia delle Entrate di Torino </t>
  </si>
  <si>
    <t>Lamenta il mancato rimborso della quota da socio</t>
  </si>
  <si>
    <t xml:space="preserve">Lamenta l'errata indicazione del codice comune su delega F24 </t>
  </si>
  <si>
    <t xml:space="preserve">EMESSO E ADDEBITATO PER ERRORE 2°TOKEN FISICO GI'A RESTITUITO.  </t>
  </si>
  <si>
    <t>Richiesta rimborso 5 commissioni per bonifici Hb pari intestazione  problema dovuto a anomalia procedurale</t>
  </si>
  <si>
    <t>RICHIESTO RIMBORSO CANONE CARTASI NON ESTINTA CORRETTAMENTE DA NODO</t>
  </si>
  <si>
    <t xml:space="preserve">Canone annuale carta di debito, dovuta a emissione carta e contestuale estinzione stesso giorno.  </t>
  </si>
  <si>
    <t xml:space="preserve">rimborso quota canone anticipato cassetta sicurezza estinta il 22/01/2018  probabilmente selezionato la funzione "non contabilizza" in fase di estinzione  </t>
  </si>
  <si>
    <t>Carta non estinta da Nodo</t>
  </si>
  <si>
    <t xml:space="preserve">l'apertura, il carico di varco e la modifica delle condizioni non sono state caricate correttamente in successione e hanno generato il canone non dovuto. </t>
  </si>
  <si>
    <t xml:space="preserve">Trattandosi di conto online, la cliente richiede rimborso della commissione generatasi,da errore del collega allo sportello, che ha eseguito un'operazione di prelievo per compensare un versamento eccessivo.  </t>
  </si>
  <si>
    <t xml:space="preserve">La cassetta deve fruire delle condizioni dipendente bcc Alba ed in effetti il canone collegato e' 10,00 euro annui La delibera con concessione delle condizioni dipendente autorizzate in VARCO è stata concessa il giorno dell' addebito del canone ma  in data successiva all'apertura della  cassetta e caricamento condizioni </t>
  </si>
  <si>
    <t xml:space="preserve">Nel variare la sottocategoria del conto non sono state aggiornate le condizioni collegate al bancomat del titolare al quale erano stati riconosciuti 40 prelievi bancomat gratuiti/anno, dal momento che il cliente vive e lavora tra Roma e Milano  </t>
  </si>
  <si>
    <t xml:space="preserve">Le variazioni sulle commissioni bonifici sono state inserite tardivamente  su varco  </t>
  </si>
  <si>
    <t xml:space="preserve">CARTA EMESSA DA RIVABANCA IN MODO NON CORRETTO.TRATTASI DI DIPENDENTE  ESTINTO LA VECCHIA CARTA E RICHIESTA UNA NUOVA., MA PER L'ANNO 2017 OCCORRE FARE IL RIMBORSO ALLA COLLEGA.  </t>
  </si>
  <si>
    <t xml:space="preserve">commissione bonifico permanente autorizzata ma non eliminata all'atto dell'inserimento dell'ordine permanente    </t>
  </si>
  <si>
    <t xml:space="preserve">Le variazioni sulle commissioni bonifici sono state caricate tardivamente  </t>
  </si>
  <si>
    <t>Alle ore 1,25 circa, ignoti hanno tentato di far esplodere il bancomat di Guarene con il gas.   La guardia che monitora le telecamere a Vezza, accorgendosi dei malviventi che agivano sul bancomat ha chiamato immediatamente le forze dell'ordine che sono riuscite ad intervenire in tempi rapidissimi e a farli allontanare senza riuscire a concludere il furto.  E' intervenuto il macchiatore e sono state inchiostrate tutte le banconote all'interno dei cassetti</t>
  </si>
  <si>
    <t xml:space="preserve">Mancato allineamento della condizioni con le condizioni in possesso del cliente  su conto ditta e conti collegati al gruppo famiglia  </t>
  </si>
  <si>
    <t xml:space="preserve">Il nuovo cliente Aidala Marco cc 83/01/00011 ha versato un vaglia postale di 5.000 € in data 06/03/2018. Quando il vaglia è andato in disponibilità ha prontamente utilizzato la somma, peccato che dopo ci sia arrivato l'insoluto sul titolo, che ufficialmente è stato trattenuto per indagini ma che il responsabile CAI delle Poste mi dice avere un beneficiario diverso </t>
  </si>
  <si>
    <t xml:space="preserve">Lamenta il pagamento di una perizia di valore propedeutica all'istruttoria di un finanziamento successivamente negato per via dell'ubicazione della società fuori della  zona di competenza </t>
  </si>
  <si>
    <t xml:space="preserve">Contestano l'esistenza di un tasso floor su mutuo ipotecario (derivato implicito) </t>
  </si>
  <si>
    <t>Lamenta un comportamento non corretto nei suoi confronti in occasione dell'apertura di un nuovo conto corrente</t>
  </si>
  <si>
    <t>Segnala l'errata estinzione unilaterale della carta di credito aziendale</t>
  </si>
  <si>
    <t>Lamenta la doppia imputazione di un addebito relativo ad un piano di accumulo che ha a sua volta causato l'addebito di una commissione di istruttoria veloce</t>
  </si>
  <si>
    <t>Eseguito bonifico da sportello in luogo di Ordine permanente annullato per errore  Richiesto rimborso della differenza</t>
  </si>
  <si>
    <t xml:space="preserve">LA CASH SITRADE NON FUNZIONAVA E QUINDI IL CLIENTE E' DOVUTO ANDARE ALLO SPORTELLO.  AVENDO UN CONTO CORRENTE 0 SOCI GLI E' STATO ADDEBITATO € 3.50.  </t>
  </si>
  <si>
    <t>Richiede rimborso del prelievo subito a seguito furto carta bancomat</t>
  </si>
  <si>
    <t>Lamentano:  rendimento fondi a cedola  mancata emissione carte di credito in tempi ragionevoli</t>
  </si>
  <si>
    <t xml:space="preserve">Reclama interessi anatocistici su mutuo ipotecario di consolidamento </t>
  </si>
  <si>
    <t>Contesta usura ed anatocismo su mutuo ipotecario</t>
  </si>
  <si>
    <t>Contesta un addebito della carta di credito oggetto di furto</t>
  </si>
  <si>
    <t xml:space="preserve">Reclamano l'addebito di interessi passivi a valere su apertura di credito in conto corrente consolidata con mutuo chirografario e dei quali non si era tenuto conto in fase di trattativa. </t>
  </si>
  <si>
    <t xml:space="preserve">Disconosce le operazioni relative ad un investimento ( a detta della filiale, definite telefonicamente) </t>
  </si>
  <si>
    <t>Lamenta l'erogazione a Sal di un mutuo ipotecario nella solo misura dell'80% delle fatture presentate di volta in volta</t>
  </si>
  <si>
    <t xml:space="preserve">Il POS  restituito nei primissimi giorni di febbraio con addebito del canone di 9 euro.   </t>
  </si>
  <si>
    <t xml:space="preserve">Richiesto il rimborso del rinnovo per carta di credito  stata erroneamente estinta il 18/4/2017. L'estinzione non è andata a buon fine ed è arrivato il rinnovo al cliente con tanto di commissione.  </t>
  </si>
  <si>
    <t xml:space="preserve">BIR effettuato a seguito errata intestazione assegno circolare di eur 29.000,00 emesso in data 09/04.  Il cliente stava partecipando ad un asta immobiliare a Pavia ed ha dovuto farsi emettere un nuovo A/C da CRAT in quanto su quella piazza era presente una loro filiale  </t>
  </si>
  <si>
    <t xml:space="preserve">Reclama la mancata disposizione di un bonifico in capo a sua figlia e lamenta la mancanza di considerazione del curriculum della stessa. Trattasi di cliente estromesso dalla compagine sociale per mancanza di operatività   </t>
  </si>
  <si>
    <t>Il curatore fallimentare rivendica rimesse che nei sei mesi prima del fallimento hanno permesso il rientro parziale dell'esposizione.</t>
  </si>
  <si>
    <t>Richiesto richiamo per assegno che non doveva essere versato ma che per errore è stato inviato all'altra Banca</t>
  </si>
  <si>
    <t>Caricata tardivamente in Varco la variazione della commissione pattuita con il cliente.</t>
  </si>
  <si>
    <t>Inserita tardivamente la condizione in varco</t>
  </si>
  <si>
    <t>Lamentano il disservizio della filiale in termini di reperibilità telefonica</t>
  </si>
  <si>
    <t>Lamenta la mancata definizione di un accordo a saldo e stralcio su posizione a sofferenza</t>
  </si>
  <si>
    <t>Lamenta il mancato interessamento della filiale per la modifica di un rimborso da rateale a saldo. Reclamo presentato anche direttamente ad Iccrea dopo l'ennesimo tentativo esperito tramite filiale di competenza</t>
  </si>
  <si>
    <t>Lamenta il mancato rispetto dei tempi nel rilascio della carta di credito</t>
  </si>
  <si>
    <t>BancaPiemonte</t>
  </si>
  <si>
    <t>errata documentazione per finananziamento  artigiancassa in piedi fino al 2014</t>
  </si>
  <si>
    <t>ET 07</t>
  </si>
  <si>
    <t>ET 07.01</t>
  </si>
  <si>
    <t>ET 07.01.01</t>
  </si>
  <si>
    <t>Errata interpretazione legge agevolata</t>
  </si>
  <si>
    <t>mancata comunicazione fidejussione unionfidi</t>
  </si>
  <si>
    <t>validità fidejussione errata</t>
  </si>
  <si>
    <t>ET 07.01.04</t>
  </si>
  <si>
    <t>Sovrastima immobile da parte perito esterno Festa</t>
  </si>
  <si>
    <t>ET 07.05</t>
  </si>
  <si>
    <t>ET 07.05.01</t>
  </si>
  <si>
    <t>Contenzioso cliente Basso ag. 4 per confisca penale + accantonamento dubbio esito cross credito</t>
  </si>
  <si>
    <t>ET 07.04</t>
  </si>
  <si>
    <t>ET 07.04.02</t>
  </si>
  <si>
    <t>Causa Tecniair per errore comunic. Sofferenza</t>
  </si>
  <si>
    <t>ET 07.03</t>
  </si>
  <si>
    <t>ET 07.03.02</t>
  </si>
  <si>
    <t>ERRATA CATEGORIA MUTUI</t>
  </si>
  <si>
    <t>ET 07.01.02</t>
  </si>
  <si>
    <t>Incaglio centrale kubische errata compilazione modulo per affidamento</t>
  </si>
  <si>
    <t>Modifica atto ipotecario Sabafer</t>
  </si>
  <si>
    <t>Modifica atto ipotecario Dtcar</t>
  </si>
  <si>
    <t>Modifica atto ipotecario Lo Monaco e Franco</t>
  </si>
  <si>
    <t>Modifica atto fondiario ag. Pinerolo</t>
  </si>
  <si>
    <t>Modifica atto fondiario ag.13</t>
  </si>
  <si>
    <t>Modifica atto ipotecario ag.9</t>
  </si>
  <si>
    <t>Modifica atto ipotecario Schirinzi Vella</t>
  </si>
  <si>
    <t>Unionfidi: Garanzia caricata come a revoca invece era a scadenza cliente A.G.A. Grafica e Pubblicità srl ag. Cuneo</t>
  </si>
  <si>
    <t>ET 07.01.03</t>
  </si>
  <si>
    <t>Cogart: Garanzia revocata dal consorzio per mancato pagamento quote associative cliente Laser Pubblicità ag. 6</t>
  </si>
  <si>
    <t>Unionfidi: Garanzia scaduta cliente Tecno.com srl ag. 10</t>
  </si>
  <si>
    <t>Confartigianato Fidi Piemonte: Garanzia revocata dal consorzio per mancato pagamento quote associative cliente MARY-JO ag. Leinì</t>
  </si>
  <si>
    <t>Eurofidi: Garanzia scaduta su fido promiscuo cliente C.M.P. srl ag. Candiolo</t>
  </si>
  <si>
    <t>Ciessepi: Garanzia revocata dal consorzio per mancato pagamento quote associative cliente Mediaffari di Noro Sergio ag. 10</t>
  </si>
  <si>
    <t>Unionfidi: Rinegoziazione non comunicata nei tempi al consorzio cliente Ditta Nuova Edile di Lequoque ag. Giaveno</t>
  </si>
  <si>
    <t>Abbiamo fatto credere al cliente che gli davamo un fidacq. Invece non lo abbiamo fatto</t>
  </si>
  <si>
    <t>ET 04</t>
  </si>
  <si>
    <t>ET 04.01</t>
  </si>
  <si>
    <t>ET 04.01.02</t>
  </si>
  <si>
    <t>Acc. Dubbio esito fatture false Daygas/pit srl</t>
  </si>
  <si>
    <t>ET 02</t>
  </si>
  <si>
    <t>ET 02.05</t>
  </si>
  <si>
    <t>ET 02.05.02</t>
  </si>
  <si>
    <t>Acc. Dubbio esito fatture false HYDROEDILE</t>
  </si>
  <si>
    <t>Riaccreditata perizia + spese al cliente per i tempi di risposta a una richiesta di mutuo non concesso</t>
  </si>
  <si>
    <t>285 - 152 - Troppa concentrazione Alitalia in gom/gpf il cliente ci ha fatto causa</t>
  </si>
  <si>
    <t>ET 04.04</t>
  </si>
  <si>
    <t>ET 04.04.02</t>
  </si>
  <si>
    <t>502 - 352 - Causa titoli Argentina - Cliente Mutta ag. Lein� x inadeguatezza</t>
  </si>
  <si>
    <t>ET 04.05</t>
  </si>
  <si>
    <t>ET 04.05.03</t>
  </si>
  <si>
    <t>455 - 315 - reclamo morra cirio</t>
  </si>
  <si>
    <t>453 - 314 - causa/reclamo lobina argentina</t>
  </si>
  <si>
    <t>447 - 308 - causa guaschino argentina</t>
  </si>
  <si>
    <t>396 - 257 - RECLAMO URGNANI CIRIO</t>
  </si>
  <si>
    <t>394 - 255 - RECLAMO MUTTA ARGENTINA</t>
  </si>
  <si>
    <t>393 - 254 - RECLAMO GUASCHINO ARGENTINA</t>
  </si>
  <si>
    <t>392 - 253 - RECLAMO RONDANO ARGENTINA</t>
  </si>
  <si>
    <t>391 - 252 - RECLAMO PANIGHETTO ARGENTINA</t>
  </si>
  <si>
    <t>390 - 251 - RECLAMO SALVADOR ARGENTINA</t>
  </si>
  <si>
    <t>389 - 250 - causa bertolino parmalat 18/474880</t>
  </si>
  <si>
    <t>388 - 249 - causa bertolino cirio 18/474880</t>
  </si>
  <si>
    <t>387 - 248 - causa bertolino argentina 18/474880</t>
  </si>
  <si>
    <t>386 - 247 - causa bertolino parmalat 18/474990</t>
  </si>
  <si>
    <t>385 - 246 - causa bertolino cirio 18/474990</t>
  </si>
  <si>
    <t>384 - 245 - Causa furlanetto e bruno cirio</t>
  </si>
  <si>
    <t>381 - 242 - Causa furlanetto e bruno parmalat</t>
  </si>
  <si>
    <t>380 - 241 - causa serra</t>
  </si>
  <si>
    <t>379 - 240 - causa passera</t>
  </si>
  <si>
    <t>378 - 239 - Causa loredana cappelletto e bruno mariuzzo</t>
  </si>
  <si>
    <t>377 - 238 - causa paolucci</t>
  </si>
  <si>
    <t>376 - 237 - causa bandiera</t>
  </si>
  <si>
    <t>375 - 236 - causa potenza</t>
  </si>
  <si>
    <t>374 - 235 - causa muzio</t>
  </si>
  <si>
    <t>373 - 234 - causa pesenti</t>
  </si>
  <si>
    <t>372 - 233 - causa coscia parte argentina</t>
  </si>
  <si>
    <t>371 - 232 - Causa coscia parte cirio</t>
  </si>
  <si>
    <t>370 - 231 - causa riviera</t>
  </si>
  <si>
    <t>369 - 230 - causa carpinelli</t>
  </si>
  <si>
    <t>368 - 229 - causa bergese</t>
  </si>
  <si>
    <t>367 - 228 - causa caligaris+ag entrate II sem 2011 per 1459,88</t>
  </si>
  <si>
    <t>366 - 227 - causa antoniotti</t>
  </si>
  <si>
    <t>365 - 226 - causa rizzo</t>
  </si>
  <si>
    <t>364 - 225 - causa canavacciuolo</t>
  </si>
  <si>
    <t>362 - 224 - causa ferrero</t>
  </si>
  <si>
    <t>361 - 223 - causa minelli</t>
  </si>
  <si>
    <t>360 - 222 - causa baietto</t>
  </si>
  <si>
    <t>359 - 221 - causa berrone</t>
  </si>
  <si>
    <t>358 - 220 - causa forcelli</t>
  </si>
  <si>
    <t>357 - 219 - causa garino</t>
  </si>
  <si>
    <t>356 - 218 - causa bellusso silvana</t>
  </si>
  <si>
    <t>355 - 217 - causa deambrogio</t>
  </si>
  <si>
    <t>354 - 216 - causa celoria</t>
  </si>
  <si>
    <t>353 - 215 - causa comandini</t>
  </si>
  <si>
    <t>352 - 214 - causa rubino</t>
  </si>
  <si>
    <t>351 - 213 - causa olocco</t>
  </si>
  <si>
    <t>350 - 212 - causa battiato</t>
  </si>
  <si>
    <t>349 - 211 - causa masuero</t>
  </si>
  <si>
    <t>348 - 210 - causa daghero</t>
  </si>
  <si>
    <t>347 - 209 - causa visconti</t>
  </si>
  <si>
    <t>346 - 208 - causa candellone</t>
  </si>
  <si>
    <t>320 - 183 - causa parmalat acqu. 17/4/03</t>
  </si>
  <si>
    <t>280 - 147 - non abbiamo detto alla cliente che c'erano delle comm. Sulle polizze</t>
  </si>
  <si>
    <t>216 - 83 - causa lehman acqu. 11/9/08</t>
  </si>
  <si>
    <t>38 - errato disinv piccola casa divina per fax malfunzionante</t>
  </si>
  <si>
    <t>ET 06</t>
  </si>
  <si>
    <t>ET 06.01</t>
  </si>
  <si>
    <t>ET 06.01.03</t>
  </si>
  <si>
    <t>536 - 386 - Reclamo cliente Sireco ag. Sede Torino per Titoli Parmalat</t>
  </si>
  <si>
    <t>524 - 374 - Errore operativo in fase di esecuzione ordine titoli cliente Ferroglio ag. 13</t>
  </si>
  <si>
    <t>520 - 370 - Errore operativo in fase di inserimento ordine titoli cliente Perotti ag. Druento</t>
  </si>
  <si>
    <t>517 - 367 - Compravendita Titolo non detenibile in propriet� secondo i limiti interni definiti</t>
  </si>
  <si>
    <t>512 - 362 - Reclamo Cliente Urgnani ag. Candiolo per Titoli Cirio</t>
  </si>
  <si>
    <t>475 - 326 - reclamo CASATO TITOLI GRECIA</t>
  </si>
  <si>
    <t>474 - 325 - reclamo RABBIA TITOLI LEHMAN BROTHERS - � DIVENTATA CAUSA</t>
  </si>
  <si>
    <t>473 - 324 - reclamo CILIA TITOLI ARGENTINA</t>
  </si>
  <si>
    <t>472 - 323 - reclamo merli cirio</t>
  </si>
  <si>
    <t>470 - 331 - ERRATA VENDITA CON RIACQ. TITOLI CLIENTE MUSSO DI LUPONE</t>
  </si>
  <si>
    <t>460 - 321 - reclamo ariotti argentina</t>
  </si>
  <si>
    <t>459 - 320 - reclamo ariotti cirio</t>
  </si>
  <si>
    <t>458 - 319 - reclamo mulas argentina</t>
  </si>
  <si>
    <t>457 - 318 - reclamo beatrice galliano cirio</t>
  </si>
  <si>
    <t>404 - 265 - errato isin in acquisto titoli per cliente</t>
  </si>
  <si>
    <t>313 - 176 - annullo operazione compravendita obbl. BP</t>
  </si>
  <si>
    <t>309 - 173 - errato acquisto titolo per la propriet�</t>
  </si>
  <si>
    <t>554 - 404 - CLONAZIONE 12 CARTE DI DEBITO ATM AG. 6</t>
  </si>
  <si>
    <t>ET 02.04</t>
  </si>
  <si>
    <t>ET 02.04.01</t>
  </si>
  <si>
    <t>550 - 400 - danneggiamento bmt ag nichelino</t>
  </si>
  <si>
    <t>ET 05</t>
  </si>
  <si>
    <t>ET 05.01</t>
  </si>
  <si>
    <t>ET 05.01.01</t>
  </si>
  <si>
    <t>548 - 398 - Errore operativo nel caricamento ATM ag Popolo</t>
  </si>
  <si>
    <t>546 - 396 - Errato accredito bonifico c/ estero ag. 21</t>
  </si>
  <si>
    <t>542 - 392 - Furto Atm ag. di San Germano</t>
  </si>
  <si>
    <t>ET 02.03</t>
  </si>
  <si>
    <t>ET 02.03.01</t>
  </si>
  <si>
    <t>538 - 388 - Furto Atm ag. di San Mauro</t>
  </si>
  <si>
    <t>537 - 387 - danneggiamento bmt ag 1</t>
  </si>
  <si>
    <t>535 - 385 - Causa cliente Aura srl ag. 7 per truffa Internet Banking (bonifici fraudolenti)</t>
  </si>
  <si>
    <t>ET 02.02</t>
  </si>
  <si>
    <t>ET 02.02.01</t>
  </si>
  <si>
    <t>526 - 376 - Prelievo fraudolento ag. Sede Torino</t>
  </si>
  <si>
    <t>525 - 375 - Smarrita cambiale cliente FGA Capital ag. Sede Torino</t>
  </si>
  <si>
    <t>ET 07.04.03</t>
  </si>
  <si>
    <t>522 - 372 - Prelievo fraudolento carte ricaricabili ag. 8</t>
  </si>
  <si>
    <t>519 - 369 - Controversia cliente Ribero ag. di Rivoli per protezione dati Internet Banking (bonifici fraudolenti)</t>
  </si>
  <si>
    <t>515 - 365 - Reclamo verbale cliente Cerrina ag. di Rivalta per protezione dati Internet Banking (bonifici fraudolenti)</t>
  </si>
  <si>
    <t>514 - 364 - Reclamo cliente Berillo ag. Novara 3 per prelievi fraudolenti su c/c da soggetto non delegato e non cointestato</t>
  </si>
  <si>
    <t>513 - 363 - Reclamo cliente Fontana ag. Verbania per truffa Internet Banking</t>
  </si>
  <si>
    <t>511 - 361 - Causa cliente A&amp;B trasports snc ag. Caselle per truffa Internet Banking</t>
  </si>
  <si>
    <t>510 - 360 - Furto Atm ag. di Druento</t>
  </si>
  <si>
    <t>509 - 359 - Furto Atm ag. di Rivalta</t>
  </si>
  <si>
    <t>501 - 351 - Effetto smarrito nel 2009</t>
  </si>
  <si>
    <t>500 - 350 - Effetto smarrito cliente Morra Srl ag. Moncalieri</t>
  </si>
  <si>
    <t>499 - 349 - Prelievo fraudolento carte ricaricabili</t>
  </si>
  <si>
    <t>498 - 348 - Prelievo fraudolento carte ricaricabili</t>
  </si>
  <si>
    <t>489 - 340 - RECLAMO DE BERNARDIS PER PROTEZIONE DATI HBNEXT AUTORIZZATO BONIFICO A SCONOSCIUTO</t>
  </si>
  <si>
    <t>487 - 338 - PRELIEVI FRAUDOLENTI</t>
  </si>
  <si>
    <t>486 - 337 - PRELIEVI FRAUDOLENTI</t>
  </si>
  <si>
    <t>478 - 329 - PRELIEVO FRAUDOLENTO</t>
  </si>
  <si>
    <t>467 - 328 - CLONAZIONE CARTA GALLICCHIO</t>
  </si>
  <si>
    <t>466 - 327 - agenzia ha sbagliato ad add una riba ag rivalta</t>
  </si>
  <si>
    <t>465 - 326 - reclamo rivello fishing</t>
  </si>
  <si>
    <t>464 - 325 - eseguito bonifico in ritardo Comark</t>
  </si>
  <si>
    <t>456 - 317 - reclamo R3 FISHING</t>
  </si>
  <si>
    <t>452 - 313 - mancato pag f24 cravero</t>
  </si>
  <si>
    <t>451 - 312 - ritardo pagamento bollettini postali</t>
  </si>
  <si>
    <t>449- 310 - errato inserimento bonifici reclamo cotroneo</t>
  </si>
  <si>
    <t>413 - 274 - BONIFICO VIA FISHING FORGEST</t>
  </si>
  <si>
    <t>412 - 273 - ERRORE SU BONIFICO DA PARTE DI CEDACRI COMPENSATO CON SCONTO IN FATTURA</t>
  </si>
  <si>
    <t>ET 07.06</t>
  </si>
  <si>
    <t>ET 07.06.01</t>
  </si>
  <si>
    <t>411 - 272 - CLONAZIONE CARTE</t>
  </si>
  <si>
    <t>408 - 269 - prelievo fraudolento effettuato dopo blocco carta per furto</t>
  </si>
  <si>
    <t>400 - 261 - erroneo scarico cambiali clientela ripristino cedacri</t>
  </si>
  <si>
    <t>395 - 256 - BONIFICO VIA FISHING PIAMPASCHETTO</t>
  </si>
  <si>
    <t>345 - 207 - errore nel bonifico ripetitivo verso finpiemonte</t>
  </si>
  <si>
    <t>344 - 206 - prelievo fraudolento</t>
  </si>
  <si>
    <t>340 - 203 - procedura ns errore lav assegno cedacri Lamanto Francesca</t>
  </si>
  <si>
    <t>334 - 197 - errore nella negoziazione dell'assegno senza cluasola Non trasferibile</t>
  </si>
  <si>
    <t>329 - 192 - prelievo fraudolento</t>
  </si>
  <si>
    <t>327 - 190 - liability shift ag brandizzo</t>
  </si>
  <si>
    <t>326 - 189 - liability shift ag carignano</t>
  </si>
  <si>
    <t>325 - 188 - liability shift ag 9</t>
  </si>
  <si>
    <t>324 - 187 - liability shift brandizzo</t>
  </si>
  <si>
    <t>322 - 185 - reclamo attivit� contavalori union security union delta</t>
  </si>
  <si>
    <t>312 - 175 - errata contabilizzazione fissati bollati</t>
  </si>
  <si>
    <t>306 - 170 - reclamo sicurezza hbnext</t>
  </si>
  <si>
    <t>ET 06.01.01</t>
  </si>
  <si>
    <t>300 - 164 - errato pagamento delega f24</t>
  </si>
  <si>
    <t>299 - 163 - reclamo attivit� contavalori union security</t>
  </si>
  <si>
    <t>295 - 159 - rapina ag. 9 + cassette di sicurezza+ ab + causa casotti</t>
  </si>
  <si>
    <t>294 - 158 - causa resta giuseppe errata comunicaziona al cliente per assegno mandato al protesto</t>
  </si>
  <si>
    <t>ET 04.05.01</t>
  </si>
  <si>
    <t>290 - 156 - ammanco cassa ag 36 soldi non messi nel robomat addebitati al dipendente</t>
  </si>
  <si>
    <t>281 - 148 - Estinto conti ma non tolto il rid</t>
  </si>
  <si>
    <t>279 - 146 - non abbiamo scambiato un a/c pensando che fosse falsificato</t>
  </si>
  <si>
    <t>273 - 140 - liability shift ag. 11 e 12</t>
  </si>
  <si>
    <t>269 - 136 - liability shift ag. 11</t>
  </si>
  <si>
    <t>259 - 126 - errato inserimento in guc delel condizioni del cliente</t>
  </si>
  <si>
    <t>251 - 118 - Multa ritardo pagamento imposte F24</t>
  </si>
  <si>
    <t>248 - 115 - liability shift cartas�</t>
  </si>
  <si>
    <t>244 - 111 - Bmt danneggiato ag. 7</t>
  </si>
  <si>
    <t>243 - 110 - Errore scarico effetti dalla procedura ag. Chieri</t>
  </si>
  <si>
    <t>241 - 108 - Assegno neg. Senza firma di traenza</t>
  </si>
  <si>
    <t>238 - 105 - Mandato al protesto un effetto che non doveva essere inviato</t>
  </si>
  <si>
    <t>236 - 103 - Perso assegno in filiale</t>
  </si>
  <si>
    <t>232 - 99 - liability shift ag. Venaria</t>
  </si>
  <si>
    <t>231 - 98 - liability shift</t>
  </si>
  <si>
    <t>229 - 96 - fatto prelievo su c/c da soggetto senza firma sul conto</t>
  </si>
  <si>
    <t>214 - 81 - 2 bollettini pagati in ritardo</t>
  </si>
  <si>
    <t>213 - 80 - A/b senza timbro da parte del cliente</t>
  </si>
  <si>
    <t>212 - 79 - Mancato annullo bonifico permanente</t>
  </si>
  <si>
    <t>211 - 78 - Mancato invio flussi ag. Entrate</t>
  </si>
  <si>
    <t>200 - 67 - Liability shift</t>
  </si>
  <si>
    <t>193 - 60 - Liability shift</t>
  </si>
  <si>
    <t>181 - 48 - bmt danneggiato ag 31</t>
  </si>
  <si>
    <t>173 - 40 - liability shift carta s�</t>
  </si>
  <si>
    <t>170 - 37 - causa per errore lettura ottica assegno</t>
  </si>
  <si>
    <t>146 - 36 - A/b Contraffatto Giuffrida causa aperta</t>
  </si>
  <si>
    <t>ET 02.05.01</t>
  </si>
  <si>
    <t>172 - causa assegno giuffrida parte di causa chiusa</t>
  </si>
  <si>
    <t>169 - Prelievi fraudolenti</t>
  </si>
  <si>
    <t>168 - errato pag. cd</t>
  </si>
  <si>
    <t>166 - mancato pag. rid</t>
  </si>
  <si>
    <t>165 - mora per ritardato pag. boll postale</t>
  </si>
  <si>
    <t>163 - bmt clonato</t>
  </si>
  <si>
    <t>160 - Prelievi fraudolenti</t>
  </si>
  <si>
    <t>158 - Prelievi fraudolenti</t>
  </si>
  <si>
    <t>150 - causa a/b brienza contraffatto</t>
  </si>
  <si>
    <t>149 - Liability Shift Cartas� stima I e II semestre</t>
  </si>
  <si>
    <t>148 - Prelievi fraudolenti</t>
  </si>
  <si>
    <t>147 - A/b Contraffatto Caggiano</t>
  </si>
  <si>
    <t>145 - A/b Contraffatto Fassone causa aperta</t>
  </si>
  <si>
    <t>143 - Sdradicato BMT Piossasco</t>
  </si>
  <si>
    <t>ET 02.03.02</t>
  </si>
  <si>
    <t>139 - Rimborso SIA carte</t>
  </si>
  <si>
    <t>138 - f24 pagato in ritardo</t>
  </si>
  <si>
    <t>127 - Petardo Bmt Ag 3</t>
  </si>
  <si>
    <t>124 - f24 pagato in ritardo</t>
  </si>
  <si>
    <t>123 - Prelievi fraudolenti</t>
  </si>
  <si>
    <t>121 - Persa cambiale del 05/2005</t>
  </si>
  <si>
    <t>114 - Rimborso controvalore per bonifici errato</t>
  </si>
  <si>
    <t>105 - Prelievi fraudolenti</t>
  </si>
  <si>
    <t>91 - mancata inibizione produzione documento di sintesi</t>
  </si>
  <si>
    <t>89 - prelievo fraudolento atm</t>
  </si>
  <si>
    <t>88 - prelievo fraudolento atm</t>
  </si>
  <si>
    <t>87 - prelievo fraudolento atm</t>
  </si>
  <si>
    <t>84 - prelievo fraudolento atm</t>
  </si>
  <si>
    <t>83 - mancata inibizione addebito commissione conti cat 44</t>
  </si>
  <si>
    <t>82 - mancata inibizione produzione documento di sintesi</t>
  </si>
  <si>
    <t>81 - prelievo fraudolento atm</t>
  </si>
  <si>
    <t>79 - mancata inibizione produzione documento di sintesi</t>
  </si>
  <si>
    <t>74 - mancata inibizione produzione documento di sintesi</t>
  </si>
  <si>
    <t>73 - pulizia archivio effetti per errato caricamento</t>
  </si>
  <si>
    <t>72 - ricalcolo competenze x ritardato invio documentazione variazione condizioni in G.U.</t>
  </si>
  <si>
    <t>71 - mancata inibizione produzione documento di sintesi</t>
  </si>
  <si>
    <t>67 - f24 pagato in ritardo</t>
  </si>
  <si>
    <t>64 - errato addebito riba</t>
  </si>
  <si>
    <t>49 - errata esecuzione bonifico</t>
  </si>
  <si>
    <t>46 - prelievo fraudolento</t>
  </si>
  <si>
    <t>44 - errato pagamento riba</t>
  </si>
  <si>
    <t>41 - anomalia utilizzo sistema moto</t>
  </si>
  <si>
    <t>ET 06.01.02</t>
  </si>
  <si>
    <t>39 - PRELIEVO FRAUDOLENTO</t>
  </si>
  <si>
    <t>Eurofidi: dichiarazione di inefficacia della garanzia da parte di eurofidi cliente Trattoria da pEp ag. 064</t>
  </si>
  <si>
    <t>Errore operativo nella stipula della Polizza Chiara Vita cliente Morlacco ag. 10</t>
  </si>
  <si>
    <t>38 - Errato disinvestimento piccola casa divina per fax malfunzionante</t>
  </si>
  <si>
    <t>42 - Errore inserimento ordine vendita BTP</t>
  </si>
  <si>
    <t>65 - Inserita operazione di acquisto fondi in valuta usd anziché eur</t>
  </si>
  <si>
    <t>167 - Mancata chiusura GPM</t>
  </si>
  <si>
    <t>170 - Errore operatività acquista titoli</t>
  </si>
  <si>
    <t>208 - 75 Operazione con cambio errato</t>
  </si>
  <si>
    <t>209 - 76 Mancata sospensione ordine GPM</t>
  </si>
  <si>
    <t>210 - 77 Errato investimento in polizza unit</t>
  </si>
  <si>
    <t>215 - 82 Scoperto conto per mancato regolamento titoli esteri</t>
  </si>
  <si>
    <t>234 - 101 La procedura ha bloccato un'operazione di vendita titoli allo scoperto senza dirlo al cliente</t>
  </si>
  <si>
    <t>315 - 178 Ritardata comunicazione unionfidi</t>
  </si>
  <si>
    <t>462 - 322 Reclamo Gianotti Cirio</t>
  </si>
  <si>
    <t>497 - 347 Reclamo titoli Anglo Irish Bank - Cliente Porta ag. Casale M.to Marco Porta</t>
  </si>
  <si>
    <t>547 - 397 Errore operativo nella gestione fiscalità nella compravendita Titoli del cliente Plutino,  Consulente Private</t>
  </si>
  <si>
    <t xml:space="preserve">559 - 409 Cliente Boffa, Consulente Martino: errore operativo della data valuta nella gestione del capital gain </t>
  </si>
  <si>
    <t>562 - 412 Rimborso cliente Appiano ag. 12 per mancata esecuzione vendita titoli via internet</t>
  </si>
  <si>
    <t>563 - 413 Causa Cliente Offidani e Casato ag. 1 per Titoli Grecia x adeguatezza</t>
  </si>
  <si>
    <t>66 - Rapina ag 12</t>
  </si>
  <si>
    <t>70 - Ripristino mazzette rapina agenzia 1</t>
  </si>
  <si>
    <t>77 - Tentativo apertura cassaforte candiolo</t>
  </si>
  <si>
    <t>801 - tentata intrusione ag. Pinerolo</t>
  </si>
  <si>
    <t>86 - Vadalismo su auto Vagliengo</t>
  </si>
  <si>
    <t>90 - Rapina ag collegno</t>
  </si>
  <si>
    <t>93 - RAPINA 18/7 Ag. Saluzzo</t>
  </si>
  <si>
    <t>97 - RAPINA ag. 7 + mazzette</t>
  </si>
  <si>
    <t>98 - Rapina ag. 8 + mazzette</t>
  </si>
  <si>
    <t>99 - Rapina ag. 25 + mazzetta</t>
  </si>
  <si>
    <t>100 - Rapina ag. 10 14/8</t>
  </si>
  <si>
    <t>101 - Rapina ag. 6 + 2 mazzette</t>
  </si>
  <si>
    <t>102 - Rapina ag. Pinerolo</t>
  </si>
  <si>
    <t>103 - Rapina ag. 10 20/09</t>
  </si>
  <si>
    <t xml:space="preserve">104 - Rapina Verolengo </t>
  </si>
  <si>
    <t xml:space="preserve">117 - Rapina ag. Carignano </t>
  </si>
  <si>
    <t>128 - Rapina ag. 2</t>
  </si>
  <si>
    <t>154 - Rapina ag 3 + mazzette</t>
  </si>
  <si>
    <t>157 - Rapina collegno</t>
  </si>
  <si>
    <t>159 - Rapina ag 2</t>
  </si>
  <si>
    <t>161 - Cassaforte ag 6</t>
  </si>
  <si>
    <t>187 - 54 Rapina Ag. 11 1/10/08</t>
  </si>
  <si>
    <t>188 - 55 Rapina ag 10 12/08/08</t>
  </si>
  <si>
    <t>189 - 56 Rapina ag. 10 29/07 + mazzetta</t>
  </si>
  <si>
    <t>190 - 57 Rapina ag. 7 28/7/08 + mazzetta</t>
  </si>
  <si>
    <t>191 - 58 Rapina ag. 10 20/10/08</t>
  </si>
  <si>
    <t>192 - 59 Rapina ag. 8 3/9/08</t>
  </si>
  <si>
    <t>223 - 90 Rapina carignano 27/5/09</t>
  </si>
  <si>
    <t>224 - 91 Rapina ag. 11 6/5/09</t>
  </si>
  <si>
    <t>225 - 92 Rapina piossasco 29/4/09</t>
  </si>
  <si>
    <t>226 - 93 Rapina san mauro 30/4/09</t>
  </si>
  <si>
    <t>227 - 94 Rapina moncalieri 11/4/09 + rifacimento agenzia</t>
  </si>
  <si>
    <t>228 - 95 Rapina moncalieri 27/3/09</t>
  </si>
  <si>
    <t>230 - 97 Rapina Venaria 06/02/09</t>
  </si>
  <si>
    <t>268 - 135 Rapina ag. 10 + soldi rimb. al cliente</t>
  </si>
  <si>
    <t>272 - 139 Rapina ag. 7</t>
  </si>
  <si>
    <t>295 - 159 Rapina ag. 9 + cassette di sicurezza+ ab + causa casotti</t>
  </si>
  <si>
    <t>298 - 162 Rapina ag. 6</t>
  </si>
  <si>
    <t>301 - 165 rapina ag verolengo + rif. Agenzia ( 1015 euro)</t>
  </si>
  <si>
    <t xml:space="preserve">302 - 166 Rapina ag. 6 </t>
  </si>
  <si>
    <t>305 - 169 Rapina ag San Mauro</t>
  </si>
  <si>
    <t>317 - 180 Tentato scasso ag. 15</t>
  </si>
  <si>
    <t>319 - 182 Atto vandalico Ag. 6</t>
  </si>
  <si>
    <t>321 - 184 Rapina nichelino</t>
  </si>
  <si>
    <t>328 - 191 Rapina Agenzia Borgomanero</t>
  </si>
  <si>
    <t>330 - 193 Rapina Agenzia Druento</t>
  </si>
  <si>
    <t>331 - 194 Rapina Agenzia Mombello</t>
  </si>
  <si>
    <t>333 - 196 Vetro rotto auto FM</t>
  </si>
  <si>
    <t>341 - 204 Atto vandalico Ag 10</t>
  </si>
  <si>
    <t>342 - 205 Tentativo di scasso AG 15</t>
  </si>
  <si>
    <t>343 - 205 Tentativo di scasso Ag 10</t>
  </si>
  <si>
    <t>397 - 258 Atto vandalico Ag 14</t>
  </si>
  <si>
    <t>398 - 259 Atto vandalico Ag 14 BMT</t>
  </si>
  <si>
    <t>401 - 262 Rapina ag. Gassino</t>
  </si>
  <si>
    <t>402 - 263 Rapina ag. Rivalta</t>
  </si>
  <si>
    <t>403 - 264 Rapina ag. Venaria</t>
  </si>
  <si>
    <t>406 - 267 Furto bifronte ag 3 + DANNI AGENZIA</t>
  </si>
  <si>
    <t>417 - 278 Atto vandalico BTM Collegno</t>
  </si>
  <si>
    <t>418 - 279 Atto vandalico BMT Ag 10</t>
  </si>
  <si>
    <t>419 - 280 Atto vandalico BTM Ag Moncalieri 45°</t>
  </si>
  <si>
    <t>420 - 281 Atto vandalico Bifronte Ag Leinì</t>
  </si>
  <si>
    <t>421 - 282 Atto vandalico BMT Ag 9</t>
  </si>
  <si>
    <t>422 - 283 Atto vandalico vetro Ag Carignano</t>
  </si>
  <si>
    <t>423 - 284 Atto vandalico BMT Ag 14</t>
  </si>
  <si>
    <t>424 - 285 Atto vandalico vetro Ag Novara 3</t>
  </si>
  <si>
    <t>425 - 286 Atto vandalico BMT sede Torino</t>
  </si>
  <si>
    <t>426 - 287 Atto vandalico BMT Ag. 14</t>
  </si>
  <si>
    <t>427 - 288 Atto vandalico BMT Ag 10</t>
  </si>
  <si>
    <t>428 - 289 Atto vandalico BMT Ag 15</t>
  </si>
  <si>
    <t>429 - 290 Tentativo intrusione Ag 15</t>
  </si>
  <si>
    <t>432 - 293 Atto vandalico BMT Ag 15</t>
  </si>
  <si>
    <t>433 - 294 Atto vandalico BMT Ag 15</t>
  </si>
  <si>
    <t>434 - 295 Atto vandalico BMT AG 12</t>
  </si>
  <si>
    <t>435 - 296 Atto vandalico BMT Ag 11</t>
  </si>
  <si>
    <t>436 - 297 Atto vandalico BMT sede Torino</t>
  </si>
  <si>
    <t>437 - 298 Atto vandalico bifronte Ag Caselle</t>
  </si>
  <si>
    <t>438 - 299 Atto vandalico bifronte Ag Brandizzo</t>
  </si>
  <si>
    <t>440 - 301 Atto vandalico BMT Ag 8</t>
  </si>
  <si>
    <t>441 - 302 Atto vandalico BMT Ag Villanova</t>
  </si>
  <si>
    <t>442 - 303 Atto vandalico BMT Ag 10</t>
  </si>
  <si>
    <t>443 - 304 Atto vandalico Ag 15</t>
  </si>
  <si>
    <t>444 - 305 ATTO Vandalico BMT Ag Grugliasco</t>
  </si>
  <si>
    <t>445 - 306 Atto vandalico BMT Ag 10</t>
  </si>
  <si>
    <t>446 - 307 Rapina Ag 10</t>
  </si>
  <si>
    <t>450 - 311 Rapina ag. Ozzano</t>
  </si>
  <si>
    <t>477 - 328 Rapina Ag. CIRIE' + costo riparazione</t>
  </si>
  <si>
    <t>479 - 330 Rapina Ag 13</t>
  </si>
  <si>
    <t>480 - 331 Rapina Ag Candiolo + costo riparazione agenzia</t>
  </si>
  <si>
    <t>481 - 332 Rapina Ag Verolengo + costo riparazione agenzia</t>
  </si>
  <si>
    <t>482 - 333 Rapina Ag Piossasco</t>
  </si>
  <si>
    <t>483 - 334 Rapina Ag San Germano + Costo riparazione agenzia</t>
  </si>
  <si>
    <t>484 - 335 Rapina Ag Mombello + costo riparazione agenzia</t>
  </si>
  <si>
    <t>491 -342 Tentativo di intrusione Leinì</t>
  </si>
  <si>
    <t>492 - 342 Atto vandalico Ag 3</t>
  </si>
  <si>
    <t>493 - 343 Tenetata rapima BMT Druento solo costi riparazione</t>
  </si>
  <si>
    <t>494 - 344 Rapina Ag 4</t>
  </si>
  <si>
    <t xml:space="preserve">508 - 358 Atto vandalico vetrine Ag 7 </t>
  </si>
  <si>
    <t>518 - 368 Rapina ag. Carignano</t>
  </si>
  <si>
    <t>523 - 373 Rapina ag. Brandizzo</t>
  </si>
  <si>
    <t>543 - 393 Atto vandalico vetrine Ag 7</t>
  </si>
  <si>
    <t>552 - 402 Furto Ag. Cuneo</t>
  </si>
  <si>
    <t>553 - 403 Rapina Ag. 1</t>
  </si>
  <si>
    <t>556 - 406 Rapina ag. 15 di Torino incluso costo riparazione agenzia</t>
  </si>
  <si>
    <t>549 - 399 Perizia originaria errata (sovrastimata) cliente Caposio, ag. Sede Torino</t>
  </si>
  <si>
    <t>43 - Controsoffitto salone sede</t>
  </si>
  <si>
    <t>45 - Ricalvcolo valute per interruzione attività estero</t>
  </si>
  <si>
    <t>47 - Rubata auto Gallo</t>
  </si>
  <si>
    <t>48 - Rotto tubo ag san germano</t>
  </si>
  <si>
    <t>ET 05.01.03</t>
  </si>
  <si>
    <t>50 - Mancata identificaz. Clienti ammanco cassa ag 46</t>
  </si>
  <si>
    <t>ET 07.04.01</t>
  </si>
  <si>
    <t>75 - Pulizia facciata sede Torino</t>
  </si>
  <si>
    <t>76 - Pulizia facciata sede Torino</t>
  </si>
  <si>
    <t>78 - Auto rubata Stellino</t>
  </si>
  <si>
    <t>85 - Errato c/c di accredito in una gestione GPM</t>
  </si>
  <si>
    <t>92 - Rottura scarico negozio G sport</t>
  </si>
  <si>
    <t>94 - Incidente auto Mpavlin</t>
  </si>
  <si>
    <t>96 - Incidente auto Mpavlin</t>
  </si>
  <si>
    <t>96 - Tubi di scarico bagno inquilino Fabbri</t>
  </si>
  <si>
    <t>115 - Rimborso fondi per mancata firma sottoscrizione</t>
  </si>
  <si>
    <t>116 - Mancano firme su contratti gpf reclamo per tipo comparto sottoscritto</t>
  </si>
  <si>
    <t>118 - Un camion ha buttato giu' l'insegna di Villanova</t>
  </si>
  <si>
    <t>119 - Fulmin Ag. Mombello</t>
  </si>
  <si>
    <t>120 - Ritardata raccomandata per informtunio dipendente</t>
  </si>
  <si>
    <t>ET 03</t>
  </si>
  <si>
    <t>ET 03.02</t>
  </si>
  <si>
    <t>ET 03.02.01</t>
  </si>
  <si>
    <t>140 - Costo cedacri per campo errato</t>
  </si>
  <si>
    <t>141 - Costo cedacri per campo errato MN</t>
  </si>
  <si>
    <t>142 - Costo cedacri per campo generalizzata</t>
  </si>
  <si>
    <t>144 - Sdradicata insegna Moncalieri da un camion</t>
  </si>
  <si>
    <t>162 - Infiltrazione h2o gsport casale</t>
  </si>
  <si>
    <t>171 - Allagamento bagno ag 25 attesa assic</t>
  </si>
  <si>
    <t>184 - 51 Auto rubata Ambrosio</t>
  </si>
  <si>
    <t>186 - 53 Incidente auto Mbonetto</t>
  </si>
  <si>
    <t>201 - 68 Roto vetro Auto Venturini</t>
  </si>
  <si>
    <t>203 - 70 Rottura tubo ag. Verolengo</t>
  </si>
  <si>
    <t>204 - 71 Rottura tubo ag. Fossano</t>
  </si>
  <si>
    <t>205 - 72 Rottura tubo ag. 8</t>
  </si>
  <si>
    <t>206 - 73 Incidente auto MPavlin</t>
  </si>
  <si>
    <t>207 - 74 Incidente auto Spugliese</t>
  </si>
  <si>
    <t>235 - 102 Rotto tubo ag. S. Germano acqua nell'alloggio sottostante</t>
  </si>
  <si>
    <t>239 - 106 Frode interna</t>
  </si>
  <si>
    <t>ET 01</t>
  </si>
  <si>
    <t>ET 01.02</t>
  </si>
  <si>
    <t>ET 01.02.02</t>
  </si>
  <si>
    <t>A</t>
  </si>
  <si>
    <t>240 - 107 Prevviso fondi errato ha provocato uno scop sul conto cedel</t>
  </si>
  <si>
    <t>242 - 109 Bp non ha pagato la fattura al notaio = v/fornitori</t>
  </si>
  <si>
    <t>245 - 112 Vetro rotto agenzia piossasco</t>
  </si>
  <si>
    <t>246 - 113 Rotto tubo ag. Cuneo</t>
  </si>
  <si>
    <t>247 - 114 Rotto lg bifronte ag. San mauro</t>
  </si>
  <si>
    <t>250 - 117 Tetto c/o locale di mombello perde acuqa</t>
  </si>
  <si>
    <t>252 - 119 Incidente auto Stellino</t>
  </si>
  <si>
    <t>253 - 120 Incidente auto Mbonetto</t>
  </si>
  <si>
    <t>254 - 121 Incidente auto Gpoletto</t>
  </si>
  <si>
    <t>256 - 123 incidente auto Mpavlin</t>
  </si>
  <si>
    <t>257 - 124 Rotto tubo alloggio V. Confienza 2</t>
  </si>
  <si>
    <t>258 - 125 Rotto tubo negozio Montiglio Casale M.to</t>
  </si>
  <si>
    <t>261 - 128 Infiltrazione filiale di candiolo</t>
  </si>
  <si>
    <t>262 - 129 Infiltrazione filiale casale popolo</t>
  </si>
  <si>
    <t>263 - 130 Infiltrazione filiale di intra</t>
  </si>
  <si>
    <t>264 - 131 Allagamento I II piano torino sede</t>
  </si>
  <si>
    <t>265 - 132 Rottura vetro uscita emergenza piano terra sede Torino</t>
  </si>
  <si>
    <t>266 - 133 Rottura tubo caselle</t>
  </si>
  <si>
    <t>267 - 134 Atto vandalico BTM Ag. 1</t>
  </si>
  <si>
    <t xml:space="preserve">282 - 149 Cristalli auto Poletto </t>
  </si>
  <si>
    <t>283 - 150 Perdita acqua novara 2</t>
  </si>
  <si>
    <t>286 - 153 Oneri per indennizzo contratto con Tokos</t>
  </si>
  <si>
    <t>287 - 154 Collissione auto Poletto</t>
  </si>
  <si>
    <t>288 - 155 Auto danneggiata di CV</t>
  </si>
  <si>
    <t>291 - 127 Allagamento filiale Galliate</t>
  </si>
  <si>
    <t>292 - 145 Diritti rio tinto non comunicati al cliente per opzione da esercitare</t>
  </si>
  <si>
    <t>293 - 157 Causa per aver copiato la campagna pubblicitaria</t>
  </si>
  <si>
    <t>ET 04.02</t>
  </si>
  <si>
    <t>ET 04.02.06</t>
  </si>
  <si>
    <t>296 - 160 Rifacimento flusso Cedacri Mbo</t>
  </si>
  <si>
    <t>297 - 161 Rifacimento attività spese ag. 2 - canc. Archivi</t>
  </si>
  <si>
    <t>304 - 168 Atto vandalico atm ag 15</t>
  </si>
  <si>
    <t>316 - 179 Sinistro tesoreria Valmacca</t>
  </si>
  <si>
    <t>318 - 181 Perdita ag. Caselle</t>
  </si>
  <si>
    <t>337 - 200 Sviluppo sistema isc non utilizzato pag. v/ Cedacri</t>
  </si>
  <si>
    <t>399 - 260 Recupero dati cedacri per errore anagrafica cliente</t>
  </si>
  <si>
    <t>405 - 266 Recupero dati sui costi per invio comunicazioni titoli  - Cedacri</t>
  </si>
  <si>
    <t>407 - 268 Recupero dati sui costi per invio comunicazioni estero  - cedacri</t>
  </si>
  <si>
    <t>410 - 271 Rifacimento fase liquidazione dr - cedacri</t>
  </si>
  <si>
    <t>414 - 275 Eventi atmosferici hanno danneggiato la bussola Ag PORTA MILANO</t>
  </si>
  <si>
    <t>415 - 276 Eventi atmosferici hanno danneggiato gruppo di continuità Ag. Collegno</t>
  </si>
  <si>
    <t>416 - 277 Danni condizionatore per il gelo sede Torino</t>
  </si>
  <si>
    <t>239 - 300 Cristalli auto Campagnaro</t>
  </si>
  <si>
    <t>471 - 316 Reclamo per prelivo false firme+COSTO AVVOCATO Già SOSTENUTO cliente Macri</t>
  </si>
  <si>
    <t xml:space="preserve">476 - 327 Causa caselli per prelievi su d/r mai autorizzati dal cliente </t>
  </si>
  <si>
    <t>485 - 336 Sviluppo Cedacri disattivato per cambio normativa</t>
  </si>
  <si>
    <t>488 - 339 cristalli auto Poletto</t>
  </si>
  <si>
    <t>495 - 345 Perdita d'acqua Saluzzo</t>
  </si>
  <si>
    <t>496 - 346 Causa cliente Ruggiero Ag. Novara per prelievi su c/c (mai autorizzati dal cliente)</t>
  </si>
  <si>
    <t xml:space="preserve">503 - 353 Auto Venturini </t>
  </si>
  <si>
    <t>504 - 354 Grandinata tetto Ag. Ozzano</t>
  </si>
  <si>
    <t>505 - 355 Acqua da appartamento sovrastante</t>
  </si>
  <si>
    <t>506 - 356 Gelo tubi sostituzione caldaia Ag Mombello</t>
  </si>
  <si>
    <t>507 - 357 Perdita d'acqua Ag Druento (no assicurazione)</t>
  </si>
  <si>
    <t>516 - 366 Errore operativo in fase di dichiarazione pratica di successione cliente Palli ag. Casale</t>
  </si>
  <si>
    <t>521 - 371 Rilanciata fase per recupero dati ormai storicizzati Funzione Risk Management</t>
  </si>
  <si>
    <t>541 - 391 Accantonamento per Perdita d'acqua a inquilino ag. Saluzzo</t>
  </si>
  <si>
    <t>544 - 394 Errore operativo nell'addebito sul conto lasciato in sospeso e non piu' recuperabile cliente Petrini ag. Casale M.to</t>
  </si>
  <si>
    <t>545 - 395 Errore operativo nello storno premio polizza cliente Ricupero ag. 4</t>
  </si>
  <si>
    <t>551 - 401 Danneggiamento bussola ag. 3 causa temporale</t>
  </si>
  <si>
    <t>555 - 405 Causa per reinserimento organico Gondolo</t>
  </si>
  <si>
    <t>ET 03.01</t>
  </si>
  <si>
    <t>ET 03.01.01</t>
  </si>
  <si>
    <t>557 - 407 Errore operativo nell'addebito di una riba cliente Lofiver ag. Pianezza</t>
  </si>
  <si>
    <t>558 - 408 Errore operativo/utilizzo fraudolento per blocco carta cliente Cena ag. Gassino</t>
  </si>
  <si>
    <t>560 - 410 Cliente Fondazione Collegno - Onlus errato addebito bolli anni 2010-2014</t>
  </si>
  <si>
    <t>564 - 414 Rapina Ag Moncalieri e rimborso operazione cliente</t>
  </si>
  <si>
    <t>565 - 415 Costo riparazione tentato furto ATM Ag di Rivalta</t>
  </si>
  <si>
    <t>561 - 411 Rimborso cliente Faissola ag. Sede Torino per truffa Internet Banking (bonifici fraudolenti)</t>
  </si>
  <si>
    <t>577 - 427 Rapina ag. Moncalieri e rimborso operazione cliente</t>
  </si>
  <si>
    <t>569 - 419 Rapina ag. 10 di Torino</t>
  </si>
  <si>
    <t>576 - 426 Costo riparazione tentato furto Atm ag. di Rivalta</t>
  </si>
  <si>
    <t>568 - 418 Spese Legali per errato pignoramento c/o terzi contro il cliente Fox srl</t>
  </si>
  <si>
    <t>564 - 414 Accantonamento per contestazione Procura di Torino sequestro Del Corso Sabrina ag. Carignano; componente spese legali</t>
  </si>
  <si>
    <t>567 - 417 Costo riparazione tentato furto ag. 3</t>
  </si>
  <si>
    <t>566 - 416 Costo riparazione tentato furto ag. 6</t>
  </si>
  <si>
    <t>565 - 415 Perdita per titolo DT Forfait non consegnato alla controparte Banca Imi</t>
  </si>
  <si>
    <t xml:space="preserve">578 - 428 Accantonamento per contestazione fallimento Barbero Metalli ag. Collegno; componente spese legali </t>
  </si>
  <si>
    <t>ET 04.01.01</t>
  </si>
  <si>
    <t>570 - 420 Causa Cliente Madurini sas ag. Leinì per anatocismo, cms e usura; componente spese legali</t>
  </si>
  <si>
    <t>ET 04.02.01</t>
  </si>
  <si>
    <t>571 - 421 Causa Movimenti Consumatori per anatocismo; componente spese legali</t>
  </si>
  <si>
    <t>572 - 422 Causa Cliente Barbieri e Principi ag. Chieri per usura mutuo; componente spese legali</t>
  </si>
  <si>
    <t>573 - 423 Causa Cliente Dutto Livio ag. Cuneo per usura mutuo; componente spese legali</t>
  </si>
  <si>
    <t>574 - 424 Causa Cliente Litograf Arti Grafiche ag. Casale per anatocismo, cms e usura; componente spese legali</t>
  </si>
  <si>
    <t>575 - 425 Causa Cliente Serramenti Catalano ag. Ciriè per anatocismo, cms e usura; componente spese legali</t>
  </si>
  <si>
    <t>Bankomat clonato cliente Pusceddu Roberta</t>
  </si>
  <si>
    <t>Rilevate da Mondialpol 5 banconote false da 100€ ognuna,presenti nel caveau</t>
  </si>
  <si>
    <t>Causa anatocismo,cms, usura cliente Blasi Elena ag. 3 (spese legali)</t>
  </si>
  <si>
    <t>Causa anatocismo,cms, usura cliente Genta SRL Leinì (spese legali)</t>
  </si>
  <si>
    <t>Causa anatocismo,cms, usura cliente Coda Carburanti ag. 3 (spese legali)</t>
  </si>
  <si>
    <t>Causa anatocismo,movimento consumatori (spese legali)</t>
  </si>
  <si>
    <t>Causa anatocismo,Cliente Palumbo srl Ag. Grugliasco (spese legali)</t>
  </si>
  <si>
    <t>Causa anatocismo,Cliente Centinal Ag. Leini (spese legali)</t>
  </si>
  <si>
    <t>Contestazione AGCM per cartello tra Banche su SEDA (stima sanzione e spese legali)</t>
  </si>
  <si>
    <t>Impugnazione trasferimento dipendente (spese legali)</t>
  </si>
  <si>
    <t>Rimborsato 50% mutuo cliente Ricotta ag. Pianezza per controversia con Assicuraz. Generali</t>
  </si>
  <si>
    <t>Rapina ag. 4 Torino, rimborso assicurativo 15/11/2016 per euro 16.480</t>
  </si>
  <si>
    <t>Prelievo fraudolento Ag. Gassino</t>
  </si>
  <si>
    <t>Ricorso ABF cambiale smarrita cliente Torino Giochi SRL ag. 1 Torino</t>
  </si>
  <si>
    <t>Opposizione a decreto ingiuntivo per varie contestazioni tra cui anatocismo e usura, cliente ag. 12 Torino Caviglione Paolo Mario</t>
  </si>
  <si>
    <t>Ricorso cliente Rizzi Angiolina ag.2 per smarrimento bancomat</t>
  </si>
  <si>
    <t>Contestazione Guardia di Finanza per mancata segnalazione di operazione sospetta, ec art.57 co. dlgs 231/2007</t>
  </si>
  <si>
    <t>Causa anatocismo,cms,usura, cliente Casit di Carlo Cesare Ramella Ag. Druento (spese legali)</t>
  </si>
  <si>
    <t>Causa anatocismo, Cliente Delta SNC AG. Poirino</t>
  </si>
  <si>
    <t>Causa usura Mutuo cliente Pantone/Pace ag. Caselle (spese legali)</t>
  </si>
  <si>
    <t>Furto Ag. Pianezza</t>
  </si>
  <si>
    <t>Rapina Ag.4 di Torino e costo riparazione.</t>
  </si>
  <si>
    <t>FedBcc</t>
  </si>
  <si>
    <t>In  esito al decesso del Sig. Dominici Renato e alla conseguente predisposizione delle pratiche successorie, l’esecutivo ha riscontrato un problema tecnico inerente il rapporto di conto corrente intestato al decuius. In forza di tale anomalia al cliente sono stati riconosciuti interessi attivi inferiori a quelli pattuiti. Tale anomalia si è riproposta in sede di censimento e voltura del rapporto in capo agli eredi del de cuius. I clienti sono stati doverosamente informati di tale circostanza. Si è dunque concordato il rimborso delle somme non corrisposte quale tasso attivo riconosciuto sulle somme depositate. Dai conteggi effettuati l'entità del rimborso è pari ad Euro 1.848,52 corrispondenti ad un netto di Euro 1.349,42 a fronte di una ritenuta applicata del 27%.</t>
  </si>
  <si>
    <t>Il cliente Domo srl richiede rimborso commissione addebitata su CF escusso. Dta ascadenza commissione 14/04/2010 - Data pagamento CF escusso 19/05/2010. Utilizzo del CF per 35 giorni di calendario.- Delibera CDa del 10.12.2010</t>
  </si>
  <si>
    <t>Smarrimento all'interno della Banca di cambiale protestata domiciliata presso FIl. 17. L'effetto, dopo la restituzione ad opera del Notaio, è stato smarrito nel tragitto Filiale - Ufficio Servizi</t>
  </si>
  <si>
    <t xml:space="preserve">Simad srl - La ex cliente per il tramite del legale ha formulato richiesta restitutoria in materia di anatocismo Richiesta riscontrata negativamente. Esposto anche presso BAnca d'Italia cui sono stati inoltrati i chiarimenti del caso </t>
  </si>
  <si>
    <t>Richiesta rimborso interessi passivi addbeitati in forza di tasso (euribor 3m/360 + 3,52) diverso da quello pattuito   (euribor 3m/360 + 2,00)</t>
  </si>
  <si>
    <t>Fil. 13 - Il soggetto richiede il rimborso interessi passivi addbeitati in forza di tasso (euribor 3m/360 + 3,52) diverso da quello pattuito   (euribor 3m/360 + 1,50 )</t>
  </si>
  <si>
    <t>Fil. 17 - Il legale dei clienti ha sostenuto che in esito a recesso conto corrente abbiamo, indebitamente, inibito operatività c/c e assegni. Riscontrato negativamente confutando quanto affermato.</t>
  </si>
  <si>
    <t>Richiesta rimborso interessi passivi addbeitati in forza di tasso (euribor 3m/360 + 3,52) diverso da quello pattuito   (euribor 3m/360 +1,50)</t>
  </si>
  <si>
    <t xml:space="preserve">I clienti in data 19.12.2011 ci hanno fatto scrivere dal loro legale contestando lettera di recesso ed in particolare il saldo negativo del conto. In pratica il legale ha sostenuto che l'impresa non ha mai ricevuto gli estratti conto e i fogli informativi e dunque gli interessi addebitati sono da stornare.  Rispondiamo che la corrispondenza è stata correttamente inviata al domicilio eletto presso terzi e che pertanto gli addebiti sono legittimi e comunque conformi a normativa. Chiediamo i 261,97 Euro del giro a perdite.  </t>
  </si>
  <si>
    <t>I clienti hanno richiesto la restituzione dell’importo di Euro 1.335,81 derivante dalla somma delle penali di estinzione anticipata addebitata dalla Banca in sede di estinzione dei seguenti Mutui 08/20/60230 – 08/21/47421 – 08/20/60253 – 08/21/47406 .</t>
  </si>
  <si>
    <t xml:space="preserve">Il cliente lamenta applicazione tassi interesse passivi troppo elevati. Richiede altresì rimborso CMS. Si è deciso di aderire alla richiesta di rimborso. Viene mantenuto invariato tasso Euribor + 3,50 alla luce dell'affidamento senza garanzie per importo di 671.000 Euro. Fatta revisione ordinaria che preclude riduzione del tasso. </t>
  </si>
  <si>
    <t>Il cliente, proprietario di un intero condominio, si avvale della Banca per trasmettere agli inquilini i MAV per il pagamento dei canoni di locazione e delle spese condominiali. A causa di anomalie nel funzionamento del sistema informativo, tali MAV in alcune occasioni non sono  stati nè stampati nè spediti. A seguito di colloquio presso il Centro Servizi con il Vice Direttore sono state appianate le divergenze e sono state concordate soluzioni operative atte a evitare il disservizio contestato</t>
  </si>
  <si>
    <t xml:space="preserve">Il cliente, in ragione della mancata concessione di C/F per contratto di locazione stipulando, ha richiesto per iscritto chiusura dei rapporti e la restituzione dei documenti a suo tempo presentati. La lettera manifesta un certo malcontento. Restituiti i documenti ed estinto il conto. </t>
  </si>
  <si>
    <t>Le clienti, in occasione di un incontro svoltosi in Filiale  hanno manifestato la volontà di agire giudizialmente formulando richiesta restitutoria/risarcitoria riferita alla negoziazione di strumenti finanziari posta in essere in data 11.06.2002.  Oggetto della richiesta il titolo:  CIRIO HOLDING LUX 6,25% 01/04 ISIN  XS0124290296 – Valore nominale Euro 21.000.  Controvalore dell’operazione Euro 21.623,36. Con scrittura di transazione la controversia è stata definita integralmente a favore delle clienti.</t>
  </si>
  <si>
    <t xml:space="preserve">Il cliente, venuto in filiale per dire che ha ceduto la società, ha ipotizzato la possibilità di fare un versamento parziale a riduzione del mutuo intestato alla società e da lui garantito. Debito residuo 20.000. La Filiale non ha fatto manifestazioni di intenti o di diniego ma si è limitata a chiedere i documenti attestanti la variazione in seno alla compagine sociale. Il cliente la sera stessa ha fatto scrivere lettera dal suo legale per contestare il nostro diniego. La lettera è stata riscontrata con i chiarimenti del caso. </t>
  </si>
  <si>
    <t>La Magifer si è lamentata del comportamento del responsabile della Filiale 18. Lo ha qualificato incompetente. Ritiene di non essere stata assistita e seguita bene in una serie di questioni inerenti la gestione del rapporto. Comunicazione riscontrata in modo adeguato a tutela della reputazione del responsabile della Filiale e della Banca.</t>
  </si>
  <si>
    <t xml:space="preserve">12.03.2012 ORE 10.25  - UOMO IN FILIALE CHE MINACCIA IL CASSIERE CON UN COLTELLINO - DATEMI TUTTO IL DENARO - ROLLER CASH EURO 1.000 - IL MALVIVENTE SI ALLONTANA.  I CARABINIERI RAVVISANO SOMIGLIANZA CON IL SOGGETTO CHE IL GIORNO 8.3.2012 AUTORE RAPINA BANCA INTESA PIOSSASCO </t>
  </si>
  <si>
    <t>operazione vendita titoli BEI denominati in dollari. Dalla data dell'ordine su titoli al giorno successivo (vendita valuta da parte dell'ufficio Estero) il cambio euro/dollaro è cambiato in senso sfavorevole al cliente. Non si evidenzia un errore di operatività quanto una circostanza di mercato sfavorevole che ha causato la lamentela del cliente.</t>
  </si>
  <si>
    <t>furto atm Big Store. Rubati cassetti bancomat.</t>
  </si>
  <si>
    <t>Utilizzo carta di credito senza capienza c/c Calore Gualtiero e versamento assegni resi insoluti</t>
  </si>
  <si>
    <t>D4.2</t>
  </si>
  <si>
    <t>utilizzo carta di credito oltre c/c Balla Andrea e negoziazione assegno reso insoluto</t>
  </si>
  <si>
    <t>Rapina presso IL FAI DA TE durante ritiro versamento.</t>
  </si>
  <si>
    <t>Richiesta rimborso titoli Lehman Brother clienti TESTA/PASCHETTA</t>
  </si>
  <si>
    <t xml:space="preserve">I clienti, per il tramite dell’Avv. Sgandurra di Torino, consulente dell’associazione consumatori,   hanno  preannunciato la volontà di agire giudizialmente formulando richiesta restitutoria/risarcitoria riferita alla negoziazione di strumenti finanziari posta in essere in data 26.04.1999  Oggetto della richiesta il titolo:  REP.ARG.9,00% 99/06 EUR  ISIN  DE0002998952 – Valore nominale Euro 30.000.  Controvalore dell’operazione Euro 30.000. Dopo numerosi colloqui con il legale ed attenta valutazione del rischio di causa, la richiesta è stata riscontrata positivamente. </t>
  </si>
  <si>
    <t xml:space="preserve">I clienti, dopo avere preannunciato le proprie intenzioni al responsabile della Filiale, hanno trasmesso a mezzo Raccomandata A.R richiesta restitutoria riferita alla negoziazione di strumenti finanziari posta in essere in data 22.01.2001.  Oggetto della richiesta le Obbligazioni CIRIO 8% 01/05 ISIN XS0121553019 – Valore nominale – Controvalore dell’operazione Euro 181.351,17.   In esito a prolungati colloqui il reclamo è stato definito parzialmente a favore dei clienti cui sono stati riconosciuti Euro 97.000 a tacitazione di ogni pretesa </t>
  </si>
  <si>
    <t xml:space="preserve">I  cliente, per il tramite dei legali Avv. Tizia Sorriento ed Avv. Alberto Rizzo ha preannunciato la volontà di agire giudizialmente formulando richiesta  restitutoria/risarcitoria riferita alla negoziazione di strumenti finanziari posta in essere in data 11.05.1999.  Oggetto della richiesta il titolo:  REP.ARGENTINA 99/04 EUR ISIN XS0096960751 – Valore nominale Euro 25.000.  Controvalore dell’operazione Euro 24.880,34. Dopo alcuni colloqui fra le parti, la controversia è stata definita parzialmente a favore del richiedente   </t>
  </si>
  <si>
    <t>La società, in esito ad estinzione anticipata contratto di Mutuo, chiede lo storno della penale addebitata (1%) in quanto diversa da quella pattuita (0,50%).  Richiesta accolta</t>
  </si>
  <si>
    <t xml:space="preserve">Il cliente ha contestato la legittimità degli addebiti effettuati in sede di chiusura per estinzione del rapporto di conto corrente. La segnalazione è stata riscontrata confermando la correttezza dell'operato della Banca. In via conciliativa è stato effettuato un parziale rimborso </t>
  </si>
  <si>
    <t xml:space="preserve">IL legale rappresentante della Parrocchia ha scritto lamentando l'impossibilità di conoscere l'entità dei contributi G.S.E. a suo tempo ceduti alla Banca a fronte di concessione di finanziamento per installazione pannelli fotovoltaici. Lamenta altresì di non avere contezza delle tempistiche di pagamento delle rate. Il reclamo è stato composto con attivazione di piattaforma Home banking </t>
  </si>
  <si>
    <t xml:space="preserve">La cliente ha contestato la variazione unilaterale dello spread. Ha indi richiesto la restituzione delle somme derivanti dalla differenza fra le condizioni precedenti e quelle nuove. </t>
  </si>
  <si>
    <t>Il cliente ha inviato per conoscenza alla Banca una lettera indirizzata in via principale all'ICCREA BANCA lamentando la lentezza nelle procedure di rimborso degli addebiti contestati con riferimento a transazioni POS effettuate da ignoti a seguito di furto della carta di credito. Ciò a fronte di una maggiore celerità riscontrata in altri operatori. Inviata lettera di interessamento e scuse</t>
  </si>
  <si>
    <t>La società a fronte di cambiali presentate all'incasso - in termini diversi da quelli suggeriti dalla prassi bancaria - e rimaste insolute ha richiesto la descrizione scritta dell'iter di incasso con indicazione delle tempistiche. Richiesta riscontrata con formale missiva.</t>
  </si>
  <si>
    <t>Il Capogruppo di opposizione del Comune di Lombriasco ha chiesto ragguagli circa l'espletamento del servizio di tesoreria nonostante il mancato rinnovo della convenzione nel 2011. Missiva riscontrata confermando correttezza operato banca.</t>
  </si>
  <si>
    <t>La cliente ha richiesto al rettifica della ritenuta d'acconto del 10% addebitata dalla BAnca in sede di accredito di bonifico ristrutturazione ex art. 25 D.L. 31.05.10 n. 78 e Circolare Agenzia delle Entrate n. 40/E del 28.07.10. La richiesta viene giustificata dal fatto che la cliente aveva già provveduto ad effettuare ritenute del 4%. La richiesta è stata riscontrata negativamente dalla Banca che, in qualità di sostituto di imposta, applica le aliquote di legge con espressa esclusione di valutazioni di merito.</t>
  </si>
  <si>
    <t xml:space="preserve">Il cliente ha chiesto il parziale rimborso di commissione di accredito di un bonifico estero. Commissione addebitata Euro 3.007,75. Rimborso richiesto Euro 1.003,00 </t>
  </si>
  <si>
    <t>IL cliente ha chiesto lo storno delle competenze addebitate a titolo di CMS a fronte di diverse pattuizioni contrattuali.</t>
  </si>
  <si>
    <t>Pervenuto a carico del Direttore Generale Porello e dell'Ex Direttore Generale Rovere avviso di conclusioni indagini ex art. 415 nell'ambito di procedimento penale pendente avanti la Procura della Repubblica presso il Tribunale di Mondovì. Reato per cui si procede: usura. Persona offesa: Calleris Pier Renzo.</t>
  </si>
  <si>
    <t>Il cliente ha contestato l'applicazione di una CMS diversa da quella pattuita.</t>
  </si>
  <si>
    <t>La cliente ha richiesto il rimborso della CMS addebitata, nonostante pattuizione contraria.</t>
  </si>
  <si>
    <t>La cliente ha richiesto il rimborso delle commissioni addebitate per il rilascio di fideiussione bancaria a favore di terzo. Tale credito di firma è stata svincolato la settimana successiva perché sostituito da uno di importo inferiore. Restituita la commissione decurtata pro rata del periodo di effettiva vigenza.</t>
  </si>
  <si>
    <t>I clienti hanno contestato alcune anomalie nel servizio reso loro dalla Banca. In  particolare i clienti hanno lamentato alcuni inefficienze che avrebbero interessato  finanche  il rapporto personale di fiducia da tempo instaurato con la Banca e gli operatori addetti.</t>
  </si>
  <si>
    <t xml:space="preserve">Il cliente ha lamentato inserimento nella propria casella di posta di corrispondenza riferita ad altro correntista. Riscontriamo con lettera di scuse precisando che le procedure di smistamento sono state variate. </t>
  </si>
  <si>
    <t>La cliente, a seguito di emissione di assegno in difetto di autorizzazione, è stata protestata con relativo inserimento in C.A.I. Per il tramite del legale ha scritto richiedendo la cancellazione dell'inscrizione in C.A.I a fronte dell'intervenuta cancellazione dall'elenco dei protesti ad opera della Camera di Commercio.La richiesta è stata respinta.</t>
  </si>
  <si>
    <t>La cliente, intestataria di mutuo, effettua i pagamento delle rate di ammortamento mediante R.I.D. addebitato su altra Banca. A seguito di variazione operatore bancario, alcuni RID sono rimasti impagati con conseguente mancato pagamento di due rate. La cliente ha scritto alla Banca attribuendo responsabilità che in realtà non sono attribuibili alla Banca. Riscontro negativo</t>
  </si>
  <si>
    <t xml:space="preserve">Il cliente nel dicembre 2009 ha fornito documenti giustificativi accollo mutuo 13/20/69288 a lui intestato. Nel Gennaio 2010 la Banca ha inoltrato lettera di adesione a tale accollo senza effetti liberatori per il Durante. Sull'applicativo bancario Gesbank invece non è stata effettuata alcuna variazione. Il mutuo è rimasto intestato al Durante fino a Giugno 2010 con quietanze in capo al medesimo. Il reclamo è stato riscontrato posivitivamente con correzione dell'errore.  </t>
  </si>
  <si>
    <t>Rapina</t>
  </si>
  <si>
    <t xml:space="preserve">Nel 2004 il Notaio richiedeva alla Banca emissione di AC per Euro 6000 a favore del cliente dello Studio Sig. Martinelli Massimo . Il Notaio aveva ricevuto in custodia da altri clienti  somme di denaro in attesa del verificarsi di una condizione prevista nell'atto stipulato. Nel 2009 tale assegno circolare veniva consegnato al cliente beneficiario che, postolo all'incasso, scopriva che l'assegno - prescritto -era stato devoluto al MEF. Il Notaio si attivava per ottenere il rimborso. Con lettera del giugno 2010 il Notaio ha lamentato lentezze nella procedura di rimborso. Il reclamo è stato respinto poichè i ritardi non sono attribuibili alla Banca ma al MEF. </t>
  </si>
  <si>
    <t xml:space="preserve">Il cliente ha reclamato una sostanziale disinformazione circa le modalità di restrizione ipotecaria su  immobile. Ha lamentato altresì difetto di organizzazione interna. In data 20.04.2010 è stato personalmente sentito da esponente della Direzione e della funzione legale della Banca. All'incontro è seguita comunicazione di presa d'atto e di scuse </t>
  </si>
  <si>
    <t xml:space="preserve">Il cliente ha fatto pervenire richiesta di restituzione somme indebitamente percepite dalla banca in forza di un tasso di interesse passivo da ritenersi fuori mercato. L'insorgenda controversia è stata definita con accordo di transazione </t>
  </si>
  <si>
    <t>La cliente ha contestato la spesa di passaggio a debito e scarico PDS sostenendo che si tratta di spese occulte di CMS e di chiusura.</t>
  </si>
  <si>
    <t xml:space="preserve">La società ha contestato il recesso dell'affidamento comunicato dalla Banca a fronte di palesi anomalie di gestione. Il reclamo è stato riscontrato negativamente </t>
  </si>
  <si>
    <t>A seguito revoca affidamento, il cliente ha presentato domanda di conciliazione presso la Camera Arbitrale del Piemonte. Ha contestato la revoca del fido ed ha contestato altresì l'addebito di commissioni. Il reclamo è stato riscontrato negtivamente a fronte della piena legittimità dell'operato della Banca.</t>
  </si>
  <si>
    <t xml:space="preserve">In esito a variazione unilaterale spread il cliente si era lamentato ed aveva concordato il ripristino delle precedenti condizioni. Per un disguido tecnico  il ripristino di tali condizioni non era stato effettuato. Il cliente ha quindi contestato gli addebiti e richiesto il rimborso delle somme. Il reclamo è stato riscontrato positivamente </t>
  </si>
  <si>
    <t>In esito a decesso dell'intestatario, (Agosto 2009) il conto corrente è stato estinto dal preteso unico erede che ha esibito documentazione idonea ad attestare il suo stato. Sono indi comparsi  altri eredi aventi diritto che hanno contestato l'operatività della Banca. Il reclamo è stato respinto poichè la Banca ha operato sulla base di documenti autentici</t>
  </si>
  <si>
    <t>Il soggetto reclama in merito alla scarsa professionalità della filiale nella gestione del rapporto.</t>
  </si>
  <si>
    <t xml:space="preserve">Il cliente chiede lo svincolo dei titoli posti a pegno nell'ambito di mutuo ipotecario su bene immobile di valore cauzionale non capiente. Spiegato al cliente che tale richeista non può essere accolta in presenza di esposizione debitoria </t>
  </si>
  <si>
    <t xml:space="preserve">IL soggetto lamenta la scarsa professionalità della Filiale nella gestione del rapporto </t>
  </si>
  <si>
    <t>Il cliente ha richiesto la cancellazione dell'ipoteca giudiziale a suo tempo iscritta dalla Banca a fronte di titolo esecutivo ottenuto contro il cliente medesimo, garante di sofferenza poi estinta.</t>
  </si>
  <si>
    <t>G1.5</t>
  </si>
  <si>
    <t xml:space="preserve">Il cliente richiede rimborso di commissioni addebitate in sede di negoziazione strumenti finanziari </t>
  </si>
  <si>
    <t>Il cliente ha formulato richiesta restitutoria di interessi addebitati. La richiesta è stata respinta poichè il rapporto è stato aperto nel 2006 ed ha operato in ossequio al dettato normativo in materia di anatociscmo. E' seguita causa che è stata definita nell'Aprile 2012 a completo favore della Banca.</t>
  </si>
  <si>
    <t xml:space="preserve">La cliente ha lamentato la mancata esecuzione di bonifici disposti allo sportello.   I bonifici effettivamente, per disguido tecnico, non erano stati disposti </t>
  </si>
  <si>
    <t xml:space="preserve">La cliente ha contestato il mancato rimborso di prelevamenti bancomat in esito a clonazione. Tale contestazione è stata ripetuta con intervento del legale e dell'Ombusdman. Il tutto è stato riscontrato negativamente in attesa che l'ente gestore rimborsasse i 3.678,66 Euro oggetto di contestazione </t>
  </si>
  <si>
    <t>B2</t>
  </si>
  <si>
    <t>B2.1</t>
  </si>
  <si>
    <t>B.2</t>
  </si>
  <si>
    <t>Il cliente lamenta un generico malcontento nei confronti del trattamento riservatogli dalla filiale.</t>
  </si>
  <si>
    <t xml:space="preserve">Le cliente propongono domanda giudiziale restitutoria - risarcitoria avente ad oggetto strumetni finanziari (obbligazioni Cirio) per Euro 29.356,00. Transazione a 24.000 Euro </t>
  </si>
  <si>
    <t>Domanda giudiziale risarcitoria restitutoria defintia con transazione. Euro 17.000</t>
  </si>
  <si>
    <t>Contestazione giudiziale negoziazione strumenti finanziari per Euro 41938,16. Transazione a Euro 18452,97</t>
  </si>
  <si>
    <t xml:space="preserve">Tramite il proprio legale il cliente ha contestato la negoziazione di strumenti finanziari (bond Argentina) pe Euro 55.263,95.  Richiesta riscontata negativamente </t>
  </si>
  <si>
    <t xml:space="preserve">I clienti, con il movimento consumatori, hanno contestato la negoziazione di strumenti finanziari (bond Argentina) con conseguente richiesta restitutoria. Reclamo respinto  </t>
  </si>
  <si>
    <t xml:space="preserve">I clienti hanno contestato per il tramite del legale la negoziazione di Bond Argentini formulando richiesta restitutoria accolta con esborso di Euro 10.000 a fronte di investimento in 50 mln di LCE   </t>
  </si>
  <si>
    <t>I clienti, con l'ausilio di legale hanno formulato richiesta risarcitoria restitutoria in relazione a bond Argentinio per un controvalore di Euro 12.782,30. La richiesta è stata oggetto di transazione ad Euro 5.294,00</t>
  </si>
  <si>
    <t xml:space="preserve">La cliente con l'ausilio del legale ha trasmesso richiesta restitutoria inerente Bond Argentini negoziati per Euro  37.624,00. Transazione ad Euro 6537,45  </t>
  </si>
  <si>
    <t xml:space="preserve">I clienti  hanno trasmesso richiesta restitutoria inerente Bond Argentini negoziati per Euro  25.000,00...Respinta  </t>
  </si>
  <si>
    <t xml:space="preserve">I clienti hanno trasmesso richiesta restitutoria inerente Bond Argentini negoziati per Euro 25000. Transazione ad Euro 6885  </t>
  </si>
  <si>
    <t>Il cliente con l'ausilio del legale ha trasmesso richiesta restitutoria inerente Bond Argentini negoziati . Transazione ad Euro 18000</t>
  </si>
  <si>
    <t xml:space="preserve">La cliente ha contestato il ritardo della Banca nella produzione della certificazione minusvalenze da esibire ad altra Banca a seguito estinzione rapporti. Ha indi lamentato perdita patrimoniale  Transazione a 1500 Euro </t>
  </si>
  <si>
    <t xml:space="preserve">La cliente ha contestato danno patrimoniale subito per effetto di mancata tempestiva esecuzione dell'ordine di negoziazione titotli impartito verbalmente. Risarcita </t>
  </si>
  <si>
    <t xml:space="preserve">La signora Alciati ha contestato l'erogazione da parte ATM di Murazzo di banconota che consegnata, qualche tempo dopo, per il pagamento è risultata falsa. A seguito di incontro è stato chiarito il malinteso. LA banconota non è stata erogata dall'ATM. </t>
  </si>
  <si>
    <t>Il cliente chiede ragione delle spese addebitate in sede di estinzione del conto. Forniti i chiarimenti del caso</t>
  </si>
  <si>
    <t xml:space="preserve">La cliente ha contestato il mancato accredito di versamento contanti con cassa continua per Euro 700. Contestazione riscontrata negativamente </t>
  </si>
  <si>
    <t>Il cliente lamenta ritardi in relazione alla pratica del rimborso addebiti da clonazione carta di pagamento</t>
  </si>
  <si>
    <t xml:space="preserve">Il cliente ha lamentato presunte irregolarità nel protesto su assegno bancario emesso. Protesto regolare   </t>
  </si>
  <si>
    <t>I clienti  hanno contestato la negoziazione strumenti finanziari (obbligazione La Veggia Finance).   Richiesta riscontrata negativamente</t>
  </si>
  <si>
    <t xml:space="preserve">Il cliente ha lamentato il fatto che il FOndo COmmunication Technology è stato trasformato in Pioneer Obbligazionario Più - Reclamo verbale riscontato con cronistoria varaizioni </t>
  </si>
  <si>
    <t xml:space="preserve">IL cliente contesta l'illegittimità dei provvedimenti di revoca (fido, bancomat, c/c e assegni) spediti.Confermata legittimità e fondatezza operato. </t>
  </si>
  <si>
    <t xml:space="preserve">La cliente ha reclamato la restituzione di somme versate alla BAnca in relazione a mutuo stipulato. Richiesta riscontata negativamente senza ulteriore seguito </t>
  </si>
  <si>
    <t>I clienti hanno trasmesso richiesta restitutoria inerente Bond Cirio negoziati per Euro 2000. Transazione ad Euro 1500</t>
  </si>
  <si>
    <t xml:space="preserve">I cliente, per il tramitedel legale, hanno contestato la negoziazione di strumenti finanziari (Bond Argentini). Lettera riscontrata negativamente </t>
  </si>
  <si>
    <t xml:space="preserve">Il cliente sollecita estinzione conto e cassetta sicurezza in precedenza richiesti </t>
  </si>
  <si>
    <t xml:space="preserve">Il cliente lamenta ricezione Documento di Sintesi relativa a fideiussione mai prestata. Accertato caso di omonimia </t>
  </si>
  <si>
    <t xml:space="preserve">La cliente ha lamentato inserimento ingiustificato in CAI segmento CAPRI, quando da verifiche effettuate, l'attestazione risulta prodotta in modo tempestivo. Sottoscritta transazione volta a definire in via bonaria la controversia </t>
  </si>
  <si>
    <t>L'associazione lamenta ritardi nell'estinzione dei rapporti chiesta sul c/c presso Bancoposta, richiesta presso ns. filiale.   Da verifiche effettuate risultano ritardi nella spedizione della raccomandata</t>
  </si>
  <si>
    <t xml:space="preserve">Il legale della società ha contestato revoca fidi. Concordato poi rientro esposizione. </t>
  </si>
  <si>
    <t xml:space="preserve">La cliente - inserita in CARTER da American Express - si è lamentate per il trattamento ricevuto dalla Banca che ha chiesto chiusura dei rapporti. Conti chiusi </t>
  </si>
  <si>
    <t>Il clienti hanno contestato la negoziazione di Bond Cirio per Euro 16.000 formulando richiesta risarcitoria restitutoria. Transazione ad Euro 8000</t>
  </si>
  <si>
    <t>La cliente ha contestato la negoziazione di Bond Cirio per Euro 5.000,00 formulando richiesta risarcitoria restitutoria. Transazione ad Euro 3800</t>
  </si>
  <si>
    <t xml:space="preserve">Il cliente ha richiesto rimborso spese e bolli addebitati sul conto a causa di preteso ritardo della Banca nell'esecuzione richiesta di estinzione rapporto. </t>
  </si>
  <si>
    <t xml:space="preserve">Il legale del cliente reclama l'avvenuto addebito sul conto del cliente medesimo di assegno bancario tratto sulla Banca, a fronte di mancato accredito sul conto del negoziatore (il cliente stesso su assegno di giro). Il conto di negoziazione per accredito è presso Banco Posta che ha addebitato la Banca senza accreditare il cliente </t>
  </si>
  <si>
    <t>Il legale del cliente ha chiesto con formale diffida la cancellazione di ipoteca  a suo tempo iscritta dalal Banca a garanzia del credito.</t>
  </si>
  <si>
    <t xml:space="preserve">La cliente - vittima di phishing - contesta l'accaduto e chiede il rimborso di quanto sottrattole fraudolentemente attraverso il servizio di home banking </t>
  </si>
  <si>
    <t xml:space="preserve">Il legale del cliente ha contestato legittimità protesto su assegno bancario protestato dal Notaio per "revoca conto". Ciò perchè il cliente non avrebbe mai avuto notizia della revoca. Operato della Banca in realtà lecito e legittimo.  </t>
  </si>
  <si>
    <t>Il cliente si è rivolto all'ufficio Reclami contestando il mancato storno (da parte di altro operatore bancario ) di bonifico disposto dal cliente medesimo su coordinate bancarie errate...</t>
  </si>
  <si>
    <t>Il cliente contesta l'estratto conto ed in particolare un addebito (prelievo contanti) effettuato sul proprio conto dalla figlia regolaramente autorizzata ad operare. Contestazione respinta a fronte di contabili di addebito regolarmente firmate</t>
  </si>
  <si>
    <t xml:space="preserve">I clienti per il tramite del Movimento dei Consumatori contestano regolarità negoziazione Bond Cirio. Rischiesta restitutoria respinta </t>
  </si>
  <si>
    <t xml:space="preserve">I clienti hanno formulato per il tramite del proprio legale una richiesta restitutoria risarcitoria inerente la negoziazione di bond Cirio per complessivi Euro 8000. Transazione </t>
  </si>
  <si>
    <t>I clienti hanno formulato per il tramite del proprio legale una richiesta restitutoria risarcitoria inerente la negoziazione di bond Argentini  per complessivi Euro 60.822,44. Transazione</t>
  </si>
  <si>
    <t>I clienti hanno formulato per il tramite del proprio legale una richiesta restitutoria risarcitoria inerente la negoziazione di bond Cirio per complessivi Euro  30.230,94  . Transazione</t>
  </si>
  <si>
    <t xml:space="preserve">I clienti hanno formulato per il tramite del proprio legale una richiesta restitutoria risarcitoria inerente la negoziazione di bond Argenitni  per complessivi Euro  620.818,57. La richiesta è stata  respinta ma è sfociata in una causa con soccombenza Banca   </t>
  </si>
  <si>
    <t>La cliente ha contestsasto per il tramite del legale la legittimità della segnalazione a sofferenza. QUestione definita con missiva di riscontro</t>
  </si>
  <si>
    <t xml:space="preserve">La cliente ha contestato le commissioni addebitate in relazione ad addebito RID </t>
  </si>
  <si>
    <t xml:space="preserve">I clienti per il tramite del  legale hanno contestato regolarità negoziazione Bond Argentini. Rischiesta restitutoria respinta </t>
  </si>
  <si>
    <t>Rapina del 01.08.2011</t>
  </si>
  <si>
    <t>Rapins del 04.10.2011</t>
  </si>
  <si>
    <t>Rapina del 25.02.2008</t>
  </si>
  <si>
    <t>Rapina del 21.06.2010</t>
  </si>
  <si>
    <t>Rapina del 21.12.2009</t>
  </si>
  <si>
    <t>Rapina del 05.10.2007</t>
  </si>
  <si>
    <t xml:space="preserve">Rapina del 17.07.2006 </t>
  </si>
  <si>
    <t xml:space="preserve">Rapina del 19.09.2005 </t>
  </si>
  <si>
    <t>Rapina del 26.08.2005</t>
  </si>
  <si>
    <t xml:space="preserve">Rapina del 09.12.2004 </t>
  </si>
  <si>
    <t xml:space="preserve">A mezzo lettera ns. cliente tramite legale  il 4.3.2010 riceviamo reclamo titoli ARGENTINA D/A  13/71/82779 NDG  100928702   DELFINO EUGENIA - VILLAR SAN COSTANZO                 </t>
  </si>
  <si>
    <t>LETTERA RECLAMO NEGOZIAZIONE PER CONTO PROPRIO OBBLIGAZIONE 288759 CIRIO  HOLDING   D/A 08/71/55529 PADUANO LUIGI - REVELLI ANGELA - PEVERAGNO</t>
  </si>
  <si>
    <t xml:space="preserve">Al cliente è stata applicata una commissione omnicomprensiva diversa rispetto a quella concordata.  A seguito di segnalazione bonaria vien posto rimedio all'errore. </t>
  </si>
  <si>
    <t>UN NON CLIENTE - SIG. GIRAUDO MASSIMILIANO E PEER VALERIA - LAGNASCO - TRAMITE LEGALE -LAMENTANO IL RIFIUTO RICEVUTO ALLO SPORTELLO PER UN CAMBIO ASSEGNI IN CONTANTI ALLO SPORTELLO</t>
  </si>
  <si>
    <t xml:space="preserve">A MEZZO FAX RICEVIAMO RECLAMO SU ATM  POLONGHERA - GHERSI MARCO E AMERIO PAOLA - CARMAGNOLA </t>
  </si>
  <si>
    <t>RICEVIAMO LETTERA RECLAMO BARALE MARIA ANGELA D/A 06/71/50082 - COD. TITOLO 288759 CIRIO HOLDING LUX 6.25% EUR│       10.000</t>
  </si>
  <si>
    <t>RICEVIAMO LETTERA RECLAMO TESTA LODOVICO, MILANESIO TERESA - SAVIGLIANO TITOLARE D/A   14/71/50260 CODICE TITOLO 288759 CIRIO HOLDING LUX 6.25% EUR     25.000</t>
  </si>
  <si>
    <t xml:space="preserve">UNO SCONOSCIUTIO ENTRA IN FILIALE, SI AVVICINA E AGGIRA IL BANCONE, SI COPRE IL VOLTO CON UNA CALZA DA DONNA E CON UN TAGLIERINO CHIEDE LA CONSEGNA DI TUTTO IL DENARO  </t>
  </si>
  <si>
    <t xml:space="preserve">ARRIVATO FAX E LETTERA LEGALE  SU NEGOZIAZIONE NYFFENEGGER GIOVANNI, MARTINI  GIOVANNA  D/A     01/71/70132 CODICE TITOLO 288759 CIRIO HOLDING LUX 6.25% EUR   10.000,0                     </t>
  </si>
  <si>
    <t>Alle ore 4.00, ignoti malfattori a volto scoperto sono entrati nella filiale dopo aver riempito il Banconat di gas procurando un'espolosione ed incendio allo stesso, si impossessano dei due cassetti contenenti le banconote caricate</t>
  </si>
  <si>
    <t>ORE 10.30 DUE INDIVIDUI A VOLTO PARZIALMENTE COPERTO ENTRANO IN FILIALE E SI IMPOSSESSANO DEL DENARO A VISTA</t>
  </si>
  <si>
    <t xml:space="preserve">ORE 10.00 UN INDIVIDUO A VOLTO SCOPERTO ENTRA IN FILIALE, SI COPRE POI IL VOLTO CON UNA BANDANA ED INTIMA AI DIPENDENTI MOSTRANDO UN TAGLIERINO, DI APRIRE LE PORTE. ENTRA COSI' UN COMPLICE CHE RAPINA I CONTANTI A VISTA </t>
  </si>
  <si>
    <t xml:space="preserve">ORE 12,10 UN INDIVIDUO A VOLTO COPERTO, PROVVISTO DI ARMA DA TAGLIO, INTIMANDO AL CASSIERE DI NON MUOVERSI, SI IMPOSSESSA DEL DENARO CONTANTE A VISTA  E DEGLI ASSEGNI GIA' NEGOZIATI </t>
  </si>
  <si>
    <t>ORE 12.20 DUE INDIVIDUI A VOLTO SCOPERTO, CON OCCHIALI SCURI, ENTRANO IN FIALILE E MENTRE UN MALVIVENTE CHIEDE DI CAMBIARE UNA BANCONOTA CON ALTRE DI TAGLIO PIU' PICCOLO, L'ALTRO SCAVALCANDO IL BANCONE, SI IMPOSSESSA DEL DENARO CONTANTE A VISTA</t>
  </si>
  <si>
    <t>DA ASSOCIAZIONE CONSUMATORI RICEVIANO FAX RECLAMO MONGE GIUSEPPE, STRUMIA LUIGINA  TITOLARE D/A  05/71/51022 SU TITOLO 288759 CIRIO HOLDING LUX 6.25% EUR   20.000</t>
  </si>
  <si>
    <t xml:space="preserve">RICEVIAMO LETTERA RECLAMO OBBLIGAZIONI PARMALAT IN DEFAULT D/a 01/71/63880         CAREZZANA ANTONIO </t>
  </si>
  <si>
    <t>RACCOMANDATA SIG. BIGLIANI FRANCESCO CHE LAMENTA UN ERRATO CALCOLO DI INTERESSI APPLICATI SU LIBRETTI DI RISPARMIO AL PORTATORE: N. 25/10/27126 INT.A  BIGLIANI ELEONORA  E N. 25/10/27128 INT BIGLIANI FRANCESCO</t>
  </si>
  <si>
    <t xml:space="preserve">ORE 15.00 SI PRESENTA ALLO SPORTELLO INDIVIDUO DI COLORE PER CAMBIO N. 2 BANCONOTE DA EURO 500 IN ALTRE IN TAGLIO PIU PICCOLO. LA CASSIERA  CAMBIA CON BANCONOTE DA EURO 50 E LE PORGE AL SOGGETTO. DAPO UN PO' VENGONO RIESTI NON EURO, MA STERLINE OPERAZIONE NON POSSIBILE AI NON CLIENTI, </t>
  </si>
  <si>
    <t xml:space="preserve">ERRATO TASSO E SCADENZA  RINNOVO PTI CON LIBRETTO DEPOSITO VINCOLATO DI EURO 140.000 SCHIAVONI SIMONA </t>
  </si>
  <si>
    <t>Il cilente ha richiesto  la restituzione della commissione ominicomprensiva sull'affidamento concesso poichè tale commissione era stata espressamente esclusa in sede di trattative e successiva erogazione del credito</t>
  </si>
  <si>
    <t>TROVATA N.1 BANCONOTE DA EURO 50 TAGLIATA A META' E SI SUPPONE CHE IN FASE DI CARICAMENTO ESSA SIA STATA CONTEGGIATA DUE VOLTE</t>
  </si>
  <si>
    <t>EVENTI FRAUDOLENTI ANNO 2010 FRDI CARTE BCC CASH SU ICCREA</t>
  </si>
  <si>
    <t>ERRATA DOPPIA VENDITA DIRITTI AUMENTO CAPITALE MPS -BALLARI CELESTINO D/A 15/73/50005</t>
  </si>
  <si>
    <t xml:space="preserve">I SIGG.  ROBERTO CARLO DUCCO DONATELLA TITOLARI D/A 11/71/84080 ADERISCONO PER IL CODICE TITOLI 65255 BANK OF IRELAND TV% 04/19 EUR  40000 ALL'OPAS CASH  E LA FILIALE INOLTRA TUTTA LA DOCEMNENTAZIONE ALL'UFF. FINANZA                   </t>
  </si>
  <si>
    <t>SU C/C 01/01/87615 VENGONO ASDDEBITATE SPESE PER EMISSIONE BIGLIETTO ASSEMBLEARE CATTOLICA ASS.NI</t>
  </si>
  <si>
    <t>FRODI AVVENUTE NEGLI STATI UNITI ANNO 2010  CARTE DI DEBITO  SULLA BANDA MAGNETICA CARTE OTTOMILA</t>
  </si>
  <si>
    <t>PRELEVAMENTO BANCOMAT CARTA PAN 56085 999910888857 PRESSO SPORTELLO ATM LECLERC DI EURO 100.  LE BANCONOTE PERO' NON SONO STATE EROGATE, MA IL C/C DEL CLIENTE REGOLARMENTE ADDEBITATO</t>
  </si>
  <si>
    <t>INCASSO F23 DITTA ALSTOM FERROVIARIA PER EURO 423,98 DIGITANDO EURO 453.98 COME DA SCRITTURA C/C 01/012884    02/05/11│02/05/11│T5│DELEGHE F23            │          453,98</t>
  </si>
  <si>
    <t>EVENTI SU CARTE OTTOMILA TERZO E QUARTO TRIM. 2010</t>
  </si>
  <si>
    <t>INSERITO IN PROCEDURA MESSAGGIO RICHIAMO CAMBIALE DI EURO 1000 SCADENZA 15.3.2011 SU UNICREDIT BANCA</t>
  </si>
  <si>
    <t>RICEVIAMO RACCOMANDATA CON LA PROPOSTA DI SCIOGLIMENTO CONTRATTO DI LOCAZIONE LOCALI PALAZZO TAFFINI/DEIK E CONTESTUALE RINUNCIA AI CANONI DI LOCAZIONE GIA' MATURATI E NON OPAGATI DA LUGLIO 2010 A MARZO 2011</t>
  </si>
  <si>
    <t>RELAZIONE DEL RESPONSABILE FILIALE  PER DIFFERENZE CONTABILI SOMME INTROTATE CASSIERE/MACCHINA CONTAMONETE</t>
  </si>
  <si>
    <t xml:space="preserve">PRELEVAMENTO PRESSO BANCOMAT VIA MAZZINI SAVIGLIANO  DI EURO 220 SENZA EROGAZIONE BANCONOTE, MA CON ADDEBITO SUL C/C DEL CLIENTE </t>
  </si>
  <si>
    <t xml:space="preserve">PRELEVAMENTO BANCOMAT FILIALE CORSO  NIZZA CUNEO DI EURO 50, NON ANDATO A BUON FINE, MA ADDEBITO SUL C/C DEL CLIENTE </t>
  </si>
  <si>
    <t>REVOCA SERVIZIO TELEPASS CON LETTERA RACCOMANDATA ALLA C.A. TELEPASS SPA E AL CLIENTE, LA SOCIETA' RICEVE E VISTA LA STESSA, MENTRE IL CLIENTE, PROBABILMENTE TRASFERITO, NON RICEVE NS, COMUNICAZIONE.  NEL MESE DI DICEMBRE LA FILIALE ESTINGUE IL C/C DEL CLIENTE MANDANDO LA SOMMA A PARTITE MINIME .</t>
  </si>
  <si>
    <t>IL CLIENTE CONTESTA SPESE MORA E INSOLUTO DI N. 3 RID EMESSI DALLA SELMABIPIEMME LEASING RISULTATI IMPAGATI</t>
  </si>
  <si>
    <t xml:space="preserve">DANNO INCENDIO COND. IL PINO - CHIERI </t>
  </si>
  <si>
    <t>A2</t>
  </si>
  <si>
    <t>A2.3</t>
  </si>
  <si>
    <t>A.2</t>
  </si>
  <si>
    <t>IL CLIENTE TITOLARE DEL C/C 12/01/23121 CONTESTA N. 2 PRELEVAMENTI BANCOMAT NON DA LUI EFFETTUATI</t>
  </si>
  <si>
    <t>A2.4</t>
  </si>
  <si>
    <t xml:space="preserve">LA CLIENTE E' STATA VITTIMA DI UN UTILIZZO FRAUDOLENTO DELLE SUE CARTE DI DEBITO : CARTA UTYLIA PER 500 EURO E BANCOMAT EMESSO  ALTRO ISTITUTO </t>
  </si>
  <si>
    <t>errore in procedura di ritenute su titoli esteri  e compensate mod 770</t>
  </si>
  <si>
    <t>PERIZIA SU TERRENI E IMMOBILI FASANO MARCO D.I. PER CONCEZZIONE MUTUO EURO 300.000</t>
  </si>
  <si>
    <t xml:space="preserve">IL CLIENTE TITOLARE DI C/C 19/01/21564 RECLAMA SPESE TRASPARENZA ADDEBITATE CON VALUTA 31.12.2009 </t>
  </si>
  <si>
    <t>VENGONO INSERITE PARTIRE PER RECUPERO SPESE D/A FILIALE SEDE SU DEPOSITI TITOLI NON RACCORDATI</t>
  </si>
  <si>
    <t>IL CLIENTE RESTITUISCA LA CARTA PERCHE' NON PIU' UTILIZZATA A AUTOSTRADE PER L'ITALIA E CHIEDE L'ESTINZIONE DELLA STESSA</t>
  </si>
  <si>
    <t>La BANCA INFORMA IL CLIENTE MACRI' VINCENZO CHE IGNOTI, MEDIANTE DUPLICAZIONE/CONTRAFFAZIONE DELLA PROPRIA CARTA DI DEBITO, HANNO EFFETTUTATO OPERAZIONI FRAUDOLENTE .</t>
  </si>
  <si>
    <t>SI CONCORDATO PER ISCRITTO LE CONDIZIONI COMMERCIALI VALIDE FINO AL 31.12.2007 DA APPLICARE AL C/C 18/01/7819, L'ANNO SUCCESSIVO IL CLIENTE RECLAMA E RICHIEDE IL RIMBORSO DI QUANTO NON DOVUTO</t>
  </si>
  <si>
    <t xml:space="preserve">La BANCA INFORMA IL CLIENTE MACRI' VINCENZO CHE SUL C/C DITTA EMMEZZETA PROGETTI  -  IGNOTI, MEDIANTE DUPLICAZIONE/CONTRAFFAZIONE DELLA PROPRIA CARTA DI DEBITO, HANNO EFFETTUTATO OPERAZIONI FRAUDOLENTE </t>
  </si>
  <si>
    <t>INCIDENTE AUTO AZIENDALE PUNTO DF861GL</t>
  </si>
  <si>
    <t>C2.2</t>
  </si>
  <si>
    <t xml:space="preserve">PARTITA DA SISTEMARE CANONE ANNUO CARTA SI C/C 01/01/1061 C/ESTINTO </t>
  </si>
  <si>
    <t>UNICREDIT  SU ASS. N. 353915234 RECLAMA SPESE DA ADD. C/C SAVIPOSA</t>
  </si>
  <si>
    <t>A SEGUITO DI UN DOPPIO FLUSSO INCASSI POS, LA PROCEDURA IN AUTOMATICO PROCEDE ALLO STORNO DELL'OPERAZIONE SU UN ESERCENTE</t>
  </si>
  <si>
    <t>SUL C/C 13/01/31808 DOCUMENTO VIACARD CON ADDEBITO DI EURO 28,38   TRATTASI DI C/C ESTINTO</t>
  </si>
  <si>
    <t>OPERAZIONE EFFETTUATA 24.5.2008 PRESSO NS. ESERCENTE CHE A FRONTE DI UN ACQUISTO, RILASCIA LO SCONTRINO CON LA DICITURA TRANSAZIONE NON ESEGUITA.</t>
  </si>
  <si>
    <t>SPESE ASS.RITORNATO INSOLUTO SU CLIENTE NUOVO FIL. SAVIGLIANO DA NON ADDEBITARE</t>
  </si>
  <si>
    <t xml:space="preserve">ICCREA ADDEBITA PERIODICAMNETE LA FILIALE PER LA GESTIONE DEI CERTIFICATI VIRTUALI AUTO - MESS. PER IL 2. E 3. TRIM. 2009 </t>
  </si>
  <si>
    <t>SUL C/C DEL CLIENTE ARRIVANO NUMERI 2 ADDEBITI PAGOBANCOMAT EFFETTUATI IL 22.9.2009 ALLA MEDESIMA ORA 20:49 IL PRIMO SU TORINO , IL SECONDO SU PORTOVENERE (LA SECONDA OPERAZIONE VIENE CONTESTATA DAL CLIENTE)</t>
  </si>
  <si>
    <t>IL CLIENTE  REVELLI CLAUDIO ANTONIO   TITOLARE D/A 10/71/50373 RECLAMA PAGAMENTO BOLLI ANNI 2006/2007/2008  ADDEBITATI PER PROBLEMI PROCEDURALI</t>
  </si>
  <si>
    <t>DOPO RIPETUTE ANOMALIE AL SISTEMA DISPENSATORE, LA FILIALE CHIEDE UN INTERVENTO TECNICO PER RIPRISTINARE IL TERMINALE,  SI PROCEDE ALLA QUADRATURA  DEL CONTANTE, SI RILEVA PERO' UN AMMANCO PARI A EURO 280</t>
  </si>
  <si>
    <t>DURANTE IL NORMALE CARICAMENTO DEL BANCOMAT E' STATQ EVIDENZIATA UNA DIFFERENZA TRA  EFFETTIVO CASSETTO/CONTABILE DI EURO 50</t>
  </si>
  <si>
    <t>IL CLIENTE A SEGUITO PERIZIA PER MUTUO RECLAMA SPESE NON DOVUTE</t>
  </si>
  <si>
    <t>IL SALDO DEL CONTO CORRENTE 11/01/7254 INCAGLIO OGGETTIVO PRESENTA UN SALDO 01/01/209 PARI A 250,57 EURO</t>
  </si>
  <si>
    <t xml:space="preserve">IL CLIENTE ROLETTO ROBERTO RECLAMA ERRATA IMPUTAZIONE DA PARTE DELL'ISTITUTO RELATIVAMENTE A F24 ANNO 2006 LAVORATI IN DATA 3/10/2006 </t>
  </si>
  <si>
    <t>IL CLIENTE  UTEV - S.R.L.  RECLAMA DOPPIO ADDEBITO CANONE VIACARD</t>
  </si>
  <si>
    <t>DA AGENZIA ENTRATE RICEVIAMO PROTOCOLLO VIOLAZ.CONVENZIONE SUI VERSAMENTI UNITARI N.1 F24 DATA REGOLAMENTO 30.11.2006 TRASMISSIONE 01.12.2006</t>
  </si>
  <si>
    <t xml:space="preserve">DA ESTRATTO CONTO SCALARE AL 31.12.2008 C/C 11/01/31234│ ASSOCIAZIONE TORINESE IMMAGINE E FUMETTO LAMENTA SPESE E INTERESSI NON DOVUTI </t>
  </si>
  <si>
    <t>DA DOCUMENTO SCALARE AL 30/9/2008 C/C 01/01/36456 SOCIETA' MUTUO SOCCORSO. RECLAMA INTERESSI E SPESE PER EURO 20,21</t>
  </si>
  <si>
    <t>SU SCALARE AL 30.6.2008 C/C 14/01/23767 MASSIMINO GIUSEPPE, VESPUCCI ARIELA VENGONO CONTEGGIATI EURO 17 PER SPESE C/C NON AFFIDATO</t>
  </si>
  <si>
    <t xml:space="preserve">SU LIB.DEP.2/10/4184 VENGONO PERCEPITI ANNI 2005/2009 EURO 140,57 PER SP.E BOLLI.  TRATTASI DI C/GIOVANI  PERTANTO NON ERANO DOVUTI, SE FOSSE STATO CENSITO CORRETTAMENTE.  IL CLIENTE RECLAMA IL RIMBORSO </t>
  </si>
  <si>
    <t>SUL C/c 18/01/8631  TUCCIO DOMENICO, D'AMELIO DANIELA VENGONO RECLAMATE DA SOC. AUTOSTRADE SPESE VIACARD 0,90 C/ESTINTO 13.01.2009</t>
  </si>
  <si>
    <t xml:space="preserve">SOCIETA' AUTOSTRADA ADD. EURO 25.82 UTILIZZO VIACARD C/C  10/01/13189  ISOARDI FEDERICA C/C ESTINTO IL 3/11/2008 </t>
  </si>
  <si>
    <t>IL CLIENTE PREVE DAVIDE C/C 08/01/4472 RECLAMA RIMBORSO SPESE ANNO 2008</t>
  </si>
  <si>
    <t xml:space="preserve">IL CLIENTE LA TORRE SNC DI G.SCAGLIONE PAGA F24 IL 16.5.2008 - RICEVE SUCCESSIVAMENTE NOTA CON ESITO ERRATO- QUINDI PAGA IL SUCCESSIVO MODELLO COMPRENSIVO DI SANZIONE PER EURO 307,94 </t>
  </si>
  <si>
    <t>COMPETENZE ANNI DIVERSI SU 7 RAPPORTI DEPOSITI A RISPARMIO DORMIENTI</t>
  </si>
  <si>
    <t xml:space="preserve">IL C/C 01/01/2570 TELECENTER SRL RECLAMA SPESE ANNI 2004/31.01.2008 NON CONCORDATE </t>
  </si>
  <si>
    <t>SU FINANZIAMENTO 18.22.3573 E SU 18.22.1375 CAT. 522 IL CLIENTE CASTIGLIA RECLAMA TASSO DEI FINANZIAMENTI E RICHIEDE RIMBORSO DI QUANTO NON DOVUTO</t>
  </si>
  <si>
    <t>SU  CASSETTA SICUREZZAN.  01/16/289 AMATO/ALLOA CANONI ANNO 2005/2006/2007 SOSPESI PERCHE' IL CLIENTE NON VUOLE PAGARLI (COME DA VECCHI ACCORDI)</t>
  </si>
  <si>
    <t>SI RICHIEDE IL RIMBORSO QUOTA CARTA DI CREDITO E BANCOMAT ANNO 2008 C/c 19/01/22263</t>
  </si>
  <si>
    <t>SI RICHIEDE IL RIMBORSO QUOTA ANNUA2008 CARTASI TEDESCO FRANCESCO</t>
  </si>
  <si>
    <t xml:space="preserve">IL CLIENTE RECLAMA LA QUOTA ANNUA ADDEBITATA, IN QUANTO NON VOLEVA IL SERVIZIO DA NOI PROPOSTO </t>
  </si>
  <si>
    <t xml:space="preserve">SUL C/C 01/01/06580 CAMPANA VITTORINA  IL 26.2.2008  VENIVA ACCREDITATA PENSIONE INPS PER EURO 443,00, SEGUE   DECESSO DELLA TITOLARE E IL CONTO IN DATA 10.9.2008 VENIVA ESTINTO CON PASSAGGIO A PERDITE.  AL 31.12.2008 L'INPS RECLAMAVA TALE PENSIONE E L'ISTITUTO GIRA ANCH'ESSO A PERDITE </t>
  </si>
  <si>
    <t>VENDONO RECLAMATE DA ICCREA SPESE PER ADDEBITO FUORI PROCEDURA MSG 034 DEL 24.12.2008 COME DA BNORMATIVA ABI 004995 DEL 16.06.1994</t>
  </si>
  <si>
    <t>RIRICHIEDE IL RIMBORSO DEL CANONE ANNUO CARTA SI FILIPPI SERGIO POICHE' CARTA RESTITUITA</t>
  </si>
  <si>
    <t xml:space="preserve">ORDINE DI ACQUISTO BOT VN 20000 SUL d/A 05/71/54614ORE 10.40 (CTV EURO 20101,08) - IL CLIENTE PERO' VOLEVA VENDERE LO STESSO TITOLO , LA FILIALE PROCEDE ALLA VENDITA DI VN 20000 BOT 16.02.2009 (CTV EURO 19871,91) E PROCEDE ALTRESI' AL RIMBORSO DELLA DIFFERENZA </t>
  </si>
  <si>
    <t>RICEVIAMO DA ICCREA SPESE PER VS.ADDEBITO FUORI PROCEDURA MSG 034 DEL 24.12.2008 DA NORMATIVA ABI 4995 DEL 16/06/1994</t>
  </si>
  <si>
    <t>LA FILIALE RICHIEDE LO STORNO DELLA COMM.ANNUALE CARTA DI CREDITO IN QUANTO LA CARTA E' STATA RESTITUTA DAL CLIENTE (11/09/2008)</t>
  </si>
  <si>
    <t>LA FILIALE RICHIEDE IL RIMBORSO DELLA QUOTA CARTASI C/C ALBA OSCAR R. E MIRANDA GR.PERCHE' QUOTA NON DOVUTA</t>
  </si>
  <si>
    <t>LA FILIALE RIMBORSA QUOTA CRAT CREDITO SCIOLLA PAOLO C/c 19/01/22281</t>
  </si>
  <si>
    <t>LA FILIALE CONCLUDE OPERAZIONE PTI EURO 100000 AL TASSO DEL 3% D/A 19/71/81280</t>
  </si>
  <si>
    <t>DA UNA VERIFICA L'UFFICIO CONTABILITA' SEGNALA ALLA FILIALE LA PRESENZA DI UNA PARTITA IN SOSPESO PER BOLLO D/A NON ANCORA ADDEBITATO AL CLIENTE</t>
  </si>
  <si>
    <t xml:space="preserve">Pervenuta convocazione dell'Organismo di mediazione adito dalla SIMAD Srl la quale ha avanzato pretese restituorie per 56.000 Euro a titolo di anatocismo. Stante la ristrettezza dei termini di comparizione (sette giorni) e vista la documentazione a nostre mani il legale ha sconsigliato di aderire alla mediazione rinviando all'eventuale controversia giudiziale una soluzione bonaria </t>
  </si>
  <si>
    <t xml:space="preserve">ALCUNI CLIENTI HANNO RICEVUTO SANZIONI AMMINISTRATIVE  DALL'AGENZIA DELLE ENTRATE A SEGUITO OMISSIONI INDICAZIONI DIVIDENDI NELLA DICHIARAZIONE DEI REDDITI PERIODO IMPOSTA 2003, NON AVENDO RICEVUTO DA PARTE DI POSTEL MODELLI RAD </t>
  </si>
  <si>
    <t>IL CLIENTE RECLAMA LA QUOTA ANNUA CARTASI , IN QUANTO NON DOVUTA POICHE' RICOMPRESA NEL CANONE MENSILE DEL TORNACONTO GIALLO 05/01/28648</t>
  </si>
  <si>
    <t>LA FILIALE RICHIEDE LO STORNO DELLA QUOTA ANNUA CARTSI, IN QUANTO TRATTASI DI CARTA RIEMESSA DAL SISTEMA PER CLONAZIONE - IL CANONE E' GIA' COMPRESO NEL TORNACONTO</t>
  </si>
  <si>
    <t>A SEGUITO RICHIESTE MUTUO IPOTECARIO ORDINARIO IN CAPO A MOLINA ING.MARCO E AL SOLE SS DI CIVERA MAURO, IL COMITATO ESECUTIVO ESPRIME PARERE NEGATIVO. ESSENDO CLIENTELA PRIMARIA CHE ESPRIME TUTTA LA LORO PERPLESSITA' SUL TALI DELIBERA, SI RICHIEDE L'ACCOLLO DELLA PARCELLA DEL PERITO A CARICO DELL'ISTITUTO</t>
  </si>
  <si>
    <t>A1</t>
  </si>
  <si>
    <t>A1.3</t>
  </si>
  <si>
    <t>A.1</t>
  </si>
  <si>
    <t>LA FILIALE RICHIEDE IL RIMBORSO QUOTA ANNUA CARTA DII BOSCO ANTONIO COME DA ACCORDI COMMERCIALI VERBALI</t>
  </si>
  <si>
    <t>L'UFF.CONTABILITA' IMMETTE INIZIATIVA A DEBITO DI BANCA MEDIOLANUM PER ADD.OPERAZIONE POS ANDATA DISGUIDATA PRESSO LA POSTAZIONE POS DI UN OTTIMO CLIENTE FIL. TORINO</t>
  </si>
  <si>
    <t>ICCREA TRIMESTRALMENTE PROVVEDE ALL'ADDEBITO DELLE COMMMISSIONI RELATIVE ALLA GESTIONE DEI CERTIFICATI VIRTUALI PER CONCESSIONARIO.FIL. TORINO HA IN SOSPESO 2° E 3° TRI. 2008</t>
  </si>
  <si>
    <t xml:space="preserve">La società  è intestataria di C/F prestato dalla Banca fino alla concorrenza di Euro 440.000 con scadenza a 18 mesi dall’erogazione avvenuta a maggio 2011. In sede di trattative precontrattuali, con la cliente era stata pattuita una commissione secca anticipata del 2% per tutto il periodo di durata della garanzia.  Per un disguido meramente tecnico alla cliente è stato addebitato il rateo riferibile all’anno 2012, in realtà non dovuto, per complessivi Euro 2.627,94. La società ne ha chiesto il rimborso. </t>
  </si>
  <si>
    <t>Il cliente segnala disservizio piattaforma home banking che ha impedito effettuazione bonifici. Disservizio perdurato due giorni. Da accertamenti effettuati risulta effettivamente difficoltà di accesso per malfunzionamento sistemi di riconoscimento utente. Superato tale malfunzionamento i bonifici non sono stati comunque effettuati poichè superiori ai limiti massimali preimpostati dal cliente.</t>
  </si>
  <si>
    <t xml:space="preserve">sottoponiamo alla vostra attenzione la valutazione del rischio operativo presente in fase di gestione delle presentazioni di portafoglio con effetti bloccati perchè potenzialmente in carico a debitori protestati  la procedura segnala all'operatore sul singolo effetto presentato la sigla TP (trassato protestato)  l'operatore dovrebbe verificare se è un caso di omonimia o se effettivamente è la persona in questione  in entrambi i casi l'operatore può superare la forzatura di livello 1 e proseguire nell'attività  è prassi che, qualora il debitore coincida effettivamente  con il nominativo trovato nell'anagrafe protesti, l'autorizzazione a procedere venga concessa dal Responsabile di Filiale con la firma della copia della videata Gesbank che evidenzia la situazione  è prassi ma non sono state trovate comunicazioni al riguardo e non rileviamo momenti di controllo successivo sull'attività       </t>
  </si>
  <si>
    <t xml:space="preserve">Il nostro cliente(NDG 020770124) ci ha segnato per ben due volte (ieri e oggi) di aver ricevuto, insieme a suoi documenti, anche lettere destinate ad altri clienti:  ieri si trattava di lettere contabili   oggi si tratta di avvisi scadenza riba (che ci ha restituito - ALLEGO COPIA)  Lo stesso cliente  non ha ricevuto lettere contabili relative ad altri movimenti del mese di novembre ed è logico supporre che siano finiti nella busta di altri.    Ovviamente segnaliamo l'anomalia tramite ticket OTRS ai vostri colleghi del Documentale, ma il problema merita sicuramente un'attenzione particolare anche da un punto di vista "privacy".    </t>
  </si>
  <si>
    <t xml:space="preserve">Nel tardo pomeriggio del 12.12.2012 si è nuovamente verificata una problematica sugli sportelli Bancomat ATM del nostro Istituto e delle altre banche servite da Sba che ha determinato l'emissione di scontrini "lista movimenti" e "saldi" con alcuni importi errati (moltiplicati x 100).Si tratta dello stesso inconveniente già occorso in data 12 ottobre u.s. E' importante rassicurare la clientela che dovesse ancora chiedere delle spiegazioni, che si è trattato di un mero problema di visualizzazione causato da una anomalia del software bancomat, e che i movimenti registrati sui conti sono sempre stati e sono assolutamente corretti.  </t>
  </si>
  <si>
    <t xml:space="preserve">Il cliente, legale rappresentante di società correntista, si è rivolto alla Filiale di riferimento per richiedere apertura di conto corrente riferito a nuova società costituita. L'operatore, assunte le preliminari informazioni sull'operatività che sarebbe stata attuata, ha ritenuto di non accendere il rapporto. Ciò d'intesa con la Direzione. Il cliente ha contestato il rifiuto ed ha lamentato l'uso di frasi sconvenienti da parte dell'operatore di Filiale. </t>
  </si>
  <si>
    <t xml:space="preserve">Il cliente, per il tramite del legale, ha contestato l'applicazione di una serie di commissioni. Ha chiesto documentazione a supporto degli addebiti. Riscontro negativo con inoltro dei documenti attestanti la legittimità dell'azione della Banca. </t>
  </si>
  <si>
    <t xml:space="preserve">Il legale del cliente ha inoltrato segnalazione di violazione del Codice Etico. Lettera riscontrata segnalando che i compenti uffici sono stati informati della cosa. </t>
  </si>
  <si>
    <t>I clienti hanno ricevuto informativa inerente l'introduzione della Commissione Omnicomprensiva.   Hanno indi scritto mail alla Banca per comunicare che la ritengono eccessiva e comunque non in linea con le condizioni di mercato loro applicate da altri operatori.  Segnalazione riscontrata confermando legittimità dell'operato della Banca</t>
  </si>
  <si>
    <t xml:space="preserve">Vi informo che ieri nel tardo pomeriggiodel 12 dic.  si è nuovamente verificata una problematica sugli sportelli Bancomat ATM del nostro Istituto e delle altre banche servite da Sba che ha determinato l'emissione di scontrini "lista movimenti" e "saldi" con alcuni importi errati (moltiplicati x 100).  Si tratta dello stesso inconveniente già occorso in data 12 ottobre u.s.  </t>
  </si>
  <si>
    <t>Negoziazione assegno circolare unicredit filiale di Courgnè (TO) risultato falso. Il lettorino non aveva letto automaticamente il numero assegno che è stato inserito manualmente dall'operatore.  c/c 07/01/70425</t>
  </si>
  <si>
    <t>Rapina ore 16.41 con presenza di cliente in filiale.</t>
  </si>
  <si>
    <t xml:space="preserve">In esito ad azione giudiziale intrapresa dalla cliente e dalla Banca, si è giunti a transazione deliberata dal Cda nelal seduta del 24.10.2011 con i seguenti contenuti:   1) Rinuncia della CAS Costruzioni Avanzate Speciali S.a.s di Ferrero Clelia e C. in liquidazione di ogni diritto o pretesa avanzata nei giudizi (accertamento ed opposizione a decreto ingiuntivo) instaurati contro la Banca;  2) Rinuncia della Banca ad ogni pretesa creditoria nei confronti della CAS Costruzioni Avanzate Speciali S.a.s di Ferrero Clelia e C. in liquidazione   3) Esborso a carico della Banca di Euro 15.000 a favore della controparte a titolo di spese legali;  4) Pagamento a carico della Banca del 50% del compenso del CTU;   5) Abbandono dei giudizi ex art. 309 c.p.c.  6) Cancellazione dell’ipoteca giudiziale a favore della Banca, a cura e spese della controparte debitrice.  </t>
  </si>
  <si>
    <t xml:space="preserve">Il proprietario dell'immobile di C.so Orbassano 191 in Torino (già sede della FIliale di Torino 2) ha richiesto il ripristino dei locali lasciati liberi dalla Banca. In esito a trattative abbastanza complesse la Banca, pur non ripristinando i locali, ha riconosciuto al proprietario l'importo di Euro 35.000 a tacitazione di ogni pretesa risarcitoria e restitutoria. </t>
  </si>
  <si>
    <t>Il cliente COMBA G. contesta che gli investimenti in Argentina Synt. per complessivi € 33.012,31 (+spese legali) effettuati in data 16/03/1998 siano stati prospettati dal preposto della Banca come immuni da rischi e del tutto sicuri. Il cliente aveva già avanzato nel 2009 e nel 2010 richieste di documentazione. A seguito diversi incontri avvenuti presso i nostri uffici di sede, richiede rimborso integrale della somma investita oltre agli interessi legali. TRANSAZIONE IL 04/05/2012 (IMPORTO BONIFICATO € 1.800). Pratica archiviata nel reclamo n. 15-071-2011 e n. 26-073-2011.</t>
  </si>
  <si>
    <t xml:space="preserve">Il Sig. GIRAUDO Giuseppe ha richiesto il rimborso di n. 08 quote associative TELEPASS FAMILY. </t>
  </si>
  <si>
    <t>La cliente ha richiesto il rimborso del canone annuo relativo alla carta di credito. La Sig.ra aveva infatti sottoscritto un nuovo c/c "Amico Famiglia" che prevede per il primo anno la gratuità della carta. Per un errore dell'operatore non è stato inserito il relativo codice di gratuità nell'applicativo.</t>
  </si>
  <si>
    <t xml:space="preserve">La cliente, in data 19/12/11, aveva richiesto il trasferimento del saldo del C/C e del dossier titoli presso altro istituto, cosa che dopo svariati giorni dalla richiesta non è stata effettuata. </t>
  </si>
  <si>
    <t>La Sig.ra Luciano, con reclamo pervenuto il 02/05/2011, contestava l'applicazione della CMS sul c/c n. 16/01/21077 in quanto, secondo la cliente, mai pattuita in sede di contrattualizzazione.   Il reclamo era stato esitato negativamente, ma con ricorso di mediazione pervenuto il 25/09/2012 e transazione del 21/11/2012, la Bcc ha riconosciuto alla cliente l'importo di € 2.000.</t>
  </si>
  <si>
    <t>Con lettera pervenuta alla Banca in data 29/06/2012, per mezzo dell’avvocato Manuela Dadone del foro di Cuneo, il Sig. Perri Vincenzo (ndg 905045) residente in Cuneo lamenta di essere stato erroneamente iscritto presso il Registro Protesti della CCIAA di Imperia per un assegno bancario che non avrebbe mai emesso.  I controlli interni esperiti hanno confermato quanto lamentato dal cliente.   Il reclamo è stato esitato positivamente; la Banca ha sottoscritto con il cliente in data 17/12/2012 accordo di transazione per € 4.700 a tacitazione di tutte le richieste avanzate alla Bcc dal sig. Perri.</t>
  </si>
  <si>
    <t>I clienti richiedono lo storno dell'addebito del canone annuo della carta in quanto dismessa.</t>
  </si>
  <si>
    <t xml:space="preserve">La società è titolare di linea di credito per elasticità di cassa concessa fino alla concorrenza di Euro 200.000 ed attualmente utilizzata per 162.000 Euro.  Con il cliente è stato pattuito un interesse passivo del 6%. Per mero disguido tecnico, sul terzo trimestre e sul quarto trimestre 2012 è stato applicato un saggio di interesse pari al 08,50%. La società ha indi preso contatti con il responsabile della Filiale richiedendo l’applicazione dell’interesse pattuito e la conseguente rettifica delle scritturazione con il rimborso delle seguenti somme:   Euro 1054,87 al 30.09.2012  Euro 1116,50 al 31.12.2012  </t>
  </si>
  <si>
    <t xml:space="preserve">La società è intestataria di rapporto di conto corrente per il quale, stante la presenza di ingenti somme, aveva pattuito con l’esecutivo l’applicazione di un tasso di interesse attivo del 2%. Per mero disguido tecnico, nel corso del 2012 è stato applicato un saggio di interesse pari a Euribor3mesi/360 + 0,50%.  La società chiede pertanto la rettifica del saggio di interesse attivo e richiede altresì l’accredito delle somme di propria spettanza. In particolare, con valuta 31.12.2012, richiede l’accredito di Euro 3.498,66 al netto della ritenuta fiscale di legge.    </t>
  </si>
  <si>
    <t xml:space="preserve">La  cliente   è intestataria di rapporto di conto corrente per il quale, stante la presenza di ingenti somme, aveva pattuito con l’esecutivo l’applicazione di un tasso di interesse attivo del 2%. Per mero disguido tecnico, nel corso del 2012 è stato applicato un saggio di interesse pari a Euribor3mesi/360 + 0,50%.   La società chiede pertanto la rettifica del saggio di interesse attivo e richiede altresì l’accredito delle somme di propria spettanza. In particolare, con valuta 31.12.2012, richiede l’accredito di Euro 1.193,08 al netto della ritenuta fiscale di legge.    </t>
  </si>
  <si>
    <t>Un soggetto consumatore NON cliente lamenta mancato accesso a sportello per effettuare operazione per cassa di cambio assegno. Lamentela esposta anche a Banca d'Italia con conseguente richiesta di chiarimenti. Reclamo riscontrato negativamente. Per ragioni di sicurezza il soggetto non è stato fatto entrare in FIliale</t>
  </si>
  <si>
    <t xml:space="preserve">Il cliente ha lamentato l'applicazione di condizione economiche esose rispetto a quelle precedentemente applicate. La segnalazione è stata riscontrata confermando legittimità delle  pretese della Banca e regolarità variazione unilaterale ex art. 118 TUB. </t>
  </si>
  <si>
    <t xml:space="preserve">Il cliente ha scritto alla Filiale per dichiararsi contrario alla variazione unilaterale delle condizioni economiche comunicata dalla Banca in merito al servizio Home Banking. La lettera è stata riscontrata ricordando al cliente il diritto di recesso accordato dalla legge. </t>
  </si>
  <si>
    <t>Il cliente ha richiesto lo storno dell'addebito del canone per l'installazione del POS.</t>
  </si>
  <si>
    <t>La società ha richiesto il rimborso parziale della polizza Assimoco stipulata in sede di perfezionamento di apertura di credito in c/c con garanzia ipotecaria essendo quest'ultima stata estinta a metà anno causa la vendita dell'immobile posto in garanzia.</t>
  </si>
  <si>
    <t>La cliente ha richiesto il rimborso parziale della polizza Assimoco stipulata in sede di perfezionamento di apertura di credito in c/c con garanzia ipotecaria essendo quest'ultima stata estinta a metà anno causa la vendita dell'immobile posto in garanzia.</t>
  </si>
  <si>
    <t>La cliente ha richiesto lo storno dell'addebito della quota associativa della carta in quanto la precedente (sostituita) non prevedeva il pagamento della quota.</t>
  </si>
  <si>
    <t xml:space="preserve">L'operatore non ha eseguito il caricamento dei dati in procedura relativi ad una delega F24. Il contribuente rivendica il mancato riversamento. Il ritardo del flusso al Ministero ha portato all'irrogazione di sanzione amministrativa al cliente che viene quindi rimborsata dalla Banca. </t>
  </si>
  <si>
    <t xml:space="preserve">Il cliente ha richiesto il rimborso dei canoni mensili di collegamento al numero verde dei POS che il supermercato ha in possesso. </t>
  </si>
  <si>
    <t>L'ufficio Assicurazione richiede mensilmente l'azzeramento di sopravvenienze passive conteggiate a fronte di sconti ed abbuoni effettuati alla clientela.</t>
  </si>
  <si>
    <t xml:space="preserve">Il cliente ha richiesto il rimborso delle quote associative della carta ICCREA, in quanto la carta non risulta più in suo possesso. </t>
  </si>
  <si>
    <t>Il cliente ha richiesto il rimborso delle commissioni POS addebitate; il servizio, infatti, era stato pattuito gratuito con la Banca in sede di apertura dei rapporti.</t>
  </si>
  <si>
    <t>Il cliente ha richiesto il rimborso della quota associativa annua della carta ICCREA, in quanto il servizio era stato concordato gratuito con il preposto di filiale.</t>
  </si>
  <si>
    <t>Il cliente ha richiesto il rimborso della quota associativa annua della carta ICCREA, in quanto il servizio - si presume - fosse stato concordato gratuito con la filiale.</t>
  </si>
  <si>
    <t>La filiale ha erroneamente trasmesso il medesimo ordine titoli per due volte. L'Ufficio Titoli ha quindi dato disposizione di procedere con la vendita del quantitativo eccedente azzerando le nostre spese e riducendo le commissioni di Iccrea al minimo consentito. La differenza fra il prezzo di acquisto e vendita del titolo e le commissioni pagate ad Iccrea sono stati rimborsati al cliente e girati a sopravvenienze passive.</t>
  </si>
  <si>
    <t>Il cliente ha richiesto il rimborso delle commissioni fisse POS addebitate; il servizio - si presume - fosse stato pattuito gratuito con la Banca in sede di apertura dei rapporti.</t>
  </si>
  <si>
    <t>Il cliente ha richiesto il rimborso della commissione Key client in quanto aveva restituito il POS a seguito dismissione locali di vendita.</t>
  </si>
  <si>
    <t xml:space="preserve">Il cliente ha richiesto il rimborso della quota associativa della carta ICCREA, in quanto la carta non risulta più in suo possesso (restituita alla filiale nel Dicembre 2011). </t>
  </si>
  <si>
    <t>Il cliente, con lettera di reclamo pervenuta in data 17/02/2012, lamentava il mancato rimborso di una rata mutuo da lui già pagata (finanziamento con Plusavalore spa fallita).</t>
  </si>
  <si>
    <t>All'atto dell'estinzione del rapporto di c/c la filiale non ha provveduto alla corretta estinzione della carta che ha portato alla generazione della quota associativa da parte della società emittente.</t>
  </si>
  <si>
    <t>Il cliente ha richiesto lo storno dell'addebito della quota associativa della carta; il servizio, infatti, era stato pattuito gratuito con la Banca in sede di apertura dei rapporti.</t>
  </si>
  <si>
    <t>L'operatore di sportello ha erroneamento inviato l'assegno della società, arrivato in pagamento il 28/02/2012, come insoluto (errore di digitazione). Il cliente ha lamentato l'addebito degli oneri su assegno pagato in seconda presentazione (05/03/2012) richiedendone il rimborso.</t>
  </si>
  <si>
    <t>La filiale non ha erroneamente inviato la richiesta di estinzione c/c presso altro Istituto, come da disposizioni della cliente. Sul conto, rimasto acceso per mesi (mentre la cliente pensava fosse già stato estinto), sono state addebitate delle spese di cui la cliente richiede il rimborso.</t>
  </si>
  <si>
    <t>La filiale - si presume dalla scheda Grace allegata al fascicolo dell'ufficio Contabilità - abbia perso il certificato di successione del Sig. Benda Edoardo, per cui gli eredi hanno dovuto richiederne una nuova copia sostenendo delle spese che la Banca ha deciso di rimborsare.</t>
  </si>
  <si>
    <t>Il cliente ha richiesto il rimborso della differenza fra valore nominale e controvalore di acquisto del titolo obbligazionario.</t>
  </si>
  <si>
    <t>Rimborso alla cliente della commissione per ricarica carta prepagata.</t>
  </si>
  <si>
    <t>Il cliente - si presume - abbia richiesto il rimborso del costo relativo alla disinstallazione del POS.</t>
  </si>
  <si>
    <t>L'operatore ha erroneamente effettuato l'acquisto di titoli in due tranches diverse causando, quindi, l'addebito al cliente di una doppia commissione.</t>
  </si>
  <si>
    <t>Il cliente ha richiesto lo storno dell'addebito della quota associativa della carta.</t>
  </si>
  <si>
    <t>Il cliente richiede il rimborso dell'addebito per pagamento polizza in quanto avrebbe già richiesto, l'anno scorso, disdetta della stessa.</t>
  </si>
  <si>
    <t xml:space="preserve">Il cliente ha richiesto il rimborso delle commissioni addebitate in sede di investimento titoli in quanto le stesse erano state prospettate gratuite dall'operatore titoli.                                                       </t>
  </si>
  <si>
    <t>L'operatore ha erroneamente chiuso il rapporto di c/c prima che pervenisse la fatturazione di Autostrade S.p.A. di utilizzo del Telepass. Una volta pervenuto l'addebito (non respingibile in quanto a rischio Banca) la filiale ha cercato di contattare il cliente, ma - come si evince dalla scheda Grace - questo si è dimotrato irreperibile.</t>
  </si>
  <si>
    <t xml:space="preserve">La collega di nuova assunzione non ha correttamente verificato la veridicità delle banconote consegnate dai clienti (da intese intercorse avrebbe inserito le banconote al contrario all'interno della rilevatrice). L'operatore di cassa centrale avrebbe poi individuato il falso, segnalato a Bankit con l'apposita procedura.  </t>
  </si>
  <si>
    <t xml:space="preserve">Il cliente è stato oggetto di frode a seguito furto del Bancomat (1.002,60 €).  La Banca ha provveduto a rimborsare l'importo sotto evidenziato al netto della franchiglia di 150,00 €. </t>
  </si>
  <si>
    <t>Il cliente ha richiesto il rimborso della differenza fra valore nominale e controvalore di vendita del titolo obbligazionario (vendita anticipata alla pattuita scadenza del titolo).</t>
  </si>
  <si>
    <t>Il cliente ha richiesto il rimborso della quota associativa annua della carta ICCREA, in quanto il servizio sarebbe dovuto essere stato erogato gratuitamente vista la categoria del rapporto (Amico Socio).</t>
  </si>
  <si>
    <t>Il Sig. Capello, erroneamente segnalato dall’Istituto presso la Centrale d’Allarme Interbancaria per presunta emissione di assegni scoperti tratti da conto intestato a cliente Bcc, trasmetteva reclamo in data 13/01/2011. La Banca provvedeva alla tempestiva cancellazione del reclamante dal detto archivio evadendo così il reclamo, in data 21/01/2011, a favore dello stesso.  Tuttavia l’avvocato Cavallera in data 11/03/2011 formulava specifica richiesta di risarcimento danni morali e di immagine (per un ammontare complessivo di € 7.000) alla quale la Bcc, supportata da consulenza richiesta all’ufficio legale di Federazione, provvedeva a formulare risposta negativa. In data 05/12/2011 ci perveniva, tramite posta raccomandata, atto di citazione.  Durante l'udienza tenutasi in data 27/01/2012, l'avvocato della Banca comunica che la causa è stata risolta a seguito accettazione della controparte alla proposta transattiva della Bcc di € 2.000.</t>
  </si>
  <si>
    <t>Successivamente a rilevazione di differenza contabile su ATM (50 € non erogati al cliente e NON presenti nel cassetto degli scarti), è stato richiesto intervento tecnico all'assistenza ATM. Il tecnico ha riscontrato una mancata regolazione dei carrellini delle banconote che avrà causato l'erogazione della banconota (molto probabilmente ad un altro cliente) ad un successivo prelevamento piuttosto che essere scartata nell'apposito cassetto di raccolta. I 50 € sono stati rimborsati al cliente e girati a sopravvenienze passive.</t>
  </si>
  <si>
    <t xml:space="preserve">Richiesta rimborso titoli Zorniotti Anna </t>
  </si>
  <si>
    <t>Rimborso a favore di Bernocco Silvia</t>
  </si>
  <si>
    <t xml:space="preserve">Ai clienti sono stati garantiti, come "guadagno" dell'investimento effettuato (conto vincolato), degli interessi che non si sono realizzati.  </t>
  </si>
  <si>
    <t xml:space="preserve">L'ATM non ha erogato al cliente le banconote richieste (ma è stato addebitato sul c/c) a causa di un errore riscontrato nella macchina (casistica molto tecnica descritta nella scheda grace compilata dall'ufficio servizi vari). </t>
  </si>
  <si>
    <t>Durante i mesi di assunzione e impiego presso la filiale di Vallecrosia del Sig. Calcagno Luca, si sono verificate alcune mancate contabilizzazioni da parte del medesimo di deleghe fiscali (quietanziate e non riversate) e ordini di pagamento MAV effettuati in contanti. L'importo della frode era stato inizialmente quantificato in € 3.661,17 (salvo l’aggiunta di ulteriori somme non contabilizzate rilevate nel corso dei mesi seguenti la verifica) e la gestione del contenzioso era stata  affidata all’avvocato Streri. Era stato concordato con il Sig. Calcagno, per mezzo del relativo legale avv.to Giannelli di Imperia, la definizione bonaria della controversia che prevedeva la corresponsione della somma complessiva a mezzo di rate pari ad € 300,00 mensili.   L’accordo tuttavia non era stato adempiuto ed il Sig. Calcagno non aveva più versato alcunché dal maggio 2011 (pervenuti fino a 05.2011 € 1.500 di cui 2 versamenti nel 2010 e 3 versamenti nel 2011).  ... continua nelle Note ...</t>
  </si>
  <si>
    <t>A1.1</t>
  </si>
  <si>
    <t>I clienti richiedono il rimborso del canone di locazione Telepass in quanto ne avrebbero richiesto la dismissione alla filiale che, come si evince dalla scheda Grace, non ha dato seguito alla richiesta dei clienti.</t>
  </si>
  <si>
    <t>L'operatore ha erroneamente chiuso il rapporto di c/c prima che pervenissero gli addebiti di disinstallazione del POS. Una volta pervenuto l'addebito (non respingibile in quanto a rischio Banca) la filiale ne ha richiesto il passaggio a sopravvenienze passive "in attesa di eventuale recupero di quanto dovuto".</t>
  </si>
  <si>
    <t>Il cliente ha richiesto il rimborso della quota associativa annua della carta ICCREA, in quanto il servizio era stato concordato gratuito all'atto dell'accensione del rapporto.</t>
  </si>
  <si>
    <t>Rimborso parziale della commissione di negoziazione pattuita in sede di disinvestimento titoli.</t>
  </si>
  <si>
    <t>Da quanto si può dedurre dalla lettura delle note dell'operatore contenute nella scheda Grace, la filiale non ha estinto in procedura la carta di credito restituita dai clienti (ndg 925437), motivo per cui è pervenuto flusso - non respingibile - di pagamento quota associativa.</t>
  </si>
  <si>
    <t>Rimborso parziale del prezzo d'acquisto obbligazioni Bcc.</t>
  </si>
  <si>
    <t>Il cliente ha richiesto il rimborso della commissione addebitata per negoziazione irregolare dell'assegno da parte dell'operatore di sportello.</t>
  </si>
  <si>
    <t>I clienti hanno richiesto il rimborso delle spese trasparenza addebitate in quanto, si presume, non sarebbero dovute essere state addebitate in quanto concordate gratuite con la filiale.</t>
  </si>
  <si>
    <t>L'operatore non ha correttamente estinto il c/c.</t>
  </si>
  <si>
    <t>Da quanto si può dedurre dalla lettura delle note dell'operatore contenute nella scheda Grace, l'operatore non ha estinto in rete la carta di credito restituita dal cliente, motivo per cui è pervenuto flusso - non respingibile - di pagamento quota associativa.</t>
  </si>
  <si>
    <t xml:space="preserve">L'operatore non ha eseguito il caricamento dei dati in procedura relativi ad una delega F24. Il contribuente rivendica il mancato riversamento. </t>
  </si>
  <si>
    <t>Da quanto si può dedurre dalla lettura delle note dell'operatore contenute nella scheda Grace, la filiale non ha estinto in procedura la carta di credito restituita dai clienti, motivo per cui è pervenuto flusso - non respingibile - di pagamento da parte di Iccrea.</t>
  </si>
  <si>
    <t xml:space="preserve">Il cliente ha richiesto il rimborso del canone annuo della carta di credito in quanto, si presume, fosse stato concordato gratuito con la filiale.                                          </t>
  </si>
  <si>
    <t>Rimborso parziale della commissione di acquisto pattuita in sede di investimento titoli.</t>
  </si>
  <si>
    <t>Errata impostazione dati beneficiario bonifico da parte dell'operatore di sportello. Rimborso commissioni a cliente per ritorno bonifico errato.</t>
  </si>
  <si>
    <t>Il cliente ha richiesto il rimborso della quota associativa annua della carta ICCREA, in quanto il servizio - si presume - fosse stato concordato gratuito all'atto dell'accensione del rapporto.</t>
  </si>
  <si>
    <t xml:space="preserve">L'operatore non ha eseguito il caricamento dei dati in procedura relativi ad una delega F24 di importo 0. Il ritardo del flusso al Ministero ha portato all'irrogazione di sanzione amministrativa al cliente che viene quindi rimborsata dalla Banca. </t>
  </si>
  <si>
    <t xml:space="preserve">Il cliente ha lamentato il pagamento di € 3 per l'estinzione per cassa di un nostro assegno bancario. Al cliente sono stati precisati tutti i rischi a cui la Banca è soggetta per il pagamento di un assegno a cliente occasionale. Proposta, comunque, la restituzione dell'importo lamentato. </t>
  </si>
  <si>
    <t>Il cliente ha richiesto il rimborso delle commissioni di rinnovo carta in quanto ne aveva richiesto l'estinzione alla filiale.</t>
  </si>
  <si>
    <t>Errata negoziazione di assegni da parte dell'operatore di sportello; viene rimborsata al cliente la commissione di addebito dovuta alla negoziazione irregolare.</t>
  </si>
  <si>
    <t xml:space="preserve">La cliente è terza datrice di ipoteca per la quota del 50% relativamente ad un mutuo esclusivamente intestato al Sig. Giorda Luca.  Debito residuo Euro  220.374,56. La datrice di ipoteca lamenta l’omessa concessione della moratoria delle rate su tale mutuo.  A Novembre si è rilevatoa  in capo al Giorda la segnalazione a sofferenza per Euro 30.000 su altro istituto. Tale segnalazione è da intendersi riferita non tanto ad insolvenza del cliente, ma alla approssimativa gestione dei rapporti bancari. Il cliente a Gennaio 2013 ha richiesto alla Banca una moratoria sulle rate.  La Banca ha acconsentito ad esaminare tale richiesta purchè la sofferenza venisse estinta. Tardando oltre modo il cliente a chiudere la sofferenza, la moratoria non è stata esaminata fino alla fine del mese di febbraio 2013. La sofferenza ad oggi risulta estinta. La pratica verrà sottoposta alla delibera del Cda nella seduta del 25/03/13 . Reclamo riscontrato in modo negativo e generico  </t>
  </si>
  <si>
    <t>I clienti hanno richiesto il rimborso dei diritti di custodia addebitati a seguito trasferimento dossier da altro Istituto in quanto pattuiti gratuitamente con la filiale.</t>
  </si>
  <si>
    <t>Da quanto si può dedurre dalla lettura delle note dell'operatore contenute nella scheda Grace, si presume che l'operatore non abbia estinto in rete la carta di credito restituita dal cliente, motivo per cui è pervenuto flusso - non respingibile - di pagamento quota associativa.</t>
  </si>
  <si>
    <t>Rimborso addebito quota annuale carta di credito riconsegnata dalla cliente.</t>
  </si>
  <si>
    <t xml:space="preserve">Addebito pervenuto su c/c oramai estinto relativo a pagamento quota associativa annuale. </t>
  </si>
  <si>
    <t>I clienti hanno richiesto lo storno della quota annuale della carta di credito in quanto avevano consegnato, per l'estinzione, la carta alla filiale nel mese di Maggio 2012.  Rimborso per dimenticanza della filiale nel procedere con l'estinzione della carta.</t>
  </si>
  <si>
    <t>Rimborso a cliente differenza compravendita titoli. Causa anomalia procedurale (così scrive l'operatore nella richiesta di deroga in Gelide) in fase di inserimento ordine, questo è andato eseguito su titolo errato. L'operatore ha pertanto provveduto a rivendere il titolo stesso richiedendo il rimborso a favore dei clienti della differenza (prezzi) dovuta alla negoziazione nonchè il rimborso delle commissioni addebitate.</t>
  </si>
  <si>
    <t>La filiale ha aperto posizione 13 non raccordando la stessa al c/c ordinario; la posizione, come si evince dalla scheda Grace, non risulta mai essere stata utilizzata dalla cliente che ha richiesto il rimborso di tutte le competenze addebitate.</t>
  </si>
  <si>
    <t xml:space="preserve">Il cliente ha richiesto il rimborso del 50% delle commissioni addebitate a fine anno 2011.   </t>
  </si>
  <si>
    <t>Il cliente ha richiesto lo storno della quota associativa della carta di credito addebitata in quanto la carta, mai utilizzata, sarebbe stata riconsegnata alla filiale per l'estinzione nel mese di Ottobre 2012.</t>
  </si>
  <si>
    <t xml:space="preserve">Il cliente ha richiesto il rimborso della quota annuale associativa della carta di credito. </t>
  </si>
  <si>
    <t>La filiale ha erroneamente riversato due volte la medesima delega. Rimborso al cliente.</t>
  </si>
  <si>
    <t>Rimborso al cliente quota associativa carta di credito già riconsegnata ed estinta solo in procedura Gesbank.</t>
  </si>
  <si>
    <t>Il cliente ha richiesto il rimborso della commissione addebitata per emissione carta prepagata. Il servizio era stato concordato gratuito con la filiale.</t>
  </si>
  <si>
    <t>I clienti hanno richiesto il rimborso delle commissioni di ingresso addebitate in quanto sarebbero state pattuite gratuite con il Responsabile Private.</t>
  </si>
  <si>
    <t>Pervenuta comunicazione dell'Agenzia delle Entrate su presunti errati riversamenti deleghe effettuati nel corso dell'anno. L'ufficio servizi vari ha provveduto alla verifica degli stessi ritrasmettendo, ove necessario, i flussi rettificativi. Come da intese intercorse con il collega Vallari, tali flussi hanno dei costi che si sintetizzano nell'importo sotto indicato imputato a sopravvenienze passive.</t>
  </si>
  <si>
    <t>NEL CASO IN CUI UN PORTATORE DI HANDICAP DEBBA ACCEDERE AI LOCALI DELLA FILIALE DI GENOLA LA RESPONS. AFFERMA DI DOVER APRIRE IL PORTONE CARRAIO SUL RETRO (EX INGRESSO PREFABBRICATI GENOLA); PER IL CONTROLLO ABBIAMO UN'UNICA TELECAMERA CHE MONITORA IL CORRIDOIO NEL CORTILE INTERNO CHE PORTA ALL'INGRESSO CHE OVVIAMENTE IN QUEL MOMENTO E' APERTO.</t>
  </si>
  <si>
    <t>A2.1</t>
  </si>
  <si>
    <t>La società ha richiesto la parziale restituzione di interessi passivi, commissioni e competenze addebitate nel periodo compreso fra il secontro trimestre 2013 ed il primo trimestre 2013 poichè sono stati applicati oneri di entità maggiore rispetto a quelli pattuiti con la Banca.  Somma restituita con delibera del CDA del 29.04.2013.</t>
  </si>
  <si>
    <t>Il cliente ha inoltrato, mediante l'apposita applicazione del sito internet della Banca, una segnalazione circa la difficoltà ad accedere al servizio di home banking. A seguito di contatto per le vie brevi si è chiarito che le difficoltà a reperire il collegamento alla pagina dedicata sono legate all'utilizzo di software obsoleto rispetto agli standard attuali. Si è segnalata in ogni caso la cosa al gestore del sito che ha apportato alcune modifiche grafiche.</t>
  </si>
  <si>
    <t xml:space="preserve">I clienti, già intestatari di conto corrente, hanno richiesto estinzione del medesimo alla Filiale di competenza. Le operazioni di estinzione si sono svolte in ossequio a quanto richiesto dai clienti nei tempi resi però necessari dalla presenza di utenze con addebito a rischio banca quali Telepass e Carta di Credito. Si è dunque dovuta attendere la decorrenza dei termini previsti per il pagamento delle rispettive utenze. I clienti hanno richiesto il rimborso delle competenze addebitate dalla BAnca nelle more dell'estinzione. </t>
  </si>
  <si>
    <t>A fine Marzo 2013 l'Ufficio Monitoraggio credito ha inoltrato revoca della linea di credito concessa al cliente fino alla concorrenza di Euro 5000. Motivo della revoca: anomalie gestionali - andatamento SAR. Il cliente ha manifestato all'operatore di Filiale il proprio disappunto. A seguito di colloquio con il Direttore Generale, il cliente si è detto soddisfatto per l'attenzione ricevuta. Ha in ogni caso acconsentito alla revoca dell'affidamento. Fatta scrittura di transazione nel maggio 2013</t>
  </si>
  <si>
    <t>ANOMALIA LIMITI DI FIDO c/C E SALDI LIQUIDI</t>
  </si>
  <si>
    <t xml:space="preserve">Il cliente aveva formulato nel settembre 2012 reclamo avverso comportamento il comportamento tenuto nei suoi confronti dagli addetti dellla Filiale e dell'Ufficio Monitoraggio Credito. Nel corso del 2013, definito il reclamo, si è presentato il problema di gestire la linea di credito intestata al cliente. Stante l'impossibilità di rientro bonario, considerato altresì l'elevato rischio di contenzioso - attestato tra le altre cose dal consulente contabile della Banca - si è formalizzato accordo transattivo in forza del quale il cliente ha rinunciato in modo totale ad ogni pretesa nei confronti della Banca dietro il versamento da parte della Banca dell'importo di Euro 10.000. Il cliente ha versato quanto necessario per ripianare lo scoperto di conto ed ha estinto fido e conto corrente. </t>
  </si>
  <si>
    <t>La società è intestataria di rapporto di conto corrente su cui insiste una linea di credito per elasticità di cassa concessa fino alla concorrenza di Euro 1.700.000,00. I clienti lamentano l’applicazione di un saggio di interesse passivo e di una commissione omnicomprensiva maggiori rispetto a quelle pattuite. Chiedono pertanto il rimborso di quanto pagato in eccedenza in occasione della liquidazione competenze del 30.06.2013.</t>
  </si>
  <si>
    <t>La società è intestataria di rapporto di conto corrente su cui insiste una linea di credito per elasticità di cassa concessa fino alla concorrenza di Euro 1.510.000,00. I clienti lamentano l’applicazione di un saggio di interesse passivo e di una commissione omnicomprensiva maggiori rispetto a quelle pattuite. Chiedono pertanto il rimborso di quanto pagato in eccedenza in occasione della liquidazione competenze del 30.06.2013.</t>
  </si>
  <si>
    <t>I clienti sono intestatari di rapporto di conto corrente su cui insiste una linea di credito per elasticità di cassa concessa fino alla concorrenza di Euro 800.000. I clienti lamentano l’applicazione di un saggio di interesse passivo maggiore rispetto a quello pattuito. Chiedono pertanto il rimborso di quanto pagato in eccedenza in occasione della liquidazione competenze del 30.03.2013 e del 30.06.2013.</t>
  </si>
  <si>
    <t xml:space="preserve">Il cliente ha contestato inadeguatezza operazione di negoziazione strumenti finanziari effettuata su consulenza della Banca. Oggetto: Azioni SAIPEM Ord -  IT0000068525 - Controvalore Euro 10.175,42 - Perdita subita 3920,84 - Il CDA ha autorizzato il rimborso ed ha disposto attività ispettiva sulla vicenda stanti alcune incongruenze inerenti il momento della negoziazione in acquisto. Reclamo definito a favore del cliente </t>
  </si>
  <si>
    <t>Reclamo presentato dal cliente che, riservandosi di adire le vie legali, richiede dapprima documentazione. Poi lamenta un pregiudizio economico non inferiore a 32.000 euro</t>
  </si>
  <si>
    <t>Il cliente, legale rappresentante della Ro.An srl, pur riconoscendo l'autenticità delle firme apposte su alcuni documenti e contratti, ha dichiarato di aver apposto tali firme per conto della Ro.An srl  su moduli in bianco non compilati. Ha sostenuto di aver firmato documenti, ignorandone il contenuto e di aver posto in essere, per conto della società, operazioni di cui ignorava l'esistenza. Tale contestazione è stata riscontrata confermando la totale regolarità dell’operato della Banca.</t>
  </si>
  <si>
    <t>Il cliente - che ha chiuso i rapporti nel marzo 2013 - ha contestato, per il periodo Gennaio - Marzo 2013, l'applicazione di saggio interesse passivo superiore a quello pattuito. Ciò in assenza di comunicazione di variazione. Ha richiesto rimborso compentenze addebitate in eccesso. Non ha quantificato importo.  Reclamo respinto per i motivi riportati - per mera comodità di lettura- nelle casella sotto.</t>
  </si>
  <si>
    <t>Con lettera datata 19.12.12 l'AgE ha contestato ritardi nella tramissione dati analitici relativi alle seguenti deleghe F24:  € 177,00 incassata il 11.06.2010, riversata 23.06.2010; penale 75,00.  € 2.086.57 incassata il 17.06.2011, riversata il 30.06.2011; penale 100,00.  € 18,50 incassata il 23.06.2011, riversata il 01.07.2011; penale € 25,00  oltre € 5,18 per recupero spese di notifica.</t>
  </si>
  <si>
    <t xml:space="preserve">Con lettera pervenuta in data 02 aprile 2013 l'AgE ha contestato errori nella dichiarazione IRAP 2011 segnalando che l'importo dichiarato a debito, pari ad € 44.774, era in realtà € 45.674 per effetto dell'eccedenza di € 900 da precedente dichiarazione compensata in F24. Ha quindi richiesto il pagamemento di € 1.041,35 di cui:  € 900,00 per minore imposta versata;  € 90,00 per sanzione;  € 51,35 per interessi.  € 2.086.57 incassata il 17.06.2011, riversata il 30.06.2011; penale 100,00.  € 18,50 incassata il 23.06.2011, riversata il 01.07.2011; penale € 25,00  oltre € 5,18 per recupero spese di notifica  </t>
  </si>
  <si>
    <t xml:space="preserve">Con lettera datata 30.09.2013 l'AgE ha contestato un errore nel modello Unico 2011 determinante un minor credito di € 900 e richiedendo pertanto il versamento della somma di € 1.059,65 costitiuto da:  € 900,00 minore imposta non versata;  € 90,00 sanzione;  € 69,65 interessi.  0.59,65ritardi nella tramissione dati analitici relativi alle seguenti deleghe F24:  € 177,00 incassata il 11.06.2010, riversata 23.06.2010; penale 75,00.  € 2.086.57 incassata il 17.06.2011, riversata il 30.06.2011; penale 100,00.  € 18,50 incassata il 23.06.2011, riversata il 01.07.2011; penale € 25,00  oltre € 5,18 per recupero spese di notifica  </t>
  </si>
  <si>
    <t xml:space="preserve">Con lettera datata 07.12.11 l'AgE ha contestato ritardi nella tramissione dati analitici relativi alle seguenti deleghe F24:  € 200,00 incassata il 28.01.2009, riversata 12.02.2009; penale 100,27,  oltre € 3,10 per recupero spese di notifica  </t>
  </si>
  <si>
    <t xml:space="preserve">In data 14.10.2013 si accertava l'avvenuto smarrimento della carta carburante ENI associata alla targa EP264WL, rilevato a seguito della comunicazione di esaurimento del limite di utilizzo quindicinale. Dall'esame delle operazioni si rilevano n. 14 rifernimenti fraudolenti effettuati dal 03.10 all'08.10 per € 815,77. Veniva presentata denuncia all'A.G. con blocco della tessera. </t>
  </si>
  <si>
    <t xml:space="preserve">Nel gennaio 2011 in occasione del versamento a saldo dell'imposta sostitutiva sui mutui DPR 601 dell'anno 2010 il Servizio Contabilità rilevava che nello stesso anno non era stato effettuato il pagamento a titolo di acconto dello stesso tributo e pertanto si rendeva necessario il versamento in unica soluzione con interessi ed € 1.264,23 quale sanzione per poter attivare il ravvedimento operoso. Le norme prevedono il pagamento a titolo di acconto di una quota del 90% nel corso dell'anno.  </t>
  </si>
  <si>
    <t xml:space="preserve">Nell'aprile 2011 in occasione del versamento della terza rata 2011 dell'imposta di bollo virtuale il Servizio Contabilità rilevava che il pagamento della seconda rata, dovuta entro il 30.04, non era stato effettuato effettuato. Procedeva pertanto al versamento della stessa pari ad € 5.422.03 oltre interessi e € 208,57 64,23 quale sanzione per poter attivare il ravvedimento operoso. </t>
  </si>
  <si>
    <t>Nel febbraio 2011 in sede di predisposizione dei dati relativi al bilancio 2010 emergeva, relativamente ai conti vincolati, che non era stata predisposta la contabilizzazione dei ratei interessi di competenza del 2010 e conseguentemente non erano state versate le ritenute di competenza dell'esercizio. Dalla verifica effettuata risultavano otto rapporti della specie per un totale ritenute al 27% di € 18.264,83. La Banca attivava il ravvedimento operoso sborsando l'importo di € 562,95 a titolo di sanzione amministrativa per ritiardato versamento.</t>
  </si>
  <si>
    <t xml:space="preserve">Con lettera datata 16.03.11 l'AgE ha contestato ritardi nel riversamento di una delega F24 incassata il 25.03.2009 e riversata il 25.03.2009 con ritardo di 2 giorni, irrogando una sanzione di € 80 oltre € 3,10 per recupero spese di notifica.  </t>
  </si>
  <si>
    <t>I clienti hanno richiesto la restituzione dell’importo di Euro  1.975,11  derivante dall’applicazione nel primo semestre 2013 di un tasso di interesse passivo maggiore rispetto a quello pattuito, con riferimento all’apertura di credito per elasticità di cassa concessa sul c/c 01/01/14091 fino alla concorrenza di Euro 200.000,00. Dalle verifiche effettuate, la richiesta del cliente è risultata legittima poiché, in esito ad un mero disguido tecnico, sono state effettivamente addebitate sul rapporto maggiori competenze per Euro 1.975,11.</t>
  </si>
  <si>
    <t xml:space="preserve">I clienti, con lettera del 21.01.2014, hanno lamentato la perdita subita a causa della minusvalenza registrata sulle quote di un fondo obbligazionario acquistato.  Trattasi del Fondo Raiffeisen Obblig. Fondamentale Globale ISIN AT0000A0P7XA.  I clienti precisano che il Fondo effettivamente acquistato è diverso da quello proposto in fase di consulenza dalla Banca (Raiffeisen Obblig. Euro ISIN AT0000785308). Tale ultimo strumento ha avuto invero rendimenti in linea con quanto prospettato ed indi atteso dal cliente.  Dagli atti emerge che lo strumento finanziario indicato al cliente in fase di consulenza è effettivamente diverso da quello acquistato in sede di esecuzione ordine. La perdita lamentata dai clienti è pari ad Euro 3.417,76.   </t>
  </si>
  <si>
    <t xml:space="preserve">I clienti hanno contestato l'applicazione di tassi sopra soglia usura in relazione al mutuo ipotecario stipulato con la Banca nel 2012. La richiesta è formulata invocando gli orientamenti giurisprudenziali recentemente consolidati in materia di usura. In tal senso invocano la nullità della clausola di pattuizione degli interessi ed invocano il diritto a restituire il solo capitale. Richiedono un rsarcimento di Euro 10.000 per spese, oneri, commissioni e garanzie costituite a pagamento a favore della Banca. </t>
  </si>
  <si>
    <t>Rapina in filiale Sommariva Bosco del 06.03.13</t>
  </si>
  <si>
    <t xml:space="preserve">Errata operazione azionario Burdisso Roberto su diritti di opzione Fondiaria Sai </t>
  </si>
  <si>
    <t>Reclamo 03/2013. Mancata informativa Garesio Giovanni relativa a Offerta Pubblica di Acquisto su azioni Edison Spa</t>
  </si>
  <si>
    <t>Il cliente ha richiesto la restituzione dell’importo di Euro  1.088,88  derivante dall’applicazione nell’ultimo trimestre 2013 di una commissione omnicomprensiva pari a 0,270% sulla linea di credito accordata per Euro 400.000,00 sul c/c 04/01/05402. Il cliente, nonostante disposizioni contrattuali legittimanti l’addebito, ritiene non dovuta la commissione.  Il cliente, a seguito di colloqui chiarificatori, ha concordato con l’esecutivo l’applicazione di una commissione omnicomprensiva di 0,15% sull’accordato.</t>
  </si>
  <si>
    <t>Il cliente ha richiesto la restituzione dell’importo di Euro  843,88 derivante dall’applicazione nell’ultimo trimestre 2013 di una commissione omnicomprensiva pari a 0,279% sulla linea di credito accordata per Euro 300.000,00 sul c/c 04/01/00565. Il cliente, nonostante disposizioni contrattuali legittimanti l’addebito, ritiene non dovuta la commissione.  Il cliente, a seguito di colloqui chiarificatori, ha concordato con l’esecutivo l’applicazione di una commissione omnicomprensiva di 0,15% sull’accordato.</t>
  </si>
  <si>
    <t xml:space="preserve">Il dott. Perlo Dario Giuseppe ha richiesto di essere tenuto indenne dal costo di Euro 2.472,90 sostenuto nell’anno 2013 per l’imposta di bollo addebitata in relazione agli strumenti finanziari custoditi sul dossier 11/71/05888 a lui intestato. La richiesta, per ragioni commerciali, è stata accettata.   </t>
  </si>
  <si>
    <t>Rimborso competenze per errata applicazione condizioni.</t>
  </si>
  <si>
    <t>Rimborso commissioni Ardusso Bartolomeo</t>
  </si>
  <si>
    <t>Rimborso commissioni addebitate - Perlo Dario</t>
  </si>
  <si>
    <t>Rimborso competenze addebitate - Studio Arpellino / Giacosa</t>
  </si>
  <si>
    <t>Rimborso commissioni addebitate - Lazzarin Liviana</t>
  </si>
  <si>
    <t>Rimborso competenze addebitate - Alessandro Giovanni</t>
  </si>
  <si>
    <t>Rimborso commissioni addebitate - Perlo Dario Giuseppe</t>
  </si>
  <si>
    <t>Rimborso competenze addebitate - Ocmato sas</t>
  </si>
  <si>
    <t>Rimborso commissioni addebitate -Perlo Claudio- Dario - Daniela</t>
  </si>
  <si>
    <t>Rimborso competenze addebitate - Rolfo Andrea</t>
  </si>
  <si>
    <t>Rimborso commissioni addebitate - Beltrando Ivo-Ronco Mariagrazia</t>
  </si>
  <si>
    <t>Rimborso competenze addebitate - Fallimento srl Industrie Tessili</t>
  </si>
  <si>
    <t>Rimborso commissioni addebitate - Capece Adolfo D.I</t>
  </si>
  <si>
    <t>Rimborso competenze addebitate - Magda ss</t>
  </si>
  <si>
    <t>Rimborso commissioni addebitate - STUDIO FISIOTERAPICO ASSOCIATO HORTENSIA DEI DOTT. PERELLO/CURCIO</t>
  </si>
  <si>
    <t>Rimborso competenze addebitate -Fallimento sas A.C.S</t>
  </si>
  <si>
    <t>Rimborso competenze addebitate - Fallimento srl Compagnia dello Sport</t>
  </si>
  <si>
    <t>Rimborso commissioni addebitate - Mosso Daniela</t>
  </si>
  <si>
    <t>Rimborso commissioni addebitate - Fiscal Service srl</t>
  </si>
  <si>
    <t>Rimborso competenze addebitate - Comba Giovanna</t>
  </si>
  <si>
    <t>Rimborso commissioni addebitate - PERLO DARIO-CLAUDIO-DANIELA</t>
  </si>
  <si>
    <t>Rimborso commissioni addebitate - Casalis Paola D.I</t>
  </si>
  <si>
    <t>Rimborso commissioni addebitate - QET srl</t>
  </si>
  <si>
    <t>Rimborso commisssioni addebitate - Perlo Claudio</t>
  </si>
  <si>
    <t>Rimborso commissioni addebitate - Finco Giuseppina D.I</t>
  </si>
  <si>
    <t>Rimborso commissioni addebitate -Monterzino Giovanni D.I</t>
  </si>
  <si>
    <t>Rimborso competenze addebitate -Comba Giovanni</t>
  </si>
  <si>
    <t>Rimborso competenze addebitate - Covello Pierino</t>
  </si>
  <si>
    <t>Rimborso commissioni addebitate - Gregorio Giuseppe</t>
  </si>
  <si>
    <t>Rimborso commissioni addebitate - Miky e Viky di Palmariello</t>
  </si>
  <si>
    <t>Rimborso commissioni addebitate - Crema Riccardo</t>
  </si>
  <si>
    <t>Rimborso competenze addebitate - Clinica Torinese srl</t>
  </si>
  <si>
    <t>Rimborso commissioni addebitate - Sinatra Salvatore</t>
  </si>
  <si>
    <t>Rimborso commissioni addebitate - Bidoggia Claudio</t>
  </si>
  <si>
    <t>Rimborso competenze addebitate -Operti Mauro</t>
  </si>
  <si>
    <t>Rimborso competenze addebitate - Sosso Alberto</t>
  </si>
  <si>
    <t>Rimborso commissioni addebitate - Peiretti Domenico</t>
  </si>
  <si>
    <t>Rimborso commissioni addebitate - Aqvatech Engineering srl</t>
  </si>
  <si>
    <t>Rimborso commissioni addebitate - Ciavarelli Sabino</t>
  </si>
  <si>
    <t>Rimborso commissioni addebitate - BOCCU' MARIA-SARTORI BOROTTO MARIA</t>
  </si>
  <si>
    <t>Rimborso commissioni addebitate - Tablotto di Capello</t>
  </si>
  <si>
    <t>Rimborso commissioni addebitate - Dampa di D'Amato Pasqualina</t>
  </si>
  <si>
    <t>Rimborso commissioni addebitate - E.P snc</t>
  </si>
  <si>
    <t>Rimborso commissioni addebitate - P.F Motorsport</t>
  </si>
  <si>
    <t>Rimborso commissioni addebitate - Industria Laterizi San Grato</t>
  </si>
  <si>
    <t>Rimborso commissioni addebitate - Rem srl</t>
  </si>
  <si>
    <t>Rimborso commissioni addebitate - Antonioni Andrea D.I</t>
  </si>
  <si>
    <t>Rimborso commissioni addebitate - La Pietra Daniele-Di Paolo Antonio</t>
  </si>
  <si>
    <t>Rimborso commissioni addebitate - Dompè Michele</t>
  </si>
  <si>
    <t>Rimborso commissioni addebitate - VIGLIETTI ILARIO E SIBILLA LUCIA MARTA</t>
  </si>
  <si>
    <t>Rimborso commissioni addebitate - New Light di Carena Patrizia</t>
  </si>
  <si>
    <t>Rimborso commissioni addebitate - Elena srl</t>
  </si>
  <si>
    <t>Rimborso commissioni addebitate - Bimbo Fantasy di Fiorina Patrizia</t>
  </si>
  <si>
    <t>Rimborso commissioni addebitate - Pierre Società Semplice</t>
  </si>
  <si>
    <t>Rimborso commissioni addebitate - Cartella Vittorio srl</t>
  </si>
  <si>
    <t>Rimborso commissioni addebitate - Rivalta Marco D.I</t>
  </si>
  <si>
    <t>Rimborso commissioni addebitate - Morando Mario-Bruno Marialuisa</t>
  </si>
  <si>
    <t>Rimborso commissioni addebitate - Serra snc di Ferlito Gaspare</t>
  </si>
  <si>
    <t>Rimborso commissioni addebitate - Ravera Claudia</t>
  </si>
  <si>
    <t>Rimborso commissioni addebitate - Falletto Franco</t>
  </si>
  <si>
    <t>Rimborso commissioni addebitate - Brizzi Patrizia Laura</t>
  </si>
  <si>
    <t>Rimborso commissioni addebitate - SOC.PESCA SPORTIVA DILETTANTISTICA SANT'ALBANESE</t>
  </si>
  <si>
    <t>Rimborso commissioni addebitate - Morrica Luigi</t>
  </si>
  <si>
    <t>Rimborso commissioni addebitate - Brizzi Leonardo</t>
  </si>
  <si>
    <t>Rimborso commissioni addebitate - Nia Jihad</t>
  </si>
  <si>
    <t>Rimborso commissioni addebitate - GOZZO GIUSEPPE-POLLONE MARISA-GOZZO ANTONIO-GOZZO MAURO-GOZZO MANUELA</t>
  </si>
  <si>
    <t>Rimborso competenze addebitate - Orchidea sas</t>
  </si>
  <si>
    <t>Rimborso commissioni addebitate - CESTARO GIUSEPPE - MANCINI MANUELA</t>
  </si>
  <si>
    <t>Rimborso commissioni addebitate -GAGGIOLI GIUSEPPE &amp; C. SNC</t>
  </si>
  <si>
    <t>Rimborso commissioni addebitate -Soffietti Cristina</t>
  </si>
  <si>
    <t>Rimborso commissioni addebitate -Rem srl</t>
  </si>
  <si>
    <t>Rimborso commissioni addebitate -Perlo Claudio</t>
  </si>
  <si>
    <t>Rimborso commissioni addebitate -Ego store di Bertola Stefania</t>
  </si>
  <si>
    <t>Rimborso competenze addebitate -ELETTROIMPIANTI M.C DI CORAGLIA</t>
  </si>
  <si>
    <t>Rimborso commissioni addebitate - MERCATINO SANTA RITA DI SENATORE DAVIDE D.I.</t>
  </si>
  <si>
    <t>Rimborso commissioni addebitate - Castellano Legnami srl</t>
  </si>
  <si>
    <t>Rimborso commissioni addebitate - Gaido Alfonso</t>
  </si>
  <si>
    <t>Rimborso competenze addebitate - PARRELLA MARIA CONSOLATA-MONCIOTTI PAOLO</t>
  </si>
  <si>
    <t>Rimborso commissioni addebitate - Condominio Erika</t>
  </si>
  <si>
    <t>Rimborso competenze addebitate - Sola Giuseppe</t>
  </si>
  <si>
    <t>Rimborso competenze addebitate - EREDITA' G.NTE ODDENINO DOMENICA E MERLO ANTONIO</t>
  </si>
  <si>
    <t>Rimborso commissioni addebitate - Restagno Ambrogio Claudio</t>
  </si>
  <si>
    <t>Rimborso commissioni addebitate - Salumificio Pennano snc</t>
  </si>
  <si>
    <t>Rimborso commissioni addebitate - Arrigone Antonella</t>
  </si>
  <si>
    <t>Rimborso commissioni addebitate - Ferrero Regis Monica D.I</t>
  </si>
  <si>
    <t>Rimborso commissioni addebitate - Balla Paola-Bracaloni Gianluca</t>
  </si>
  <si>
    <t>Rimborso commissioni addebitate - Studio Bracaloni Gianluca</t>
  </si>
  <si>
    <t>Rimborso commissioni addebitate - Medici cardiologi associati</t>
  </si>
  <si>
    <t>Rimborso commissioni addebitate - Gherardi Sergio</t>
  </si>
  <si>
    <t>Rimborso commissioni addebitate - CONDOMINIO VIA VASSALLI EANDI N.24</t>
  </si>
  <si>
    <t>Rimborso commissioni addebitate - Istituto svizzero</t>
  </si>
  <si>
    <t>Rimborso commissioni addebitate - FIORINI CLAUDIO - CAZZOLA ARMANDA - FIORINI LORENZO</t>
  </si>
  <si>
    <t>Rimborso competenze addebitate - Pochettino Tommaso/Caselli Franca</t>
  </si>
  <si>
    <t>Rimborso commissioni addebitate - Gmds Service srl</t>
  </si>
  <si>
    <t>Rimborso commissioni addebitate - SERVIZI GESTIONALI DI DANIELA DE FLORA D.I.</t>
  </si>
  <si>
    <t>Rimborso commissioni addebitate - Battiston Professional Congress srl</t>
  </si>
  <si>
    <t>Rimborso commissioni addebitate - LIBOA' MAURO-DE FLORA DANIELA</t>
  </si>
  <si>
    <t>Rimborso commissioni addebitate - Murador Patrizia</t>
  </si>
  <si>
    <t>Rimborso commissioni addebitate - Giannetti Barbara</t>
  </si>
  <si>
    <t>Rimborso commissioni addebitate - CONDOMINIO VIA CENISCHIA 35</t>
  </si>
  <si>
    <t>Rimborso commissioni addebitate - Zucchetto Laura Studio</t>
  </si>
  <si>
    <t>Rimborso commissioni addebitate - Dimensioni Serramenti di Visconti Sergio</t>
  </si>
  <si>
    <t>Rimborso commissioni addebitate - AQVATECH ENGINEERING S.R.L.</t>
  </si>
  <si>
    <t>Rimborso commissioni addebitate - Ragazzoni Ruggero</t>
  </si>
  <si>
    <t>Rimborso commissioni addebitate -Condominio via Boves 2</t>
  </si>
  <si>
    <t>Rimborso commissioni addebitate -Cris srl</t>
  </si>
  <si>
    <t>Rimborso competenze addebitate - Servizi aziendali e finanziari srl</t>
  </si>
  <si>
    <t>Rimborso commissioni addebitate - Tomatis Giuseppe D.I.</t>
  </si>
  <si>
    <t>Rimborso commissioni addebitate - Annese Alfredo</t>
  </si>
  <si>
    <t>Rimborso commissioni addebitate - Sona Alessandro Alberto</t>
  </si>
  <si>
    <t>Rimborso commissioni addebitate -Peluso/Guzzo</t>
  </si>
  <si>
    <t>Rimborso commissioni addebitate -Studio Squarciapino Fabio</t>
  </si>
  <si>
    <t>Rimborso commissioni addebitate - REGINATO RENATO - TRIVIGNO ANGELA</t>
  </si>
  <si>
    <t>Rimborso commissioni addebitate - Causin Davide</t>
  </si>
  <si>
    <t>Rimborso commissioni addebitate - Tedesco Vincenzo</t>
  </si>
  <si>
    <t>Rimborso commissioni addebitate - I Gofri snc</t>
  </si>
  <si>
    <t>Rimborso commissioni addebitate - Panero Renato</t>
  </si>
  <si>
    <t>Rimborso commissioni addebitate -  PARRELLA MARIA CONSOLATA - MONCIOTTI PAOLO</t>
  </si>
  <si>
    <t>Rimborso commissioni addebitate -  Volpato Piero Vanni</t>
  </si>
  <si>
    <t>Rimborso commissioni addebitate -  Lertora Fiammetta</t>
  </si>
  <si>
    <t>Rimborso commissioni addebitate - Ritella Beatrice</t>
  </si>
  <si>
    <t>Rimborso commissioni addebitate - CONDOMINIO VIA PRINCIPI D'ACAJA N. 41 C-D-G</t>
  </si>
  <si>
    <t>Rimborso commissioni addebitate - CONDOMINIO VIA SACCHI 26</t>
  </si>
  <si>
    <t>Rimborso commissioni addebitate - Varacalli Giuseppe D.I</t>
  </si>
  <si>
    <t>Rimborso commissioni addebitate - Cima Lilliana</t>
  </si>
  <si>
    <t>Rimborso commissioni addebitate - Zanadarin Marinella</t>
  </si>
  <si>
    <t>Rimborso commissioni addebitate - Giannuzzi Antonella</t>
  </si>
  <si>
    <t>Rimborso commissioni addebitate - Sabini Alessia</t>
  </si>
  <si>
    <t>Rimborso commissioni addebitate - Prato Marta</t>
  </si>
  <si>
    <t>Rimborso commissioni addebitate - Troglia Giancarlo Impresa Individuale</t>
  </si>
  <si>
    <t>Rimborso commissioni addebitate - Azzolina Alessandro</t>
  </si>
  <si>
    <t>Rimborso commissioni addebitate - Fanelli Ugo Dante</t>
  </si>
  <si>
    <t>Rimborso commissioni addebitate - Didoli-Chialvo</t>
  </si>
  <si>
    <t>Rimborso commissioni addebitate - Bertello Nicoletta</t>
  </si>
  <si>
    <t>Rimborso commissioni addebitate - Lotito Claudia D.I.</t>
  </si>
  <si>
    <t>Rimborso commissioni addebitate - Miccichè Alberto D.I</t>
  </si>
  <si>
    <t>Rimborso commissioni addebitate - Condominio Via Pinelli 18</t>
  </si>
  <si>
    <t>Rimborso commissioni addebitate - Condominio Via Tripoli 181</t>
  </si>
  <si>
    <t>Rimborso commissioni addebitate - Tomatis Giuseppe D.I</t>
  </si>
  <si>
    <t>Rimborso commissioni addebitate - FP2 DI ARCH. FLAVIO CAGGIULA D.I.</t>
  </si>
  <si>
    <t>Rimborso commissioni addebitate - Amarena Michele</t>
  </si>
  <si>
    <t>Rimborso commissioni addebitate - Basilio Sergio</t>
  </si>
  <si>
    <t>Rimborso commissioni addebitate - Basilio Sergio Impresa Individuale</t>
  </si>
  <si>
    <t>Rimborso commissioni addebitate - Caffè Regio srl</t>
  </si>
  <si>
    <t>Rimborso commissioni addebitate - Bongiovanni Claudia D.I</t>
  </si>
  <si>
    <t>Rimborso commissioni addebitate - Assirivoli di Inversi</t>
  </si>
  <si>
    <t>Rimborso commissioni addebitate - Fidas Gruppo di Nichelino</t>
  </si>
  <si>
    <t>Rimborso commissioni addebitate - Egregi service srl</t>
  </si>
  <si>
    <t>Rimborso commissioni addebitate - Burzio Francesco</t>
  </si>
  <si>
    <t>Rimborso commissioni addebitate - Brizzi Patrizia-Cima Lilliana</t>
  </si>
  <si>
    <t>Rimborso commissioni addebitate - Brizzi Patrizia e Cima Lilliana</t>
  </si>
  <si>
    <t>Rimborso commissioni addebitate - Casetta Maurizio</t>
  </si>
  <si>
    <t>Rimborso commissioni addebitate - VERNICI DI REICHEL MARIA LUISA &amp; C. LINEA SAS</t>
  </si>
  <si>
    <t>Rimborso commissioni addebitate - Condominio via Drovetti 27</t>
  </si>
  <si>
    <t>Rimborso commissioni addebitate - Condominio via Cavalli 28/bis</t>
  </si>
  <si>
    <t>Rimborso commissioni addebitate - Condominio via Palmieri 48</t>
  </si>
  <si>
    <t>Rimborso commissioni addebitate - RESTAGNO AMBROGIO CLAUDIO</t>
  </si>
  <si>
    <t>RAPINA FILIALE BOLOGNA B</t>
  </si>
  <si>
    <t>Rimborso commissioni addebitate - Pautasso Valerio Ditta individuale</t>
  </si>
  <si>
    <t>Rimborso commissioni addebitate - GIRAUDO PAOLO E ROTTONDO ANNA</t>
  </si>
  <si>
    <t>Rimborso commissioni addebitate - Falegnameria Bertelli</t>
  </si>
  <si>
    <t>Rimborso commissioni addebitate - Pisano Alessandro</t>
  </si>
  <si>
    <t>RImborso commissioni addebitate -Boin Italo e Quaglia Luciana</t>
  </si>
  <si>
    <t>RImborso commissioni addebitate -Lombardi Raffaele</t>
  </si>
  <si>
    <t>Rimborso commissioni addebitate -Jazubska Barbara</t>
  </si>
  <si>
    <t>Rimborso commissioni addebitate -MUSTO GIOVANNI E SANSEVERINO EMMA</t>
  </si>
  <si>
    <t>Rimborso commissioni addebitate -Sannino Corrado Danilo</t>
  </si>
  <si>
    <t>Rimborso commissioni addebitate -Merlone Michele</t>
  </si>
  <si>
    <t>Rimborso commissioni addebitate - TOsco Matilde e Sandrone Aldo</t>
  </si>
  <si>
    <t>Rimborso commissioni addebitate - Paciella Lucia</t>
  </si>
  <si>
    <t>Rimborso commissioni addebitate - Gozzo Giuseppe</t>
  </si>
  <si>
    <t>Rimborso commissioni addebitate - CONDOMINIO VIA TRIPOLI N.194</t>
  </si>
  <si>
    <t>Rimborso commissioni addebitate - CONDOMINIO VIA POLLENZO N 56</t>
  </si>
  <si>
    <t>Rimborso commissioni addebitate - CONDIMINIO VIA DUCHESSA JOLANDA N.15 A/F</t>
  </si>
  <si>
    <t>Rimborso commissioni addebitate - CONDOMINIO VIA MONCENISIO 39</t>
  </si>
  <si>
    <t>Rimborso commissioni addebitate - CONDOMINIO VIA TALUCCHI 37</t>
  </si>
  <si>
    <t>Rimborso commissioni addebitate - CONDOMINIO C.SO BRESCIA N. 40</t>
  </si>
  <si>
    <t>Rimborso commissioni addebitate - CONDOMINIO VIA BEAUMONT N. 16</t>
  </si>
  <si>
    <t>Rimborso commissioni addebitate - Sola Federico</t>
  </si>
  <si>
    <t>Rimborso commissioni addebitate - Ferrari Luigi Antonio e Pessone Gloria</t>
  </si>
  <si>
    <t>Rimborso commissioni addebitate - Giovenino Margherita e Carando Michelangelo</t>
  </si>
  <si>
    <t>Rimborso commissioni addebitate - Aiello Rosaria</t>
  </si>
  <si>
    <t>Rimborso commissioni addebitate - Salerno Servizi Immobiliari sas</t>
  </si>
  <si>
    <t>Rimborso commissioni addebitate - Brussino Laura</t>
  </si>
  <si>
    <t>Rimborso commissioni addebitate - GOLZIO CARNI DI GOLZIO FILIPPO &amp; C. SNC</t>
  </si>
  <si>
    <t>Rimborso commissioni addebitate - Cataleta Giovanbattista</t>
  </si>
  <si>
    <t>Rimborso commissioni addebitate - Studio Odontoiatrico Associato Autieri-Doglio</t>
  </si>
  <si>
    <t>Rimborso commissioni addebitate - Csalis Paola D.I.</t>
  </si>
  <si>
    <t>Rimborso commissioni addebitate - La Mimosa di Mondino Gianna</t>
  </si>
  <si>
    <t>Rimborso commissioni addebitate - ND FASHION DI MARCHISIO DANIELA</t>
  </si>
  <si>
    <t>Rimborso commissioni addebitate - SGR Elaborazioni SAS</t>
  </si>
  <si>
    <t>Rimborso commissioni addebitate -  FABARO DIEGO-TORTONE IVANA</t>
  </si>
  <si>
    <t>Rimborso commissioni addebitate -  Condominio via Valperga Caluso 25</t>
  </si>
  <si>
    <t>Rimborso commissioni addebitate -  Arini Fabiano</t>
  </si>
  <si>
    <t>Rimborso commissioni addebitate -  Garbellini Roberto</t>
  </si>
  <si>
    <t>Rimborso commissioni addebitate -  Etelia spa</t>
  </si>
  <si>
    <t>Rimborso commissioni addebitate -   LA CASA DEL RIMESSAGGIO DI RAMELLO</t>
  </si>
  <si>
    <t>Rimborso commissioni addebitate - Bobbio Corrado</t>
  </si>
  <si>
    <t>Rimborso commissioni addebitate - ANTICA DULCINEA SNC DI CHIAFFRINO BARTOLOMEO E C.</t>
  </si>
  <si>
    <t>Rimborso commissioni addebitate - TAVERNAR ELENA ALFONSINA</t>
  </si>
  <si>
    <t>Rimborso commissioni addebitate - STREPPE SOCIETA' COOPERATIVA AGRICOLA</t>
  </si>
  <si>
    <t>Rimborso commissioni addebitate - PF  MOTORSPORT DI PERRARO FABRIZIO   IMP. IND.</t>
  </si>
  <si>
    <t>Rimborso commissioni addebitate -Fantini Stefania</t>
  </si>
  <si>
    <t>Rimborso commissioni addebitate - Merlino Elena e Merlino Pietro</t>
  </si>
  <si>
    <t>Rimborso commissioni addebitate - Mandelli Carla</t>
  </si>
  <si>
    <t>Rimborso commissioni addebitate - RACCA FABRIZIO-SERVETTI ANNA MARIA</t>
  </si>
  <si>
    <t>Rimborso commissioni addebitate - BRIZZI PATRIZIA LAURA/CIMA LILLIANA</t>
  </si>
  <si>
    <t>Rimborso commissioni addebitate - Dal Sasso Alberto</t>
  </si>
  <si>
    <t>Rimborso commissioni addebitate - Adorno Maria Paola</t>
  </si>
  <si>
    <t>Rimborso commissioni addebitate - CRIVELLO MARGHERITA - ANGI' CLAUDIO</t>
  </si>
  <si>
    <t>Rimborso commissioni addebitate - CAPPELLA GIUSEPPE  CAPPELLA DARIO SNC</t>
  </si>
  <si>
    <t>Rimborso commissioni addebitate - Pairona Caterina Anna</t>
  </si>
  <si>
    <t>Rimborso commissioni addebitate - GALLO PIETRO RIZZI MARIA LUIGIA</t>
  </si>
  <si>
    <t>Rimborso commissioni addebitate - BELLESE IMPIANTI DI BELLESE GIANLUIGI</t>
  </si>
  <si>
    <t>Rimborso commissioni addebitate - Edilceramiche snc</t>
  </si>
  <si>
    <t>Rimborso commissioni addebitate - Eco Team srl</t>
  </si>
  <si>
    <t>Rimborso commissioni addebitate - Lobianco Giuseppe</t>
  </si>
  <si>
    <t>Rimborso commissioni addebitate -  SIBONA GIORGIO-RONCHIETTO MARISA</t>
  </si>
  <si>
    <t>Rimborso commissioni addebitate - PANCERI BRUNO-BORIS  ELENA</t>
  </si>
  <si>
    <t>Rimborso commissioni addebitate - Etelia spa</t>
  </si>
  <si>
    <t>Rimborso commissioni addebitate - Agnello Andrea</t>
  </si>
  <si>
    <t>Rimborso commissioni addebitate - CONDOMINIO VIA NEGARVILLE N.26 A-B-C</t>
  </si>
  <si>
    <t>Rimborso commissioni addebitate - CONDOMINIO VIA MORETTI N 14</t>
  </si>
  <si>
    <t>Rimborso commissioni addebitate - CONDOMINIO IN TORINO VIA VICENZA 27 LOTTO 2</t>
  </si>
  <si>
    <t>Rimborso commissioni addebitate - OLVERO GIOVANNI-PUGNETTI ANNAMARIA</t>
  </si>
  <si>
    <t>Rimborso commissioni addebitate - Tacchi Claudio Enzo Mario</t>
  </si>
  <si>
    <t>Rimborso commissioni addebitate - Paoletti Danilo</t>
  </si>
  <si>
    <t>Rimborso commissioni addebitate - Abellonio Michele</t>
  </si>
  <si>
    <t>Rimborso commissioni addebitate - CRAVERO ERALDO-FISSOLO ANNALISA</t>
  </si>
  <si>
    <t>Rimborso commissioni addebitate - Rolfo Andrea - Bechis Ornella</t>
  </si>
  <si>
    <t>Rimborso commissioni addebitate - Commisso Vera</t>
  </si>
  <si>
    <t>Rimborso commissioni addebitate - Fissolo Annalisa</t>
  </si>
  <si>
    <t>Rimborso commissioni addebitate - Verona Elisabetta Maria</t>
  </si>
  <si>
    <t>Rimborso commissioni addebitate - Prochietto Franco</t>
  </si>
  <si>
    <t>Rimborso commissioni addebitate - SPES S.R.L. DI GEOM. SALOMONE G. &amp; C.</t>
  </si>
  <si>
    <t xml:space="preserve">23/02/2011 - RAPINA SUCCURSALE CESENA via angeloni n268.  </t>
  </si>
  <si>
    <t>rapina filiale Rimini Viale Valturio 5/7.</t>
  </si>
  <si>
    <t>rapina</t>
  </si>
  <si>
    <t>Rapina agenzia 1 c/o direzione generale</t>
  </si>
  <si>
    <t>Rapina filiale Saluzzo del 02.04.14</t>
  </si>
  <si>
    <t>rapina fil. Moncalieri</t>
  </si>
  <si>
    <t xml:space="preserve">rapina che ha interessato le casse n. 1 e n. 3 </t>
  </si>
  <si>
    <t>AMMANCO</t>
  </si>
  <si>
    <t xml:space="preserve">TRASMISSIONE DA ALL SYSTEM BANCONOTA FALSA </t>
  </si>
  <si>
    <t>A2.2</t>
  </si>
  <si>
    <t>MOD UNICO/ 2010</t>
  </si>
  <si>
    <t>DESTINATARIO COSOLA-  POSTI AUTO</t>
  </si>
  <si>
    <t>AVVISI LIQUIDAZIONE</t>
  </si>
  <si>
    <t>RAVVEDIMENTO OPERAZ.F24 IVA 6006</t>
  </si>
  <si>
    <t>RAVVEDIMENTO OPERAROSO ACCONTO SALDO IRES</t>
  </si>
  <si>
    <t xml:space="preserve">AVV.LIQUIDAZIONE AG. ENTRATE  - IMPOSTA DI REGISTRO </t>
  </si>
  <si>
    <t>DELEGA IMMESSA PER ERRORE A CARICO DI DIVERSA PARTITA IVA - CONDOMINIO NOCE</t>
  </si>
  <si>
    <t xml:space="preserve">FRODE CASH TRAPPING </t>
  </si>
  <si>
    <t>RICORSO BANCA CRS CONTRO SAMEC S.R.L..</t>
  </si>
  <si>
    <t>LA GENOLA LATTE INCARICA UN LEGALE PER INTIMARE A BANCA CRS IL RINNOVO DELLE FIDEJUSSIONE BANCARIA A FAVORE DELLA STESSA PER DONTO DI UN CLIENTE.</t>
  </si>
  <si>
    <t xml:space="preserve">LA BANCA HA INCASSATO UNA DELEGA F23 -ERRORE IN FASE DI IMPUTAZIONE TALE DELEGA E' STATA CARICATA 2 VOLTE E RIVERSTA E RENDICONTATA DOPPIA  </t>
  </si>
  <si>
    <t xml:space="preserve">LA BANCA HA INCASSATO UNA DELEGA F23 -ERRORE IN FASE DI IMPUTAZIONE TALE DELEGA E' STATA CARICATA 2 VOLTE E RIVERSATA E RENDICONTATA DOPPIA </t>
  </si>
  <si>
    <t>LA DELEGA NON è STATA CARICATA IN PROCEDURA, MA DAI CONTROLLI  NON SI SONO RILEVATE ECCEDENZE DI CASSA</t>
  </si>
  <si>
    <t xml:space="preserve">C/C 19/01/21586 INTERESSI SU SCALARE 1. TRIM.2013 - RECLAMATO SU TASSO APPLICATO </t>
  </si>
  <si>
    <t>CLIENTE SANTORO MACARIO TITOLARE DI D/A 10/71/85615 SONO SCOTENTI DELL'INVESTIMENTO V.N. 70.000 IN OBBLIGAZIONE 467598 CEDOLA LORDA SEM. 0,16% E SONO INTENZIONATI A CHIUDERE OGNI RAPPORTO CON LA BANCA</t>
  </si>
  <si>
    <t>c/c 11/01/06440 chiede la restituzione dell'imposta di bollo anno 2012 in quanto non dovuta</t>
  </si>
  <si>
    <t>IL TITOLARE DI C/C 06/01/7025 RECLAMA LA QUOTA ASSOCIATIVA ANNA 2012 CARTASI NON DOVUTA POICHE' TITOLARE DI TORNACONTO GIALLO</t>
  </si>
  <si>
    <t>PER ERRORE E' STATO DIGITATO UN ERRATO ANNO DI RIFERIMENTO CIRCA IL TRIBUTO 4001</t>
  </si>
  <si>
    <t xml:space="preserve">Il giorno 20.01.2014  a seguito dei controlli settimanali sulle posizioni di maggior utilizzo,  l’Ufficio Risk Management rilevala seguente posizione:  • IL LABIRINTO DI AVIGO KARIFF con rapporto 20/01/35014   Da una prima analisi , trattasi di commissione assegni irregolari pari a Euro  3.401.511.362,68 operazione fatta il 17/01/2014 terminale 20002 sigla M9 fatta alle ore 14:34:52   Riteniamo essere un'operazione sicuramente errata nel suo importo, necessitiamo però oltre alla sua sistemazione, di avere dettagli sulla forzatura e quadratura del terminale, in quanto dall’ analisi non ci risultano forzature in merito.    Tale operazione è solamente presente nei  tabulati giornalieri "ELENCO CONTI SCONFINATI ALLA DATA DEL ..." da vistare alla sera a cura del responsabile di Filiale.  </t>
  </si>
  <si>
    <t>IN DATA 14.10.2013 ACCENSIONE CASS.SICUREZZA 20/16/471 E PAGATO CANONE DI EURO 497,25  IN DATA 5.12.2013 ESTINTO LA CASSETTA DI SICUREZZA.    A SEGUITO UTILIZZO PER SOLI 52 GG, IL CLIENTE CHIEDE IL RISCONTO DEL CANONE ANTICIPATO</t>
  </si>
  <si>
    <t>SI RICHIEDE IL RIMBORSO RECUPERO BOLLI 31/12/2012 E 31/12/2013 RIN 01/10/28234</t>
  </si>
  <si>
    <t>IL CLIENTE AVANZA CONTESTAZIONI SU UN INVESTIMENTO IN FONDI CHE NON HA CORRISPOSTO CON QUANTO PROSPETTATO DALLA FILIALE -  INTENZIONE DEL CLIENTE E' CHIUDERE IL RAPPORTO.</t>
  </si>
  <si>
    <t>IL CLIENTE AVANZA CONTESTAZIONI SU UN INVESTIMENTO IN FONDI CHE NON HA CORRISPOSTO CON QUANTO PROSPETTATO DALLA FILIALE -  INTENZIONE DEL CLIENTE E' CHIUDERE IL RAPPORTO</t>
  </si>
  <si>
    <t>DIFF. SU VALUT. FINE ANNO</t>
  </si>
  <si>
    <t>si richiede lo storno delle commissioni su ordine titoli  del  13/11/2013 - differenza tra il valore applicato sull'operazione 0,6 titolo eni  e il valore deliberato dal responsabile area commerciale pari allo 0,35%</t>
  </si>
  <si>
    <t>SI RICHIEDE IL rimborso spese tenuta conto e dep. titoli 2013 C/c 10/01/33026</t>
  </si>
  <si>
    <t>CITAZIONE FALLIMENTO INDUSTRIE TESSILI SRL</t>
  </si>
  <si>
    <t xml:space="preserve">CAUSA PENDENTE  REVOCATORIA   </t>
  </si>
  <si>
    <t xml:space="preserve">RICHIESTA DI RESTITUTZIONE CANONE ANNUO CARTA SI ANNI 2008/2009/2011/2012 NATOLI CARLO GIUSEPPE  C/C 18/01/36231  </t>
  </si>
  <si>
    <t>SANZIONE PER OMESA PRESENTAZIONE DELLA DENUNCIA ANNO 2008 TASSA RIFIUTI SOLIDI URBANI COMUNE DI RACCONIGI</t>
  </si>
  <si>
    <t>SANZIONE PER OMESA PRESENTAZIONE DELLA DENUNCIA ANNI 2009 -2010 - 2011 TASSA RIFIUTI SOLIDI URBANI COMUNE DI RACCONIGI</t>
  </si>
  <si>
    <t>fattura n.9 e n. 27/2014 RIMBORSO SPESE RISCALDAMENTO ANNO 2013   SOC.COOP.SOC. CHIANOC ONLUS</t>
  </si>
  <si>
    <t xml:space="preserve">SI RICHIEDE IL RIMBORSO DI EURO 259,59 PAGTI DAL CLIENTE ALLA BANCA D'ORIGINE A SEGUITO TRASFERIMENTO PRESSO DI NOI DI CIRCA 300.000 DOLLARI </t>
  </si>
  <si>
    <t xml:space="preserve">La Sig.ra Ghibaudo lamenta la mancata chiusura del libretto di deposito nominativo intestato alla figlia, Ressico Alessandra.  </t>
  </si>
  <si>
    <t xml:space="preserve">Il cliente lamenta che la procedura non consentirebbe tempestivamente di essere avvisati in caso di scadenza effetti.  Il Sig. Fusero lamenta disfunzioni nell'avviso scadenza Ri.Ba.  </t>
  </si>
  <si>
    <t xml:space="preserve">Dep. Titoli n. 01/71/51870  Il cliente chiede il rimborso di obbligazioni Cirio a seguito del default della società.  </t>
  </si>
  <si>
    <t xml:space="preserve">Il cliente chiede il rimborso di obbligazioni Parmalat, Cirio e Argentina a seguito del default della società.  Berardo Giovanni Rosso Maria Vittoria            Via Beggiami, 7       12038 SAVIGLIANO (CN) dep. Titoli n. 14/71/50247  </t>
  </si>
  <si>
    <t xml:space="preserve">Il cliente invita l'Istituto alla procedura di mediazione presso ADR Piemonte, Camera di Commercio   Fea Damiano Monetti Liliana     Via Consolata, 8  12038 SAVIGLIANO (CN) Dep. Titoli  n.    14/71/50374  </t>
  </si>
  <si>
    <t xml:space="preserve">Viotto Flavio          Vicolo Salomone, 10     10040 PIOBESI TORINESE (TO) 110032616 c/c n. 20/01/08170  Il Cliente lamenta 14.901,67     Tramite lettera legale il Cliente lamenta interessi anatocistici, commissioni massimo scoperto e spese varie  </t>
  </si>
  <si>
    <t xml:space="preserve">Tramite e- mail reclamo pervenuto da geometra amministratore di condomini: il reclamo risulta generico, non riconducibile ad un preciso conto corrente. (reclamo su CIV commissione istruttoria veloce)  </t>
  </si>
  <si>
    <t xml:space="preserve">Il cliente lamenta violazione delle norme in tema di operazioni finanziarie, art. 5 e segg. TUF,  violazione dei doveri posti a carico degli intermediari nella disciplina dell'aesecuzione, Reg, Consob 11522/1998, nonché violazione dei principi di correttezza e buona fede.  Rinaudo Luigi   Via Roma 12 12020 Villar San Costanzo nato a Villar San Costanzo il 20/08/1948 101808166 c/c n. 23/01/30218; dossier titoli n. 23/71/65041; dossier titoli n. 23/71/80392  </t>
  </si>
  <si>
    <t xml:space="preserve">Il cliente chiede il rimborso di obbligazioni Parmalat a seguito del default della società.  Monasterolo Giuseppe, Masento Vittorina dossier titoli n. 14/71/52633  </t>
  </si>
  <si>
    <t xml:space="preserve">Il cliente lamenta l'imposizione dell'imposta di bollo sul proprio conto corrente ritenendo, erroneamente, che la soglia dei 5,000,00  euro sia da conteggiare alla fine di ogni mese.    Chiaramello Piera Angela,Bleu Marco,  conto corrente n. 01/01/02945  </t>
  </si>
  <si>
    <t xml:space="preserve">Associazione Turistica pro loco di Polonghera NDG 100569394 conto corrente n. 12/01/42285  Il cliente lamenta il ritardo nell'estinzione del c/c  </t>
  </si>
  <si>
    <t xml:space="preserve">RECLAMO DA:  Paschetta  Ornella  NDG 29475670 per fideiussione n. 00011760 concessa da Piumatti Agnese e Paschetta Carlo    La cliente, in qualità di erede, lamenta di non aver mai ricevuto prima la documentazione relativa alla trasparenza e di non aver mai avuto notizia delle fideiussioni.   </t>
  </si>
  <si>
    <t xml:space="preserve">Brossiero Delfina NDG  110074038 conto corrente 01/01/39669  La cliente lamenta un atteggiamento poco consono del nostro personale in quanto, a suo dire, ingiustamente, si rifiuta di anticiparle del denaro con il conto corrente sconfinato.   </t>
  </si>
  <si>
    <t xml:space="preserve">Cliente lamenta applicazione della CIV che non doveva essere percepita.   Tosello Valerio NDG 110011801 conto corrente n. 10/01/02182  </t>
  </si>
  <si>
    <t>RAPINA FIL 08</t>
  </si>
  <si>
    <t xml:space="preserve">C/C 04/01/31963  E C/c 04/01/34466 FONDO UNICO GIUSTIZIA </t>
  </si>
  <si>
    <t>Eventi generati dal fatto che le filiali non hanno addebitato ai clienti il costo dei bolli.  Registrati in data 13 Giugno 2014 sul conto 80.85.0001.</t>
  </si>
  <si>
    <t>Vedi titolo e mail Contabilità del 6/8/2014</t>
  </si>
  <si>
    <t>Vedi mail contabilità 6/8/2014</t>
  </si>
  <si>
    <t>Storno di interessi di mora e oneri non dovuti da parte del cliente COELLO MOLINA ROBERTO YURY e ZAMBRANO CARRANZA JOHANNA ELIZABETH  01/28/00212</t>
  </si>
  <si>
    <t xml:space="preserve">da banca d'italia: penalità per eccesso di riserva periodo 11/06/2014  8/07/2014 </t>
  </si>
  <si>
    <t xml:space="preserve">LA FILIALE INTEGRA IL RIMBORSO AZIMUT CASH 12 MESI </t>
  </si>
  <si>
    <t xml:space="preserve">REVOCATORIA FALLIMENTARE TOM &amp; GERRY </t>
  </si>
  <si>
    <t>I CLIENTI HANNO INVESTITO NEL COMPARTO NEF CEDOLA SOPPORTANDO UNA PERDITA NON PREVENTIVATA, PER ERRATA COMUNICAZIONE DELLA FILIALE</t>
  </si>
  <si>
    <t xml:space="preserve">Si tratta delle quote associativa 2013 di due carte di credito ICCREA inizialmente emesse nel dicembre 2008 a Chiari,trasferite presso la Filiale di Brescia e successivamente rese dai clienti a fine 2012.  Il processo di estinzione delle  stesse effettuato dalla Filiale di Brescia in Gesbank non ha generato, in automatico anche l'estinzione sul Nodo ICCREA. Nell'occasione la Filiale operante era impossibilitata alla verifica della estinzione anche su tale applicativo, avendo l'accesso solo sui propri rapporti operanti. si ritiene non sia possibile procedere all'addebito di tali importi ai cliente di una carta resa oltre 1 anno fa.     </t>
  </si>
  <si>
    <t xml:space="preserve">In data 10/07/2014 il messaggio swift associato a un bonifico estero in partenza è stato annullato e rinviato per inserire la banca intermediaria.  Il primo messaggio è stato annullato in gesbank, ma l'annullo non ha avuto efficacia in quanto il messaggio era già stato trasmesso a Iccrea. L'operatività è stata suggerita da SBA mediante ticket . Sono pertanto partiti 2 messaggi ed entrambi sono arrivati a destinazione ovvero al cliente di controparte. Il cliente di Banca Santa Giulia è stato addebitato un'unica volta.      </t>
  </si>
  <si>
    <t>In data 10/07/2014 il messaggio swift associato a un bonifico estero in partenza è stato annullato e rinviato per inserire la banca intermediaria.  Il primo messaggio è stato annullato in gesbank, ma l'annullo non ha avuto efficacia in quanto il messaggio era già stato trasmesso a Iccrea. L'operatività è stata suggerita da SBA mediante ticket. Sono pertanto partiti 2 messaggi ed entrambi sono arrivati a destinazione ovvero al cliente di controparte. Il cliente di Banca Santa Giulia è stato addebitato un'unica volta.</t>
  </si>
  <si>
    <t xml:space="preserve">Con l'adozione della tecnologia della virtualizzazione Sba ha messo in atto un sistema di prevenzione dei rischi, che inibisce di default l'uso dei dispositivi usb (chiavette, hard disk, ecc.) sulle postazioni wyse virtualizzate.    Per poterli utilizzare deve essere effettuata una opportuna abilitazione.    </t>
  </si>
  <si>
    <t>IMPOSTA DI BOLLO ACCONTO 95% TARDIVO VERSAMENTO</t>
  </si>
  <si>
    <t xml:space="preserve">CON RIFERIMENTO ALLE RETTIFICHE MANUALI INSERITE NEL CORSO DEGLI ANNI 2011,2012 E 2013 INSERITE IN PROCEDURA PER MANCATE QUADRATURE POS </t>
  </si>
  <si>
    <t>14/07/2014 AMMANCO EURO 230 - 28/08/2014 AMAMNCO EURO 50 E 11/09/2014 AMMANCO 100</t>
  </si>
  <si>
    <t xml:space="preserve">rimesse assegni negoziati bcc smarrite dal corriere durante il trasporto a ICCREA. Incasso in via bonaria rifiutato dalla banca del traente. </t>
  </si>
  <si>
    <t>pagamento sanzione + interessi per tardivo versamento saldo IRES 2013 dovuto ad errati conteggi</t>
  </si>
  <si>
    <t>pagamento sanzione + interessi per tardivo versamento acconto IRES anno 2014</t>
  </si>
  <si>
    <t>IN data 10/11/2014 di provvede ad eseguire un ordine di vendita FONDI SYmphonia Sgr per un importo di  EURO 5.000. Il gg. successivo la filiale invia la documentazione in  sede, al fine di integrare l'ordine del giorno precedente.</t>
  </si>
  <si>
    <t>Il Respons. amministrazione e finanza della ditta Amos di Cuneo richiede il rimborso delle spese bancarie sostenute per gliaccrediti degli stipendi ai dipendenti del mese di luglio 2014</t>
  </si>
  <si>
    <t xml:space="preserve"> Le varianti puntano a cogliere l'antivirus impreparato (nel senso che lo stesso non riconosce subito la nuova versione del virus) e ad infettare le macchine prima che sia noto il pattern.  Il virus Cryptolocker una volta infettata la macchina, cripta il disco e blocca il pc finchè il proprietario non paga tramite Paypal una somma di denaro per "liberare" letteralmente i dati in ostaggio.    </t>
  </si>
  <si>
    <t>A1.2</t>
  </si>
  <si>
    <t xml:space="preserve">In seguito all'aggiornamento dell'interfacciamento tra gesbank Evo e le cash machine sitrade si segnalano i seguenti problemi:  - mancato aggiornamento automatico dei totali;  - errore in fase di versamento con resto  - in fase di versamento banconote è successo che la procedura vada ad  accreditare al cliente esattamente il doppio dell'importo versato e  conteggiato dal CICO.  </t>
  </si>
  <si>
    <t>MAGLIO DIEGO - RECLAMO 12/2014 - commissioni su bonifico estero extra ue (Svizzera)</t>
  </si>
  <si>
    <t>SANZIONI PER TARDIVO RIVERSAMENTO F24  - anni 2011/2012 n. 6 riversamenti tardivi</t>
  </si>
  <si>
    <t>F24 ERRATO - BERGESIO ENRICO</t>
  </si>
  <si>
    <t>F24 ERRATO - FRANCO CLAUDIO</t>
  </si>
  <si>
    <t>F24 ERRATO - CONDOMINIO PORTA SOTERA</t>
  </si>
  <si>
    <t>ERRATA SOTTOSCRIZIONE POLIZZA ZURICH - BOVO RENATO</t>
  </si>
  <si>
    <t>ESTINZIONE TARDIVA DI CONTO DEPOSITO ALIPRANDI*SAVARE' CHE HA PRODOTTO BOLLI  DA NON IMPUTARE AL CLIENTE</t>
  </si>
  <si>
    <t xml:space="preserve">ERRORE CARICAMENTO TITOLI IN VENDITA FRASCAROLO*TURLETTI </t>
  </si>
  <si>
    <t>DISDETTA TARDIVA POLIZZA ASSICURATIVA DEMATTEIS*MONDINO, DELLA PRECEDENTE COMPAGNIA, CAUSANDONE MATURAZIONE INTERESSI DI MORA ED INTERVENTO RECUPERO CREDITI.</t>
  </si>
  <si>
    <t>Dopo il fallimento della società in oggetto (17 Gennaio 2014) il cliente ha effettuato prelevamenti per 4.900 euro (da sommarsi alle competenze di periodo fino alla chiusura del rapporto) di cui il curatore fallimentare ha richiesto la restituzione in data 8 aprile 2014.  Il conto, alla data del prelevamento, non era bloccato poichè non era ancora pervenuta la notifica di fallimento.  Il cliente, incontrato successivamente, dichiara di non essere stato a conoscenza dell'impossibilità del prelevamento e, a fronte di successivi tentativi di contatto, è risultato irreperibile.  Non si è proceduto contro il cliente poichè l'importo di cui si tratta non giustifica un'azione legale.</t>
  </si>
  <si>
    <t>DA AGENZIA DELLE ENTRATE PER VIOLAZIONE DELLA CONVENZXIONE VIGENTE SUI VERSAMENTI UNITARI STIPULATA AI SENSI DELL'ART.19 COMMA 5 D.L.. 241/1997</t>
  </si>
  <si>
    <t>Mancato addebito bolli a rapporti con saldo, al momento della contabilizzazione, prossimo a zero.</t>
  </si>
  <si>
    <t xml:space="preserve">Mancato addebito bolli rapporti istituzionali seguenti:  NDG 15517        EURO 1.101,10  NDG 15518        EURO    458,80  NDG 15582        EURO    534,60  </t>
  </si>
  <si>
    <t>Contestazione per attribuzione fondi investiti su dossier intestato a un nominativo (Dho Matteo) appoggiato a conto corrente cointestato Caula Tatiana Dho Matteo.</t>
  </si>
  <si>
    <t>A causa di problemi tecnici SBA ed ICCREA hanno pagato 2 volte 2 bonifici (4.934 euro e 3.420 euro) ad una controparte su Unicredit Hungary.  Poichè lo storno non è stato recepito in tempo, il cliente destinatario si è rifiutato di provvedere alla restituzione di quanto dovuto.  In attesa della valutazione di fattibilità di eventuali azioni legali, si è portato il tutto a perdita.</t>
  </si>
  <si>
    <t>Anatocismo: richiesta rimborso interessi ritenuti usurari e illegittimi e nullità dei tassi</t>
  </si>
  <si>
    <t>richiesta interessi anatocistici</t>
  </si>
  <si>
    <t>ANATOCISMO: richiesta restituzione interessi ritenuti usurari</t>
  </si>
  <si>
    <t xml:space="preserve">RIMBORSO QUOTA ASSOCIATIVA CARTA DI CREDITO AZIENDALE SCADUTA POCO DOPO, IN QUANTO LE CARTE DI CREDITO AZIENDALI SCADONO TUTTE INSIEME. </t>
  </si>
  <si>
    <t>ADDEBITO COMMISSIONE RINNOVO CARTA SU CARTA ESTINTA - PAGLIERO*SAMPO'</t>
  </si>
  <si>
    <t>ADDEBITO Q.TA ASSOCIATIVA NR 2 CARTA Sì NON ESTINTE - COVER 50 SRL</t>
  </si>
  <si>
    <t>BOLLETTA ENEL PAGATA DUE VOLTE - TESORERIA CISA RIVOLI</t>
  </si>
  <si>
    <t>RIMBORSO QUOTA ASSOCIATIVA CARTA DI CREDITO FERWOOD PER RITARDO NELL' ESTINZIONE</t>
  </si>
  <si>
    <t>ERRATA OPERAZIONE ACQUISTO AZIONI SAIPEM PER INSERIMENTO PREZZO ERRATO</t>
  </si>
  <si>
    <t>ERRATA OPERAZIONE DI VENDITA TITOLI ANZICHE' DI ACQUISTO PER 140.000 EURO</t>
  </si>
  <si>
    <t>MANCATO CARICAMENTO F24 CON SALDO A ZERO - FACELLI GIUSEPPINA</t>
  </si>
  <si>
    <t>Findomestic</t>
  </si>
  <si>
    <t>Rischio relativo al furto e/o alla sottrazione di beni e materiali, posti in essere da soggetti esterni, siano essi clienti o dealer o soggetti terzi, ai danni di Findomestic (ad esempio le rapine, le appropriazioni indebite, ecc).</t>
  </si>
  <si>
    <t>B1.3</t>
  </si>
  <si>
    <t>Rischio derivante da eventuali negligenze o errori relativamente alle prescrizioni previste dalla normativa di legge e dalla normativa interna aziendale compiute nell'ambito dei rapporti con la clientela ed in contrasto con le policy interne/procedure autorizzative.</t>
  </si>
  <si>
    <t>G1.3</t>
  </si>
  <si>
    <t>Rischio inerente a negligenze ed inadempienze nella tenuta della documentazione, nell'aggiornamento con modalità o tempistiche non conformi alla normativa interna, nell'eventuale mancata, errata o non adeguata archiviazione dei documenti, nell'eventuale smarrimento o sottrazione della documentazione.</t>
  </si>
  <si>
    <t>G1.7</t>
  </si>
  <si>
    <t>Rischio di perdite operative derivanti da qualsiasi anomalia, controversia, e divario di performance (Service Level Agreement) nella prestazione del servizio da parte di fornitori e subfornitori e outsourcer.</t>
  </si>
  <si>
    <t>Rischio inerente tutte le azioni intenzionali volte ad arrecare danni a Findomestic e/o ad acquisire vantaggi personali (economici e non) poste in essere dai fornitori esterni o dai dealer e finalizzate alla realizzazione di una frode (ad esempio estorsioni, falsificazioni, frodi nel credito, ecc.).</t>
  </si>
  <si>
    <t>Rischio inerente qualsiasi violazione o non conformità, alle disposizioni di legge in merito agli obblighi di informazione e comunicazione nei confronti di istituti o enti, come ad esempio la rendicontazione agli organi di controllo.</t>
  </si>
  <si>
    <t>Rischio relativo ad errori o carenze nello sviluppo e nella produzione di prodotti/servizi. Ad esempio in caso di contrattualistica inadeguata o non chiara, mancata previsione di una corretta procedura di contabilizzazione del nuovo prodotto/servizio, inadeguata definizione delle politiche di rischio-rendimento, inadeguata identificazione delle caratteristiche del prodotto, mancata definizione del ciclo autorizzativo, ecc.</t>
  </si>
  <si>
    <t>D3</t>
  </si>
  <si>
    <t>D3.1</t>
  </si>
  <si>
    <t>D.3</t>
  </si>
  <si>
    <t>Rischio relativo alle perdite derivanti dall'errata/inadeguata rilevazione dei dati aziendali, ad esempio relativamente alla reportistica contabile, ai dati sullla posizione contrattuale, alla rilevazione delle transazioni, ecc.</t>
  </si>
  <si>
    <t>Rischi derivanti da avarie, guasti e malfunzionamenti dei sistemi informatici. Ad esempio malfunzionamenti delle telecomunicazioni, di internet, della linea VOIP, dei software applicativi, dei sistemi operativi, dei sistemi di backup, dei sistemi di continuità, ecc., dannaggiamenti provocati da virus informatici, interruzione dei servizi da parte dei fornitori.</t>
  </si>
  <si>
    <t>F1.4</t>
  </si>
  <si>
    <t>Rischio connesso ad eventuali informazioni assenti, insufficienti ovvero acquisite in maniera inefficiente.</t>
  </si>
  <si>
    <t>Rischio derivante da eventuali perdite dovute ad eventi esterni, come disastri naturali, incendi, esplosioni, sovratensione, guasti meccanici e rotture, espropriazioni, atti terroristici, guerre, danni derivanti da atti di vandalismo, inagibilità degli immobili.</t>
  </si>
  <si>
    <t>Rischi derivanti da inadeguatezze del sistema informativo aziendale, come inadeguatezza dei supporti tecnologici, assenza di supporto tecnico, assenza di presidio dei sistemi, inadeguatezze del sistema di gestione degli accessi, inadeguata security policy, inadeguate garanzie sulla corretta gestione dei dati sensibili, software incompatibile o non autorizzato o non aggiornato, errori nella programmazione delle utility, ecc.</t>
  </si>
  <si>
    <t>Rischio di distruzione volontaria e intenzionale di documentazione interna sensibile.</t>
  </si>
  <si>
    <t>A2.5</t>
  </si>
  <si>
    <t>Rischio concernente eventuali errori, incompletezze e ritardi, nella contabilizzazione delle poste contabili o nella riconciliazione delle stesse. Errata, incompleta, mancata gestione e sistemazione dei sospesi, disallineamenti tra beni contabilizzati e inventario fisico, errata individuazione della voce contabile, errato inserimento della transazione nei sistemi di Front Office o errata contabilizzazione, errata individuazione delle quote di ammortamento, incompleta, non corretta o non tempetiva acquisizione dei dati da parte della contabilità, errori nelle chiusure contabili periodiche e nella Contabilità Generale, inadeguato monitoraggio dei sospesi, ecc.</t>
  </si>
  <si>
    <t>Rischio riguardante tutte le violazioni delle disposizioni di legge in materia di privacy e trattamento dei dati. Rischio di diffusione ed utilizzo illecito di informazioni confidenziali e riservate, sia da parte di Findomestic, che da parte di fornitori e/o dealer.</t>
  </si>
  <si>
    <t>Rischio comprendente tutte le azioni dolose (azioni volontarie che recano danno a findomestic) compiute nell'ambito dei rapporti con la clientela in violazione delle direttive interne e delle procedure autorizzative inerenti, ad esempio, i pagamenti, l'assegnazione delle carte di credito/debito, le deleghe, le situazioni di conflitto di interesse, la capacità di firma, ecc.</t>
  </si>
  <si>
    <t>Rischio di perdite derivanti da episodi di contraffazione, alterazione, distruzione, falsificazione, da parte di personale dell'azienda, di denaro, documenti di rilevanza giuridica, carte di credito, comunicazioni, conversazioni telefoniche, dati informatici aziendali, al fine di procurare a sè o ad altri un vantaggio e di arrecare danno a Findomestic o a terzi.</t>
  </si>
  <si>
    <t>Rischio derivante da eventuali disallineamenti delle procedure informatiche sia tra sistemi interni, che tra sistemi interni ed esterni, dovuto ad esempio a errori o ritardi nella trasmissione dei dati, inadeguati processi di integrazione e migrazione dei sistemi.</t>
  </si>
  <si>
    <t>Rischio riguardante qualsiasi violazione e atto non conforme a quanto stabilito dalla normativa giuslavoristica, contrattuale, fiscale, contributiva, ecc. in materia di obblighi amministrativi, privacy, documentazione obbligatoria, comunicazioni ai dipendenti, obblighi relativi agli oneri previdenziali, assistenziali, ritenute erariali, ecc.</t>
  </si>
  <si>
    <t>C1</t>
  </si>
  <si>
    <t>C1.2</t>
  </si>
  <si>
    <t>C.1</t>
  </si>
  <si>
    <t>Rischio riguardante qualsiasi violazione e atto non conforme a quanto stabilito nel contratto di impiego in materia di retribuzioni, indennità, cessazione del rapporto di lavoro (ad esempio licenziamento illegittimo ecc.), attività sindacali, infortunio, diffamazione, rispetto degli accordi individuali. Comprende il rischio di non conformità alla normativa CCNL in materia di selezione, formazione e valutazione del personale, tenuta della documentazione sul dipendente, assistenza fiscale, ecc.</t>
  </si>
  <si>
    <t>C1.1</t>
  </si>
  <si>
    <t>Rischio derivante dalla mancanza di monitoraggio sull'attivtà svolta dagli outsourcer dell'azienda, come ad esempio i legali esterni, i commercialisti, ecc.</t>
  </si>
  <si>
    <t>D1.4</t>
  </si>
  <si>
    <t>Rischio derivante da perdite subite in seguito alla rilevata non conformità dell'azienda alle disposizioni vigenti in materia di adeguatezza delle strutture organizzative interne e dei processi. Rischio di perdite operative derivanti da un mancato o non tempestivo monitoraggio dell'evoluzione della normativa.</t>
  </si>
  <si>
    <t>Rischio riguardante qualsiasi violazione delle disposizioni normative che regolano gli obblighi di informativa ed eventuali inadeguatezze nelle informazioni nei confronti della clientela, per quanto riguarda gli obblighi di pubblicità, comunicazione e trasparenza bancaria. Ad esempio fogli informativi, modulistica, quietanze, affissioni obbligatorie presso le sedi, eventuali ritardi negli invii, informazioni sulle campagne commerciali, ecc.</t>
  </si>
  <si>
    <t>Rischio comprendente tutte le azioni volontarie (con l'intento di recare danni a Findomestic o ottenere vantaggi personali economici e non) riguardanti il rispetto di processi autorizzativi, sottrazione di informazioni, hackeraggio, tentativi di truffa o uso fraudolento di attrezzature interne, comportamenti non conformi alla disciplina fiscale e civilistica, ecc. oppure nella compravendita di strumenti finanziari.</t>
  </si>
  <si>
    <t>Rischio di perdite monetarie derivanti dalla violazione da parte di soggetti esterni dei sistemi informativi e delle basi dati di Findomestic e finalizzate al danneggiamento o all'alterazione dei sistemi stessi e/o alla sottrazione di informazioni (ad esempio l'hackeraggio).</t>
  </si>
  <si>
    <t>Rischio relativo alle perdite subite a causa di mancate, inaccurate, non tempestive segnalazioni agli organi di vigilanza o mancata, non tempestiva sistemazione dei rilievi degli organi di vigilanza. Ad esempio per quanto riguarda l'individuazione delle funzioni responsabili, le attività periodiche di riconciliazione, le segnalazioni in Centrale Rischi Interbancaria, ecc.</t>
  </si>
  <si>
    <t>G2</t>
  </si>
  <si>
    <t>G2.1</t>
  </si>
  <si>
    <t>G.2</t>
  </si>
  <si>
    <t>Rischio relativo alla messa in atto di manipolazioni del mercato, pubblicità ingannevole, mancato rispetto delle disposizioni antitrust in materia di concorrenza, prassi di negoziazione improprie.</t>
  </si>
  <si>
    <t>Rischio riguardante qualsiasi responsabilità oggettiva dell'azienda per danni a persone o cose, e/o rischio riguardante qualsiasi violazione degli obllighi stabiliti dalla normativa vigente in materia di sicurezza sul lavoro, sicurezza fisica del personale, sicurezza degli ambienti (D.Lgs 81/08), sistemi di prevenzione atti a garantire la sicurezza in caso di eventi straordinari (incendi, terremoti, allagamenti).</t>
  </si>
  <si>
    <t>C3</t>
  </si>
  <si>
    <t>C3.1</t>
  </si>
  <si>
    <t>Rischio di furti e/o appropriazioni indebite di somme di denaro o di beni e attrezzature di proprietà dell'azienda, da parte di risorse interne.</t>
  </si>
  <si>
    <t>Rischio comprendente tutte le azioni dolose (azioni volontarie che recano danno a findomestic) compiute in violazione di procedure autorizzative interne o deleghe espresse allo scopo di procurarsi un vantaggio (economico e non).</t>
  </si>
  <si>
    <t>Rischio inerente al reato di corruzione per atto d'ufficio: chiunque, per compiere, omettere, ritardare, o promettere un atto del proprio ufficio, riceve per sé o per terzi, una retribuzione, in denaro o altra utilità, che non gli è dovuta, ovvero ne accetta la promessa.</t>
  </si>
  <si>
    <t>A2.6</t>
  </si>
  <si>
    <t>Iccrea</t>
  </si>
  <si>
    <t>Causa per anatocismo</t>
  </si>
  <si>
    <t>7 - Esecuzione, consegna e gestione dei processi</t>
  </si>
  <si>
    <t>Revocatoria Fallimentare</t>
  </si>
  <si>
    <t>4 - Clienti, prodotti e prassi professionali</t>
  </si>
  <si>
    <t>storno bolli c/c causa errore in fase di caricamento nuove condizioni</t>
  </si>
  <si>
    <t>conguaglio interessi CD 24634 Marti Antonio</t>
  </si>
  <si>
    <t>sistematazione doppio inserimento acquisto BTP Ferro Laura</t>
  </si>
  <si>
    <t>Danni conseguenti a furto Cash In</t>
  </si>
  <si>
    <t>5 - Danni ad asset fisici</t>
  </si>
  <si>
    <t>bonifico a ns. favore ordinante J.S. Brothers per ristorto spese liquidazione ordinanza 19/03/2018 causa passiva</t>
  </si>
  <si>
    <t>storno competenze c/c 37-673</t>
  </si>
  <si>
    <t>rimborso Assimoco sinistro Cenedese</t>
  </si>
  <si>
    <t>2 - Frode Esterna</t>
  </si>
  <si>
    <t>errata stima provvigioni BCC Factoring 2017 ex BSS</t>
  </si>
  <si>
    <t>furto con destrezza del 09/07/2018 fil.39 Mestre</t>
  </si>
  <si>
    <t>errato conteggio imu filiale di Venezia anno 2013 per aumento rendita catastale</t>
  </si>
  <si>
    <t>rimborso spese legali causa passiva Rachello Francesco</t>
  </si>
  <si>
    <t>transazione diamanti Greco Renato e Fabbro Francesco - storno parziale adeguamento fondo</t>
  </si>
  <si>
    <t>storno interessi di mora su sovvenzione rinnovata in ritardo per cause imputabili alla filiale</t>
  </si>
  <si>
    <t>Cause legali</t>
  </si>
  <si>
    <t>causa passiva F.lli Maguolo per negoziazione fraudolenta a/b c/c 28-14889</t>
  </si>
  <si>
    <t>accordo transattivo Fallimento Bortoletto sas - utilizzo fondo (revocatoria fallimentare - somme incassate dalla banca 6 mesi precedenti alla data del fallimento)</t>
  </si>
  <si>
    <t>Danni conseguenti ad effrazione</t>
  </si>
  <si>
    <t>Frode interna</t>
  </si>
  <si>
    <t>1 - Frode Interna</t>
  </si>
  <si>
    <t>rimborso assicurativo centralino fil. Castagnole del 29/06/2017</t>
  </si>
  <si>
    <t>sanzione per violazione convenzione F24 abi 08990 - flussi tardivi F24 del 29/03/2016 e 31/03/2016</t>
  </si>
  <si>
    <t>rimborso assicurazione AIG Europe sinistro filiale Preganziol</t>
  </si>
  <si>
    <t>rimborso spese causa passiva con sentenza a favore con Falegnameria MG sas</t>
  </si>
  <si>
    <t>accantonamento causa passiva Novello srl - accantonata solo quota CMS in attesa giudizio</t>
  </si>
  <si>
    <t>Pos</t>
  </si>
  <si>
    <t>errata stima commissioni custodia e amm.ne titoli</t>
  </si>
  <si>
    <t>storno errato bollo su polizza titoli 1615067 addebitato su c/c 28/33038</t>
  </si>
  <si>
    <t>Phishing</t>
  </si>
  <si>
    <t>rimborso reclamo compravendita titoli c/c 25-1689035 Vedelago Lucia</t>
  </si>
  <si>
    <t>storno spese operazioni per errato caricamento nuove condizioni</t>
  </si>
  <si>
    <t>sanzione violazione norme tributarie, dichiarazione per fabbricato comune Preganziol presentata oltre i termini</t>
  </si>
  <si>
    <t>causa passiva ex dipendente CRA TV Visentin Mario</t>
  </si>
  <si>
    <t>3 - Rapporto di impiego e sicurezza sul lavoro</t>
  </si>
  <si>
    <t>accordo transattivo Fallimento Bortoletto sas - ripresa fondo (revocatoria fallimentare - somme incassate dalla banca 6 mesi precedenti alla data del fallimento)</t>
  </si>
  <si>
    <t>Imposta di bollo - Dossier titoli</t>
  </si>
  <si>
    <t>accordo transattivo diamanti Vecchiato Nadia</t>
  </si>
  <si>
    <t>Pensioni</t>
  </si>
  <si>
    <t>accordo transattivo diamanti Battaggia Sandro</t>
  </si>
  <si>
    <t>Furto Cassa continua</t>
  </si>
  <si>
    <t>Saldo LDR</t>
  </si>
  <si>
    <t>Causa legale - Prelevamenti su cc disconosciuti</t>
  </si>
  <si>
    <t>storno interessi di mora c/c 31-2942</t>
  </si>
  <si>
    <t>sistemazione errata registrazione del 12/02/2016 crg 08749</t>
  </si>
  <si>
    <t>transazione diamanti Carniello Gaspero</t>
  </si>
  <si>
    <t>TRANSAZIONE DIAMANTI 31/1/2019 BOLGAN FRANCA</t>
  </si>
  <si>
    <t>transazione diamanti Zuin Matteo</t>
  </si>
  <si>
    <t>spese legali causa falegnameria Crema usura/anatociscmo (chiesto conferma a Miotto 29/10/2018)</t>
  </si>
  <si>
    <t>spese legali mediazione Faraon Arredamenti</t>
  </si>
  <si>
    <t>ricorso ABF Soligo Renato prelievo fraudolento carta di credito</t>
  </si>
  <si>
    <t>spese legali causa Seristampa sas usura/anatociscmo (vedi mail del 29/10/2018 Barbara Brunello)</t>
  </si>
  <si>
    <t>errata stima provvigioni BCC Lease 2017 ex BSS</t>
  </si>
  <si>
    <t>Causa legale - Negligenza</t>
  </si>
  <si>
    <t>CLONAZIONE CARTA DI CREDITO COSTA GARRIDO MARCOS</t>
  </si>
  <si>
    <t>accantonamento causa passiva Malagnini - Stefani - Novella (delibera CDA del 18/12/2018)</t>
  </si>
  <si>
    <t>sanzione per violazione convenzione F24 abi 08749 - flussi tardivi F24 del 31/01/14 - 01-20/08/14 - 22/03/16</t>
  </si>
  <si>
    <t>errate spese liquidazione c/anticipi 37/695 Vedovato Costruzioni snc</t>
  </si>
  <si>
    <t>Smarrimento valuta estera</t>
  </si>
  <si>
    <t>storno spese per operazione c/c 38-2192</t>
  </si>
  <si>
    <t>CLONAZIONE CARTA DI DEBITO CARDEA PIERMARIA</t>
  </si>
  <si>
    <t>sanzione per violazione convenzione F24 abi 08749 - flussi tardivi F24 del 16/06/20215</t>
  </si>
  <si>
    <t>storno di interessi e spese extra fido per ritardi dipendenti dalla banca su nuova concessione extra fido, (sconfinamento di oltre 800.000 € per una ventina di giorni. )</t>
  </si>
  <si>
    <t>rimborso commissioni di antidiluzione fondi bcc cedola oggetto di fusione c/c 28/17702 Immobilnova srl</t>
  </si>
  <si>
    <t>rimborso assicurazioni Generali danni esplosione ATM ex sede Banca Santo Stefano</t>
  </si>
  <si>
    <t>differenza su sottoscrizione titoli AT1</t>
  </si>
  <si>
    <t>storno comm.ni POS anno 2017 maturate ma non addebitate neI c/c (estinti)</t>
  </si>
  <si>
    <t>rimborso deficienza bancomat filiale Rio San Martino per furto del 30/11/2016</t>
  </si>
  <si>
    <t>rimborso commissioni di antidiluzione fondi bcc cedola oggetto di fusione c/c 32/34842 Zancanaro Anna</t>
  </si>
  <si>
    <t>deficienza bancomat filiale Rio San Martino per furto del 30/11/2016</t>
  </si>
  <si>
    <t>errata stima provvigioni Miele Ennio 3 trim.2017 ex BSS</t>
  </si>
  <si>
    <t>INTEGRAZIONE ACC.TO FONDO RECLAMI CDA 29/01 - DIAMANTI</t>
  </si>
  <si>
    <t>TRANSAZIONE DIAMANTI 31/1/2019 PERUZZO RENZO</t>
  </si>
  <si>
    <t>rimborso assicurazione danno centralino telefonico filiale Padernello per evento atmosferico</t>
  </si>
  <si>
    <t>rimborso assicurazioni Generali per danno appar.elettroniche fil. Zero Branco del 27/06/2017</t>
  </si>
  <si>
    <t>CLONAZIONE CARTA DI DEBITO DE VITA FERDINANDO</t>
  </si>
  <si>
    <t>mancato aggiornamento IBAN a seguito fusione da parte di società terza (errati flussi Rid per mancato aggiornamento IBAN)</t>
  </si>
  <si>
    <t>transazione mediazione posizione Faraon Arredamenti snc - delibera CdA del 17/10/2017 anatocismo usura</t>
  </si>
  <si>
    <t>adeguamento accantonamento fondo compravendita diamanti</t>
  </si>
  <si>
    <t>storno commissioni accordato c/c 28-11170 per fido per il quale era stata chiesta la chiusura</t>
  </si>
  <si>
    <t>rimborso assicurazione Assimoco per allagamento ex sede BSS e ristorante</t>
  </si>
  <si>
    <t>Errato addebito spese di liquidazione per alcuni conti correnti ex-BSS (circa 500) a causa di una diversa impostazione parametrica delle due banche fuse, non rilevata in sede di fusione dai tecnici Dedagroup. Sono state addebitate spese di liquidazione maggiori rispetto alle spese dovute. Le stesse sono state rimborsate ai clienti nel corso del mese di febbraio 2018.</t>
  </si>
  <si>
    <t>Disconoscimento addebito carta di credito</t>
  </si>
  <si>
    <t>storno spese liquidazione anno 2017 c/c 39-88 Veyal srl errate</t>
  </si>
  <si>
    <t>errate spese liquidazione c/anticipi 36/2561</t>
  </si>
  <si>
    <t>sanzioni su dichiarazioni IVA CMB e BSS anno 2017</t>
  </si>
  <si>
    <t>causa passiva Pitture Corino srl - sentenza n.RL SENTENZA N. 1195/2018 - anatocismo</t>
  </si>
  <si>
    <t>Furto Cash In</t>
  </si>
  <si>
    <t>storno spese estinzione anticipata mutui 32008025170 - 32008025195 - 32008025185 Edilplanet srl</t>
  </si>
  <si>
    <t>commissioni acquiring POS Iccrea anno 2017, errata stima.</t>
  </si>
  <si>
    <t>errata stima commissioni BCC Factoring anno 2017</t>
  </si>
  <si>
    <t>storno interessi 2017 c/c 5.316479 per errato inserimento condizioni</t>
  </si>
  <si>
    <t>Causa legale - Assegni</t>
  </si>
  <si>
    <t>quota maggiore rimborso deficienza bancomat filiale Rio San Martino per furto del 30/11/2016</t>
  </si>
  <si>
    <t>storno commissioni pos c/c 21.557082, non applicata riduzione commissioni concordate con il cliente</t>
  </si>
  <si>
    <t>bonifico a ns. favore ordinante Carraro Myriam sentenza n.381/2018 causa passiva</t>
  </si>
  <si>
    <t>Danni conseguenti a rapina</t>
  </si>
  <si>
    <t>rimborso sinistro filiale Treviso città del 23/11/2017</t>
  </si>
  <si>
    <t>effetto Kubulan Bedri perso, pagato al creditore che non concede il rimborso</t>
  </si>
  <si>
    <t>Titoli Lehman</t>
  </si>
  <si>
    <t>rimborso reclamo Niero Otello per sottoscrizione titolo Mpartner Invesco</t>
  </si>
  <si>
    <t>spese legali accordo stragiudiziale per reclamo del 27/08/2018 B. e B. snc di Bandiera e Bonotto</t>
  </si>
  <si>
    <t>bonifico a nostro favore per causa passiva 3 C Centro Clinico Chimico srl per contestazione affidamento</t>
  </si>
  <si>
    <t>storno commissioni pos 2017 c/c 21-558125 per errata applicazione condizioni</t>
  </si>
  <si>
    <t>storno commissioni credito di firma c/c 28-31401 Impagina di Zuin Caterina anni 2016-2017</t>
  </si>
  <si>
    <t>sistemazione differenza CRG ex BSS</t>
  </si>
  <si>
    <t>transazione diamanti Checchin Sergio</t>
  </si>
  <si>
    <t>ESPLOSIONE ATM QUINTO DI TREVISO</t>
  </si>
  <si>
    <t>ATM - Effrazione</t>
  </si>
  <si>
    <t>Contratti di lavoro</t>
  </si>
  <si>
    <t>errata stima provvigioni assicuratvie Groupama, Assimoco, Itas Vita, Arca Assicurazioni bilancio 2017</t>
  </si>
  <si>
    <t>accordo transattivo diamanti Chiampan Patrizia</t>
  </si>
  <si>
    <t>transazione diamanti Pollon Claudio e Pollon Giorgio</t>
  </si>
  <si>
    <t>Bond Argentina</t>
  </si>
  <si>
    <t>transazione diamanti Ester Ester di De Falco Elena</t>
  </si>
  <si>
    <t>rapina filiale di Pianiga del 27/07/2017</t>
  </si>
  <si>
    <t>Conti correnti</t>
  </si>
  <si>
    <t>Assegni</t>
  </si>
  <si>
    <t>casua ex dipendente CRATV (Visentin Mario)</t>
  </si>
  <si>
    <t>STORNO RECLAMO DIAMANTI DEL 30/9/2018 SIG.RA BABATO MARIA PER ACCORDO TRANSATTIVO DEL 24/1/2019 CONTESTUALE ADDEBITO A SOPRAVVENIENZA PASSIVA</t>
  </si>
  <si>
    <t>sistemazione differenza atm fil 33 post fusione</t>
  </si>
  <si>
    <t>6 - Interruzione dell'operatività e disfunzioni dei sistemi</t>
  </si>
  <si>
    <t>transazione diamanti De Falco Francesco</t>
  </si>
  <si>
    <t>sentenza tribunale Treviso pagamento a favore Falegnameria MG sas, per contestata segnalazione a Centrale dei Rischi. Verrà proposto appello.</t>
  </si>
  <si>
    <t>imposta pubblicità comune di Zianigo anno 2016</t>
  </si>
  <si>
    <t>Saldo debitore</t>
  </si>
  <si>
    <t>ESPLOSIONE ATM EX FILIALE DI PAESE</t>
  </si>
  <si>
    <t>rimborso commissioni di antidiluzione fondi bcc cedola oggetto di fusione c/c 40/275 Righini Piermaria</t>
  </si>
  <si>
    <t>spese legali causa Cartoveneta APCI SRL usura/anatociscmo (vedi mail del 29/10/2018 Barbara Brunello)</t>
  </si>
  <si>
    <t>rimborso interessi dare c/c 34.42762 per addebito a/c con errata valuta</t>
  </si>
  <si>
    <t>storno spese c/c 06-359786 Veneto formazione srl per errata applicazione condizioni</t>
  </si>
  <si>
    <t>transazione diamanti Pollon Claudio</t>
  </si>
  <si>
    <t>Malfunzionamento Home Banking</t>
  </si>
  <si>
    <t>rimborso interessi di mora 2017 c/c 07-102857 per mancato rinnovo fido</t>
  </si>
  <si>
    <t>bonifico fraudolento da in-bank c/c 10/602667 Tonini srl - quota non coperta da assicurazione</t>
  </si>
  <si>
    <t>rimborso spese legali causa passiva Ever Best srl</t>
  </si>
  <si>
    <t>rimborso assicurazione scoppio Bancomat Martellago del 05/12/2016</t>
  </si>
  <si>
    <t>Risarcimenti/Restitutorie</t>
  </si>
  <si>
    <t>ESPLOSIONE ATM FILIALE DI NOALE</t>
  </si>
  <si>
    <t>Assegni contraffatti</t>
  </si>
  <si>
    <t>rimborso 31.253,00 euro e 975,00 euro per danni esplosione bancomat fil. Rio San Martino del 30/11/16</t>
  </si>
  <si>
    <t>ESPLOSIONE ATM RIO SAN MARTINO</t>
  </si>
  <si>
    <t>accordo mediazione cmb/Fabris Giovanni Battista per interessi da anatocismo</t>
  </si>
  <si>
    <t>Ammanco di cassa</t>
  </si>
  <si>
    <t>rimborso canoni home banking addebitati su c/c vari filiale Santa Cristina</t>
  </si>
  <si>
    <t>chiusura contestazione ex dipendente Pianca A.</t>
  </si>
  <si>
    <t>Furto ATM</t>
  </si>
  <si>
    <t>accordo stragiudiziale per reclamo del 27/08/2018 B. e B. snc di Bandiera e Bonotto</t>
  </si>
  <si>
    <t>sanzione MEF per ritardo invio telematico banconota sospetta falsità individuata 05/07/2018 e verbalizzata 25/07/2018 rif. Michieletto Nico</t>
  </si>
  <si>
    <t>rimborso bonifico in-bank c/c 28-36387 disconosciuto dal cliente. Frode informatica</t>
  </si>
  <si>
    <t>RICORSO EX ART. 702 BIS CPC AD ISTANZA DELLA PAGUS SRL E DEI RELATIVI GARANTI AL FINE DI SENTIR DICHIARARE LA NULLITÀ DELLE GARANZIE E CONTESTUALE LIBERAZIONE D ELLE STESSE IVI COMPRESA LA CANCELLAZIONE O RIDUZIONE DELL'IPOTECA</t>
  </si>
  <si>
    <t>CITAZIONE AD ISTANZA DELLA STRAZZARINO GIULIO SAS PER ACCERTARE CHE IL PASSAGGIO DI AUTOMEZZI SU STRADA DI PROPRIETÀ DELL'ATTRICE COSTITUISCE INDEBITO ED ABUSI VO PASSAGGIO OVVERO STABILI EQUO INDENNIZZO</t>
  </si>
  <si>
    <t>RICORSO PER INTEGRAZIONE DEL CONTRADDITTORIO NOTIFICATO AD ISTANZA DELLA RO.VE.R E. SRL NEL GIUDIZIO INSTAURATO NEI CONFRONTI DELLA TEM-TECNOEDILMECCANICA</t>
  </si>
  <si>
    <t>ANNULLAMENTO PREVIA EMISSIONE DI MISURE CAUTELARI: - DELL'ORDINANZA DI REMISSION E IN RIPRISTINO DEL 12/03/18 - DI OGNI ALTRO PREORDINATO CONNESSO E CONSEQUENZIA LE</t>
  </si>
  <si>
    <t>USURA - CAUSA PASSIVA RINVIATA PER PC AL 19/12/2019 - ISTANZE ISTRUTTORIE DI CON TROPARTE NON ACCOLTE (CTU CONTABILE)</t>
  </si>
  <si>
    <t>SONO PENDENTI DUE CAUSE: LA PRIMA HA AD OGGETTO UNA RICHIESTA DI SENTENZA CHE AC CERTI IN CAPO A QUALE SOGGETTO DEBBA INTENDERSI ASCRIVIBILE L'ONERE DI AGIRE IN GIUDIZIO NEI CONFRONTI DI UN OCCUPANTE ABUSIVO DI UN IMMOBILE GIA'DI PROPRIETÀ A GRILEASING. LA SECONDA, IN ANCONA, AVENTE AD OGGETTO LA RESTITUZIONE DELL'IMMOB ILE OCCUPATO DAL SIG. PIZZICHINI SENZA TITOLO. AVVERSO L'ORDINANZA DI RIGETTO D ELL'APPELLO È STATO PROPOSTO RICORSO PER CASSAZIONE</t>
  </si>
  <si>
    <t>ATTO DI CITAZIONE AD ISTANZA DEL FALLIMENTO INTIMO CALLEGATI AL FINE DI SENTIRCI CONFANNATI, EX ART. 1526 CC, ALLA RESTITUZIONE DELLE RATE RISCOSSE PARI AD EURO 564.288 PREVIA EVENTUALE COMPENSAZIONE.</t>
  </si>
  <si>
    <t>ATTO DI CIT.N PER ACCERTARE E DICH. L'INVALIDITÀ E/O L'INEFFICACIA DELLA CLAUSOL A DI CUI ALL'ART. 19 DELLE CONDIZ.GEN. CTR, CONDANNARE IBI AL PAG./RESTIT.NE E/ O RIMBORSO DELL'IMPORTO CHE RISULTA IN ECCEDENZA TRA CORRISPETTIVO ED I VALORI A TTIVI CONSEGUIBILI</t>
  </si>
  <si>
    <t>La sentenza cassazione ha rigettato ricorso della banca per maggior versamento</t>
  </si>
  <si>
    <t>RICORSO EX ART. 702 BIS AD ISTANZA DEL FALLIMENTO SOA S.ORGA.AT. 2000 SPA AL FIN E DI SENTIR DICHIARARE LA NATURA TRASLATIVA DEL CONTRATTO 3065590045 E RILEVATA LA RISOLUZIONE DEL CONTRATTO E LA RESTITUZIONE DEL BENE, CONDANNARCI EX ART. 152 6 ALLA RESTITUZIONE DI TUTTE LE SOMME PERCEPITE DETERMINATE PER EURO 1.167.728,5 3</t>
  </si>
  <si>
    <t>ATTO DI CITAZIONE AD ISTANZA DELLA CNF E VOLTO A: 1) CONDANNARE IBI AL RISARCIME NTO DI TUTTI I DANNI SUBITI DALL'ISTANTE.</t>
  </si>
  <si>
    <t>USURA - CONFERITO INCARICO A LEGALE CON MAIL DEL 28/10/15</t>
  </si>
  <si>
    <t>ATTO DI CITAZIONE AD ISTANZA DEI SIG.RI SICA PASQUALE, SICA ROMEO, VOLPE CARLA E DELLA SOCIETÀ ELETTRICA SRL E VOLTO A: 1) ACCERTARE E DICHIARARE LA NULLITÀ DE LL'OPERAZIONE BANCARIA E DEL CONTRATTO DI FINANZIAMENTO; 2) ACCERTARE E DICHIARA RE LA NULLITÀ DELLA GARANZIA IPOTECARIA; 3) ACCERTARE E DICHIARARE LA NULLITÀ DE L CONTRATTO DI PEGNO SU TITOLI E DEI CONTRATTI DI FIDEIUSSIONE.</t>
  </si>
  <si>
    <t>AZIONE DI ACCERTAMENTO REGIME IVA PER FORNITURA ESTERA BENE NAUTICO</t>
  </si>
  <si>
    <t>RICHIESTA DI CONDANNA DI BA AL RISCATTO DEL BENE A FAVORE UTILIZZATORE E RISARCI MENTO DANNI</t>
  </si>
  <si>
    <t>ATTO DI CITAZIONE AD ISTANZA DEI SIGG.RI MASSIMO E CIRO RESCIGNO VOLTO AL DISCON OSCIMENTO DELLE FIRME APPOSTE IN CALCE ALLA FIDEIUSSIONE RILASCIATA A FAVORE DEL LA METALPOINT SRL</t>
  </si>
  <si>
    <t>ac falso vero - già censito con il n. 2017/114 come falso reso impagato da UNICREDIT e segnalato come sospeso e impagato da CASSA con notifica del 21/12/2017</t>
  </si>
  <si>
    <t>AC FALSO VERO BANCA VALDICHIANA ORD. GEICA SRL BEN. MMT DI MAIOLINA MICHELA BEN FALSO ANNUNZIATA ANTONELLA NEG. POSTE ITALIANE</t>
  </si>
  <si>
    <t>AC FALSO VERO BANCA CARAGLIO CUNEESE E RIVIERA DEI FIORI ORD. ERCOLE FOOD &amp; FROZEN BEN. FRUGIOLO GIANFRANCO NEG. VENETO BANCA - ICBPI</t>
  </si>
  <si>
    <t>ACFALSO VERO EMILBANCA ORD INNOVA.RE COSTRUZIONI SRL BEN.DE MAIO GENNARO B POP BARI</t>
  </si>
  <si>
    <t>AC FALSO-VERO ORD. PUGLIESE FRANCO BEN. IMPERATO ANIELLO EM. BCC DEL CROTONESE NEG. MPS</t>
  </si>
  <si>
    <t>ac falso vero ord caronello luciano ben bicciato ornella centro marca banca cc ca ri asti - vedi 2018/39 -</t>
  </si>
  <si>
    <t>AC F/V CREDITO PADANO ORD MAESTRINI ALBERTO FAV SAGLIOCCA DEBORA POSTE</t>
  </si>
  <si>
    <t>AC F/V BCC OSTRA VETERE ORD VANDER SOARES FAV GORGOLANI SIMONE - POSTE</t>
  </si>
  <si>
    <t>AC F/V CREDITO PADANO ORD ARRIGHI BEN GRAZIANO MENEGHIN NEG BANCA SELLA</t>
  </si>
  <si>
    <t>mancata ricezione della lettera di risposta, di cui all’art.547 cpc, relativo al pignoramento di euro 359.817,90  notificato ad ICCREA BANCA SPA (quale Terzo Pignorato) il giorno 20/7/2017 dal FALLIMENTO DATAPROCESS EUROPE SRL IN L.NE  (quale Creditore Procedente), per un credito da questa  vantato nei confronti della DATAPROCESS INTERNATIONAL SRL (quale Debitore Esecutato). Il Giudice dell’Esecuzione del Tribunale di Pavia, in applicazione dell’art.548 cpc, ha disposto con ordinanza del 26/2/2018 l’obbligo di ICCREA BANCA SPA di corrispondere al Creditore Procedente l’importo di euro 315.150,54. L’Ordinanza è stata notificata ad ICCREA BANCA SPA il 23 marzo 2018 a mezzo PEC, data alla quale gli Uffici sono venuti a conoscenza della pretesa altrimenti non ipotizzabile. E’ stata proposta nei termini opposizione all’Ordinanza chiedendone l’inefficacia e/o la nullità ed illegittimità della stessa, per der detto giudizio l’udienza di comparizione è fissata per il giorno 17/9/2018. Si è altresì chiesta la sospensione dell'ordinanza, a tale riguardo si e' tenuta udienza in data 11/7/2018 ed il Tribunale ha rinviato ogni decisione alla data del 17/9/2018. La posizione e l'ipotesi di accantonamento sono già state portate all'attenzione del C.E. nella riunione del 5/7/18. E' stato aperto altresì un sinistro in relazione alla polizza assicurativa a copertura dell'operatività dell'Istituto.</t>
  </si>
  <si>
    <t>CONTROVERSIA CIVILE DERIVANTE DA FATTURE EMESSE DA ICCREA VS. PROMINVESTMENT E NON PAGATE RELATIVE AD ATTIVITRA' CONNESSE AD OPERAZIONI EX L. 488 CHE VEDE PROMINVESTMENT MANDANTE ED ICCREA MANDATARIA E BANCA AGENTE. LA CAUSA CIVILE E' RINVIATA AL 18/77/2018. PROMINVESTMENT E' STATA AMMESSA AL CONCORDATO PREVENTIVO ED E' STATA STIPULATA UNA TARNSAZIONE CON L'ISTITUTO CHE PREVEDE IL PAGAMENTO DELL'85% DI 817.524,00 EURO. IL COCNORDATO HA AVVIATO I PAGAMENTI CHE SI DOVEBBERO CONCLUDERE ENTRO IL 2018.</t>
  </si>
  <si>
    <t>Controversia derivante da avviso di parcella da parte del Dott. Mastrangelo per asserite attività professionali svolte in favore di Iccrea Banca per ricerca nuova sede di Iccrea e del Gruppo che l'Istituto no ha inteso pagare in quanto relativa ad attivita' non svolte nè autorizzate</t>
  </si>
  <si>
    <t>serie di transazioni disconosciute, molte delle quali relative a un singolo “merchant name” denominato “POSTE MDP NOT ON US”. Il merchant risulta aderente al protocollo 3Dsecure</t>
  </si>
  <si>
    <t>Sospetta frode su SDD insoluti Silvagni Domenico</t>
  </si>
  <si>
    <t>ac falso vero bcc roma ord drinks &amp; caffes ben p.i.f. di luciano aubert pc sas ben falso sarro marco neg poste italiane</t>
  </si>
  <si>
    <t>ac falso vero bcc valdichiana ord squarcialupi ben scognamiglio neg poste italiane</t>
  </si>
  <si>
    <t>ac falso vero bcc garda ord manestrini d. ben vero budriese fabio ben falso neg poste italiane</t>
  </si>
  <si>
    <t>VANGONE ASSUNTA BANCA DI PESARO CREDITO CO POSTE ITALIANE 40128</t>
  </si>
  <si>
    <t>ac falso vero bcc riano ord liberati pietro ben montalto andrea sofia neg poste italiane</t>
  </si>
  <si>
    <t>ac falso vero centromarca cc ric. Marku nicolin ben. Lanno gioacchina neg. Poste italaine</t>
  </si>
  <si>
    <t>ac falso vero bcc monastier e del sile ric. Di meola be,ìn, sacco cior ben, falso costagliola maura banca neg. Bnl 9480</t>
  </si>
  <si>
    <t>maggior costo sostenuto per nuovi buoni pasto corrisposti al personale del Gruppo a seguito del fallimento del fornitore QUI Ticket (il datore di lavoro è responsabile in solido)</t>
  </si>
  <si>
    <t>Sanzioni fiscali</t>
  </si>
  <si>
    <t>IB -ABF LIQUIDATO PER PRELIEVI DISCONOSCIUTI CARTA DI DEBITO</t>
  </si>
  <si>
    <t>anatocismo illeg appli tassso passivo ill spese unil mod cond tassoi usura</t>
  </si>
  <si>
    <t>condizioni contrattuali</t>
  </si>
  <si>
    <t>ex euganea (svincolo polizze ina assitalia TFR) BS non riconosce la rivalutazione</t>
  </si>
  <si>
    <t>causa per assunzione a tempo indeterminato per aver intrapreso attività lavorativa anziché stage da borsista e corresponsione arretrati</t>
  </si>
  <si>
    <t>Abate Franc Brunella  anatocismo c/c</t>
  </si>
  <si>
    <t>Bea Service s.r.l. anatocismo c/c</t>
  </si>
  <si>
    <t>Calzature Righetti anatocismo c/c</t>
  </si>
  <si>
    <t>Centro Ingrosso Abbigliamento Merceria (CIAM) anatocismo c/c</t>
  </si>
  <si>
    <t>Comuni per Servizi di Tesoreria Enti procedure gestione servizi tesoreria comunali anom produrali bcc nella gestion serv (ered)</t>
  </si>
  <si>
    <t>Medmare srl anatocismo c/c</t>
  </si>
  <si>
    <t>Minerbe Diesel srl anatocismo c/c</t>
  </si>
  <si>
    <t>Tenuta Gianluca anatocismo c/c</t>
  </si>
  <si>
    <t>Toscano Vincenzo causa per demansionam.</t>
  </si>
  <si>
    <t>BOARINI</t>
  </si>
  <si>
    <t>OIENI</t>
  </si>
  <si>
    <t>differenza estinzione finanziamento</t>
  </si>
  <si>
    <t>debito per rapina subìta da BCC acquisita. La Banca ha gestito l'incasso assicurativo subendo una perdita tra l'incasso e il sospeso migrato.</t>
  </si>
  <si>
    <t>atto pignoramento AdE per Spese Atti Ipoteca Giudiziale</t>
  </si>
  <si>
    <t>Ravv. Operoso cod tributo 1049 Gen 2016 su 770</t>
  </si>
  <si>
    <t>Ratei pensioni richiamati da INPS non recuperati dalla clientela</t>
  </si>
  <si>
    <t>Reclamo del cliente per rid non riconosciuti da agosto 2015 fino a dicembre 2016 per contratto chiuso, a suo dire, dalla ex Banca Crediveneto (acquisita). Risoluzione in via bonaria</t>
  </si>
  <si>
    <t>differenza tra accantonamento cause legali e pagamemento effettuato per causa passiva</t>
  </si>
  <si>
    <t>Reclamo del cliente per furto della carta e disconoscimento delle operazioni</t>
  </si>
  <si>
    <t>Ravvedimento operoso su ex BCC BRUTIA (Banca acquisita) notificata a Banca Sviluppo</t>
  </si>
  <si>
    <t>Sanzione in materia di Sicurezza sul Lavoro</t>
  </si>
  <si>
    <t>Invio tardivo di flussi di rendicontazione incasso deleghe</t>
  </si>
  <si>
    <t>Ricorso ABF per contestazione interessi e competenze su conto corrente</t>
  </si>
  <si>
    <t>Interessi di mora per pagamento tardivo</t>
  </si>
  <si>
    <t>Storno interessi applicanti al conto del Comune discordanti dalla convenzione (periodo EX BCC DUE MARI)</t>
  </si>
  <si>
    <t>Pratica 32539: Decisione del Collegio di Bari dell'ABF che ha determinato la nullità del TAEG applicato in quanto non inclusivo del costo della CPI. Obbligo per la Società di rideterminare il TAEG al tasso nominale minimo dei buoni del tesoro annuali o di altri titoli similari eventualmente indicati dal Ministro dell’economia e delle finanze, emessi nei dodici mesi precedenti la conclusione del contratto, come previsto dall'art. 125 bis del T.U.B. e a restituire quanto incassato in eccedenza.</t>
  </si>
  <si>
    <t>Pratica 168184 e pratica 256273: Decisione del Collegio di Roma dell'ABF che ha determinato la nullità del TAEG applicato in quanto non inclusivo del costo della CPI. Obbligo per la Società di rideterminare il TAEG al tasso nominale minimo dei buoni del tesoro annuali o di altri titoli similari eventualmente indicati dal Ministro dell’economia e delle finanze, emessi nei dodici mesi precedenti la conclusione dei contratti, come previsto dall'art. 125 bis del T.U.B. e a restituire quanto incassato in eccedenza. La società eccependo che la decisione non tiene conto delle integrazioni effettuate in data 21/12/2017 ha richiesto la correzione dell'istanza in data 23/03/2018.</t>
  </si>
  <si>
    <t>pratica 12176: Galzerano Alberto ha proposto opposizione avverso il decreto ingiuntivo con cui il Tribunale di Venezia gli aveva intimato di pagare a CreCo la somma di Euro 32,175,93 derivante dal contratto di finanziamento nr. 12176 stipulato in data 05/07/11, contestando che il tasso di interesse applicato fosse usurario e chiedendo la nullità ex art. 1815 cc della clausola relativa ai tassi di interesse con conseguentmente azzeramento di tutti gli interessi del piano di ammortamento. La società costituendosi in giudizio ha contestato le asserzioni avanzate dal cliente e ha nominato un CTP.</t>
  </si>
  <si>
    <t>Reclami: A seguito del passaggio su sistema informatico OCS, a partire dal 11/01/2018, sono state inviare lettere di preavviso tardive per posizioni con importi scaduti ed impagati relativi ad un insoluto verificatosi successivamente all'estinzione anticipata effettuata dal cliente o a seguito della conclusione del piano di ammortamento. Le predette posizioni erano state accorpante in previsione di una sanatoria e non si riteneva di dover richiedere tali importi ai clienti. Successivamente con il cambio del sistema informativo, tale sanatoria non è stata riconosciuta e sono state inviate delle lettere di preavviso tardive. La Società ha provveduto allo storno degli importi dovuti dai destinatari delle predette comunicazioni solo a fronte dei reclami dagli stessi avanzati nei quali veniva contestata la mancanza di legittimità e tempestività del preavviso.</t>
  </si>
  <si>
    <t>ADEMPIMENTI RICORSO ABF BEDINI STEFAN</t>
  </si>
  <si>
    <t>FT 401/2018 ADN LEGAL MED CTU PEDRALLI</t>
  </si>
  <si>
    <t>Pratica 48431 (Buccino Nicola): in data 08 maggio 2018 il Signor Buccino Nicola ha avanzato nei confronti della Società un atto di citazione per nullità del TAEG. Il procedimento è stato iscritto al ruolo (rg. 950/18 I Sezione) ed è stato assegnato al GdP Dott. Giuseppe Baldo. La prima udienza era prevista in data 08/10/2018. La Società in data 30.10.2018 ha disposto il pagamento del compenso pattuito con l'Avv. Donvito di Euro 898,86 di cui:- importo concordato € 200 + accessori per mediazione in oggetto- acconto 500 + accessori quale compenso giudizio davanti GDPIn data 12.12.2018 la Società ha effettuato il pagamento di Euro 634,00 a favore del dott. Carnà per l’attività svolta in qualità di CTP.</t>
  </si>
  <si>
    <t>Cartella esattoriale n°09720140303579692000 - rif. Anno 2011</t>
  </si>
  <si>
    <t>Cartella esattoriale n°09720150094644764000 - rif. Anno 2012</t>
  </si>
  <si>
    <t>Cartella esattoriale n°09720160119747467000 - rif. Anno 2013</t>
  </si>
  <si>
    <t>Cartella esattoriale n°09720180052870729000 - rif. Anno 2015</t>
  </si>
  <si>
    <t>Sanzione su ravvedimento operoso F24 compensato - G/C comp.F24 11/17 cr.DTA</t>
  </si>
  <si>
    <t>Registrazione effettuata a seguito C.d.A. di BCCF del 13/12 - contropartita Transitorio Co.ge. (152300019)</t>
  </si>
  <si>
    <t>Registrazione effettuata a seguito C.d.A. di BCCF del 13/12 - contropartita Transitorio Pool Factoring (257900090)</t>
  </si>
  <si>
    <t>Registrazione effettuata a seguito C.d.A. di BCCF del 13/12 - contropartita Conto Regolamento Pool (245400011)</t>
  </si>
  <si>
    <t>A - Operazione non effettuata o fraudolenta</t>
  </si>
  <si>
    <t>D - Merge e servizi annullati o non ricevuti</t>
  </si>
  <si>
    <t>C - Importo operazione errato</t>
  </si>
  <si>
    <t>B - Prelievo di contanti presso sportelli automatici (ATM)</t>
  </si>
  <si>
    <t>Ravvedimento operoso 770 2014</t>
  </si>
  <si>
    <t>Contravvenzione stabile via Revere (caduta cornicione)</t>
  </si>
  <si>
    <t>Sparkasse</t>
  </si>
  <si>
    <t>Disservizio per assenza di corrente nel palazzo di RUN</t>
  </si>
  <si>
    <t>6 Interruzioni dell'operatività e disfunzioni dei sistemi</t>
  </si>
  <si>
    <t>Sistemi</t>
  </si>
  <si>
    <t>Indisponibilità di sistemi</t>
  </si>
  <si>
    <t>F.1.1</t>
  </si>
  <si>
    <t>Gli utenti alla mattina accendono il PC e inseriscono la loro password di dominio. Dopo la verifica positiva della password il processo di Login si fermava e non proseguiva piu</t>
  </si>
  <si>
    <t>Tutti gli utenti della Direzione Generale non riescono ad accedere ai dischi H: e O:</t>
  </si>
  <si>
    <t>Problema con Single Sign On in alcune filiali a causa di lavori sulla ristrutturazione degli indirizzi IP (da statici a dinamici)</t>
  </si>
  <si>
    <t>Disservizio del applicativo Phonbar dal 17 fino al 19 settembre 2012</t>
  </si>
  <si>
    <t>Indisponibilità SAP</t>
  </si>
  <si>
    <t>Performance Posta</t>
  </si>
  <si>
    <t>File Office sparito dal Desktop di un Thin Client usato da Banca d'Italia.</t>
  </si>
  <si>
    <t>Perdita o alterazione di dati</t>
  </si>
  <si>
    <t>F.1.2</t>
  </si>
  <si>
    <t>Attacco Virus Cryptolocker</t>
  </si>
  <si>
    <t>2 Frode esterna</t>
  </si>
  <si>
    <t>Sicurezza dei sistemi</t>
  </si>
  <si>
    <t>Virus</t>
  </si>
  <si>
    <t>B.2.3</t>
  </si>
  <si>
    <t>Disservizio sito web Sparkasse</t>
  </si>
  <si>
    <t>Disservizio sul Router principale</t>
  </si>
  <si>
    <t>Disservizio FrEnd/NS/PWS/Homebanking</t>
  </si>
  <si>
    <t>Sito Web sparkasse.it non disponibile</t>
  </si>
  <si>
    <t>Incidente sul backbone RUN</t>
  </si>
  <si>
    <t>Indisponibilità parziali nell'utilizzo die servizi PWS Sportello e IHB causa contesa su DB2</t>
  </si>
  <si>
    <t>Mancato regolamento di pagamanti in spedizione/ricezione per cause in corso di verifica. A seguito dell'anomalia non hanno rispettato il cutoff pomeridiano 33 BIR di PUBA.</t>
  </si>
  <si>
    <t>Incidente linea dati/Bancomat</t>
  </si>
  <si>
    <t>Alimentazione errata verso la Contabilità Generale delle scritture mensili del 30 giugno relativi alla procedura Derivati OTC.</t>
  </si>
  <si>
    <t>Indisponibilità delle funzioni di ricariche telefoniche e carte causa problemi presso il provider ICBPI.</t>
  </si>
  <si>
    <t>Parziali Indisponibilità del servizio causa blocco application server.</t>
  </si>
  <si>
    <t>Parziali Indisponibilità dell'utilizzo delle funzionalità di censimento anagrafico delle applicazioni FEU/PWS</t>
  </si>
  <si>
    <t>Riservatezza sulla posta elettronica</t>
  </si>
  <si>
    <t>Riservatezza dei dati</t>
  </si>
  <si>
    <t>F.1.8</t>
  </si>
  <si>
    <t>Parziale indisponibilità del servizio Ribes causa irraggiungibilità del collegamento con Infocamere</t>
  </si>
  <si>
    <t>Parziali indisponibilità di collegamento ai terminali causa  lock nell'accesso ad una risorsa DB2 sull’istanza del PosOpen (ITCDNDBD0). Tale lock è stato generato da una chiamata applicativa del sevrer gt04ap1x.Questo ha generato l'accodamento e il conseguente timeout di tutte le connessioni a quella risorsa dagli altri 3 server (gt01ap1x – gt02ap1x –gt03ap1x) e di conseguanza la saturazione di tutte le 150 disponibili su quel DB2 (108 solo dalle macchine gtpos).</t>
  </si>
  <si>
    <t>Indisponibilità di accesso al servizio causa problemi di comunicazione con il server Vasco/LDAP di Castellazzo.</t>
  </si>
  <si>
    <t>Anomalie durante le funzioni dispositive di Vendita (apertura ed estinzione conto) causa errore su indice tabellare DB.</t>
  </si>
  <si>
    <t>Indisponibilità della funzione (Asac) emissione assegni circolari causa change applicativo.</t>
  </si>
  <si>
    <t>Linea dati filiale Ospedale Bolzano</t>
  </si>
  <si>
    <t>Disservizio isole di stampa</t>
  </si>
  <si>
    <t>Disservizio linea dati Canazei/Selva Gardena/Vigo di Fassa</t>
  </si>
  <si>
    <t>Mancato aggiornamento dei dati causa anomalia durante l’elaborazione batch serale.</t>
  </si>
  <si>
    <t>Anomalie nella lavorazione delle pratiche di fido causa problemi presso Infocamere</t>
  </si>
  <si>
    <t>Disservizi linea dati Silandro</t>
  </si>
  <si>
    <t>Abend su alcune funzioni dell'applicazione causa saturazione di un tablespace dell'istanza dedicata a c-flow.Di conseguenza gli utenti attestati su c-flow sono stati indirizzati sulla vecchia piattaforma (captaris) e le loro richiesete non venivano evase.</t>
  </si>
  <si>
    <t>Indisponibilità dell’applicazione causa crash di una componente storage.</t>
  </si>
  <si>
    <t>Indisponibilità delle transazioni di rimborso causa change applicativo Incompleto.</t>
  </si>
  <si>
    <t>Indisponibilità dell’applicazione Filenet (visualizzazione documenti,stampa catalogo moduli) causa problemi su microcode dell’ apparato storage.</t>
  </si>
  <si>
    <t>Indisponibilità dell’applicazione causa malfunzionamento su Db server</t>
  </si>
  <si>
    <t>Indisponibilità della funzione di stampa dell'adeguata verifica conseguente allo switch del cluster del nuovo sportello</t>
  </si>
  <si>
    <t>Disservizi linea dati filiale Castelrotto</t>
  </si>
  <si>
    <t>parziali indisponibilità dei servizi Internet Banking, Pos ed Sms Alert causa anomalia sulla rete nazionale di fonia Wind.</t>
  </si>
  <si>
    <t>Anomalie delle transazioni relative alla fase di delibera delle pratiche di fido causa change applicativo errato (mancato passaggio in produzione di programma applicativo) .</t>
  </si>
  <si>
    <t>Errata alimentazione del campo 9418 (servizio Conti Correnti) con competenza settembre 2014. La causa del problema è da ricondurre ad un'errata alimentazione sulla competenza di settembre 2014 del codice campo 9418 da parte del servizio Conti Correnti che ha impattato le attività per la certificazione della segnalazione TL.</t>
  </si>
  <si>
    <t>Indisponibilità delle funzioni retail (ricariche telefoniche pagamenti bollettini postali,ecc) causa errata sostituzione di un certificato in scadenza.</t>
  </si>
  <si>
    <t>Disservizi linea dati filiale Kiens</t>
  </si>
  <si>
    <t>Indisponibilità dell’applicazione causa crash del Data Base CBC99P01</t>
  </si>
  <si>
    <t>Disservizio sulla navigazione internet per un problema sui proxy.</t>
  </si>
  <si>
    <t>Indisponibilità dell’ accesso e delle funzioni dispositive per gli utilizzatori del servizio di autenticazione SecureCall causa problema di rete presso Telecom</t>
  </si>
  <si>
    <t>Rallentamenti nell'utilizzo del servizio per gli utenti che accedono tramite il provider Telecom causa malfunzionamento link internet del fornitore sul sito di Collecchio.</t>
  </si>
  <si>
    <t>Disservizio sui due numeri verdi della banca</t>
  </si>
  <si>
    <t>Indisponibilità della funzione ricariche telefoniche causa problema su infrastruttura Gateway Seceti.</t>
  </si>
  <si>
    <t>indisponibilità dell’acquisizione dei bonifici in entrata causa errata valorizzazione del campo Beneficiario a seguito di release.</t>
  </si>
  <si>
    <t>Indisponibilità parziale della funzione di vendita causa contese su c-flow</t>
  </si>
  <si>
    <t>servizio di ricarica Südtirol Pass off line per server SAD fuori linea</t>
  </si>
  <si>
    <t>I dati inseriti nella giornata precedente relativamente alle campagne  non sono aggiornati a causa di anomalia nell'elaborazione batch dipartimentale</t>
  </si>
  <si>
    <t>Anomalie generalizzate nell'utilizzo dell'applicazione (segnalazioni di time out) causa eccessivo carico macchina.</t>
  </si>
  <si>
    <t>ritardo nelle elaborazioni delle differite carico macchina.</t>
  </si>
  <si>
    <t>Disservizio Firewall Juniper</t>
  </si>
  <si>
    <t>Indisponibilità dell'autenticazione a SAPGUI</t>
  </si>
  <si>
    <t>Attaccho Phishing con Clonazione Pagina Web</t>
  </si>
  <si>
    <t>B.2.4</t>
  </si>
  <si>
    <t>Indisponibilità della funzione ricariche telefoniche causa problema su infrastruttura Gateway Seceti</t>
  </si>
  <si>
    <t>Mancato aggiornamento dei dati con i flussi provenienti dalla procedura titoli  causa  anomalia nella elaborazione batch serale .</t>
  </si>
  <si>
    <t>Blackout corrente elettrica a Bolzano</t>
  </si>
  <si>
    <t>Indisponibilità dell’accesso al servizio Syges-3  causa malfunzionamento websphere.</t>
  </si>
  <si>
    <t>Mancato aggiornamento dei dati da parte delle procedure  Conti Correnti, Time Depositi e Depositi a Risparmio causa anomalia applicativa nell’elaborazione batch.</t>
  </si>
  <si>
    <t>Interruzione di rete per i clienti Fastweb causa guasto sulla rete nazionale del provider Fastweb (trancio fibra).</t>
  </si>
  <si>
    <t>Mancato aggiornamento delle scritture contabili (SCT) del sottosistema 38 relativo al 16 Dicembre</t>
  </si>
  <si>
    <t>Indisponibilità dei flussi di rendicontazione deleghe causa anomalia nell’elaborazione batch serale</t>
  </si>
  <si>
    <t>Problemi di autorizzazioni di pagamento nel Online Banking</t>
  </si>
  <si>
    <t>Disservizio sui ATM</t>
  </si>
  <si>
    <t>Disservizio eBanking Private</t>
  </si>
  <si>
    <t>Ritardi nelle elaborazione giornaliera e differite causa carico macchina</t>
  </si>
  <si>
    <t>Problema stampe Nuovo Sportello</t>
  </si>
  <si>
    <t>Indisponibilità della funzione Inquiry riversamento bolli causa problemi nell'elaborazione batch notturna che ha prodotto dei totali non corretti.</t>
  </si>
  <si>
    <t>Scaduta la licenza di Vertera</t>
  </si>
  <si>
    <t>Quadro di controllo e Scheda cliente, contatti in agenda</t>
  </si>
  <si>
    <t>Indisponibilità della funzione POLIS-SILOS causa errata configurazione applicativa</t>
  </si>
  <si>
    <t>Problemi Barra fonica</t>
  </si>
  <si>
    <t>Problemi fonia VoIP</t>
  </si>
  <si>
    <t>Problema sul sito Web</t>
  </si>
  <si>
    <t>Indisponibilità delle funzioni Quadro di controllo e Scheda Cliente causa anomalia tecnica (Bladelogic) nella procedura di change.</t>
  </si>
  <si>
    <t>Indisponibilità nell’inserire gli ordini causa anomalia a seguito di change.</t>
  </si>
  <si>
    <t>Mancato aggiornamento dei Prezzi per i titoli trattati sul mercato MOT (BC41) causa problema del provider Telekurs.</t>
  </si>
  <si>
    <t>Innalzamento dei TdR delle applicazioni causa picchi di transazioni Cics.</t>
  </si>
  <si>
    <t>Sporadiche disconnessioni dalla procedura causa bug interno all’applicazione</t>
  </si>
  <si>
    <t>Indisponibilità parziale dell’accesso all’ applicazione per alcuni utenti causa riavvio incompleto della farm (2 server) seguente al passaggio di release.</t>
  </si>
  <si>
    <t>Problemi di accedere ad ArchiviaRapido in quasi tutte le filiali.</t>
  </si>
  <si>
    <t>Mancato accredito relativo al mese di marzo delle pensioni causa anomalia nel batch notturno PI302P0A</t>
  </si>
  <si>
    <t>ITAS non disponibile</t>
  </si>
  <si>
    <t>Rallentamenti nell’utilizzo dell’applicazione causa sovraccarico di utilizzo dei canali storage IHB.</t>
  </si>
  <si>
    <t>Problemi per accedere al dominio</t>
  </si>
  <si>
    <t>Anomalie in fase di stampa tramite GSC causa servizio ACTIVE_MQ in stato anomalo.</t>
  </si>
  <si>
    <t>Rallentamenti in FEU</t>
  </si>
  <si>
    <t>Indisponibilità delle funzioni ricariche telefoniche, Bollo Aci , Carta Chiara causa anomalia presso il fornitore ICBPI.</t>
  </si>
  <si>
    <t>Poblema Posta</t>
  </si>
  <si>
    <t>Problemi hardware e software</t>
  </si>
  <si>
    <t>F.1.3</t>
  </si>
  <si>
    <t>Problema Traveler</t>
  </si>
  <si>
    <t>Problemi per accedere al eBanking Private e Business</t>
  </si>
  <si>
    <t>Mail inviata da una collega dimissionata.</t>
  </si>
  <si>
    <t>Problemi con l'applicativo eBanking Private</t>
  </si>
  <si>
    <t>Con telefonata di preavviso e mail di conferma del 10/06/2013 del Direttore della Filiale di Desenzano venivamo informati di un tentativo di truffa ai danni della Banca perpetrato da tal Luigi Conti che il 04/06/2013 aveva acceso presso la Filiale il conto corrente n. 126/5000962 preavvisando che avrebbe effettuato dei versamenti di importo rilevante a seguito di una cessione societaria. In data 10/06/2013 il Conti versava € 6 assegni circolari da € 500.000 cadauno (emessi dalla Banca Popolare di Bari - Fil. Corsico in data 07/06/2013) per complessivi € 3.000.000 richiedendo contestualmente la possibilità di prelevare in contanti dapprima € 5.000 e poi € 10.000 suggerendo al Direttore di richiedere informazioni telefoniche alla banca emittente. Il Direttore riferisce di aver preso tempo e di aver chiamato la Banca Popolare di Bari telefonicamente al n. 02/36559923 e tal Sig. Ferrari ha prontamente rilasciato il bene emissione degli assegni in parola (è poi emerso che presso la Filiale di Corsico non opera alcun Sig. Ferrari). Insospettito il Direttore ha dapprima richiesto ulteriori informazioni alla Filiale di Brescia della Banca Popolare di Bari e su loro indicazione ha chiamato il loro Centro Assegni di Potenza che ha confermato che i loro assegni circolari non hanno validità fino ad € 500.000 e che il controllo su uno degli assegni aveva fatto emergere che era stato emesso per soli € 4,70. Il Direttore ha quindi segnalato i fatti ai locali Carabinieri. Il Conti si è poi piú volte presentato in filiale, ma il Direttore ha sempre rigettato la richiesta di prelevamento a valere sugli assegni. Gli assegni sono stati inoltrati all’incasso alla Banca Popolare di Bari al fine di ottenere la prova documentale del loro mancato pagamento per contraffazione/falsificazione e poterla quindi produrre all’Autorità Giudiziaria. Tutti gli assegni sono risultati impagati in prima presentazione e ripresentati materialmente in Stanza di compensazione trattandosi di assegni inizialmente lavorati in check truncation. Nel frattempo il Direttore della Filiale di Desenzano è stato interpellato dai Carabinieri di Montichiari, che nel frattempo avevano fermato il Conti per interrogarlo, per rilasciare testimonianza sui fatti. In quella sede è emerso che il Conti ci aveva rilasciato le sue vere generalità esibendo documenti di identità autentici e il corretto indirizzo di residenza ove vive con la propria famiglia. Il 10/06/2013, avuta notizia il revisore Marco Zeni ha immediatamente contattato il Servizio Internal AuditIng della Banca Popolare di Bari Sig. Luca Pichi rappresentando i fatti accaduti ed inoltrando copia degli assegni circolari. Con conferma mail il Sig. Pichi informava che gli assegni erano stati emessi per importi ampiamente inferiori a quelli presentati, conseguentemente gli stessi sono stati contraffatti o falsificati. La Banca Popolare di Bari ha effettuato una verifica sui loro impianti telefonici e ci ha confermato telefonicamente che i loro apparati telefonici sono protetti e non è possibile eseguire deviazioni di chiamata. Le verifiche sui nostri apparati telefonici effettuate dal Servizio IT E Operations hanno confermato che non è realizzabile una deviazione delle chiamate. Alla luce di ció le informazioni non veritiere sulla regolarità di emissione sono state rilasciate dalla Filiale di Corsico della Banca Popolare di Bari, che in via confidenziale ci è stato riferito dal Pichi è da qualche mese sotto osservazione. Quest’ultimo ci ha poi informato che il Conti ha agito anche presso Banca Veneta Filiale di Montichiari versando assegni contraffatti per € 3.000.000 il 10/06/2013 ed ulteriori € 1.000.000 il 11/06/2013 riuscendo ad ottenere dei prelevamenti in contanti a valere su tali assegni. L’unità antiriciclaggio è informata dei fatti ed ha richiesto alla Filiale di produrre una segnalazione di operazione sospetta.</t>
  </si>
  <si>
    <t>Furto e frode esterna</t>
  </si>
  <si>
    <t>Manipolazione di assegni</t>
  </si>
  <si>
    <t>B.1.4</t>
  </si>
  <si>
    <t>1. In data 27/10/2010 è stato aperto il Libretto di Deposito NOMINATIVO n. 080/05001558/9 a nome Floric Malisa ed è stato versato l’importo di € 1.100,00. 2. È stata apposta la seguente annotazione: Vincolato a favore Oberrauch Hildegard come risulta da contratto d’affitto. 3. In data 18/12/2013, per coprire un conto corrente in capo allo stesso Floric Malisa, la direttrice della filiale di Rio Pusteria, faceva prelevare, in assenza di libretto, l’importo di € 1.000. Il libretto avrebbe dovuto essere “Al Portatore” e consegnato alla proprietaria dell’unità immobiliare. In ogni caso la banca, con l’annotazione apposta, si è impegnata a mantenere l’importo a favore del beneficiario e non poteva, come accaduto, svincolare l’importo. Di conseguenza il saldo iniziale deve essere reintegrato, richiedendolo “ufficialmente” al cliente che, da circa un anno e mezzo ha spostato il rapporto presso la filiale di Ponte Gardena.</t>
  </si>
  <si>
    <t>7 Esecuzione, consegna e gestione dei processi</t>
  </si>
  <si>
    <t>Gestione dei conti dei clienti</t>
  </si>
  <si>
    <t>Errori/negligenze/inadempienze nel processo di gestione degli asset della clientela</t>
  </si>
  <si>
    <t>G.4.1</t>
  </si>
  <si>
    <t>In data 11/01/2016 si presentava presso i nostri sportelli il sig. Trigolo Giovanni, co-erede di Fabi Ildegarda ndg 100090540 deceduta in data 14/04/2015, chiedendo modifica della certificazione di successione da noi rilasciata in data 24/04/2015: nel capoverso relativo al deposito titoli, conto titoli a custodia ed amministrazione… viene erroneamente indicato “intestato al decuius e ad altro nominativo” Purtroppo in fase di dichiarazione di successione, viene riportata solamente la metá dell'importo, per interpretazione della frase sottolineata (e ad altro nominativo). Il deposito titoli 01/5002898 risulta peró intestato unicamente a Fabi Ildegarda, ed andava di conseguenza indicato l'intero importo.</t>
  </si>
  <si>
    <t>In data 19/04/2016 la cliente Bariani Arianna cc 03/5001823 si presentava agli sportelli della filiale Piazza Walther portando un MAV di Euro 705,00 con scadenza 29/04/2016. Per dimenticanza della filiale il pagamento veniva inoltrato in data 02/05/2016</t>
  </si>
  <si>
    <t>Avvio, esecuzione e completamento delle transazioni</t>
  </si>
  <si>
    <t>Errori nell'esecuzione dell'ordine del cliente o della banca</t>
  </si>
  <si>
    <t>G.1.1</t>
  </si>
  <si>
    <t>SUL CC 3135500 / 002 (FAZZI AURORA) IN DATA 30/05 E 31/05 E' STATO ESEGUITO LO STESSO BONIFICO DUE VOLTE (EURO 10,93) IN QUANTO INVIATO ERRONEAMENTE DUE VOLTE DALLA FILIALE AL MSC.</t>
  </si>
  <si>
    <t>In data 16/06/2016 la filiale accettava per il pagamento delega F24 di Euro 2.688,00 intestata alla cliente Deetjen Birgit, addebitando il cc 01/5005122. La delega contiene importi in compensazione e non puó essere pagata tramite banca, ma unicamente in via telematica. Contattata la cliente, questa si rivolgeva al proprio commercialista per il pagamento della delega F24.</t>
  </si>
  <si>
    <t>Errori su F24/F23</t>
  </si>
  <si>
    <t>G.1.20</t>
  </si>
  <si>
    <t>boll freccia fav etschwerke trading pagato doppio da cc 84201 29 dd 27 07 2015 e mai recuperato nonostante i solleciti a btb</t>
  </si>
  <si>
    <t>spese su errato addebito cc 10 411800 dd 14 06 2015</t>
  </si>
  <si>
    <t>Per conto di un nostro cliente,abbiamo venduto 1200 azioni Hansen isin us4113072007 alla controparte Banca IMI.</t>
  </si>
  <si>
    <t>In data 27/03/2014 a seguito del cambio di matricola della cassa 2 della filiale di treviso si é verificato un problema sulle banconote da 50. La mattina del 26/03/2014 la matricola at07590 (in sostituzione alla at07824) é partita con un totale non assegnato di 2 banconote da 50. Il giorno successivo la matricola at07824 ha fatto l'assegnazione delle banconote all'utente 2 (vedi alle14:42:43) ma il totale é rimasto invariato e non ha aumentato il saldo macchina di 100 euro come invece avrebbe dovuto. Abbiamo segnalato all'helpdesk il disguido (mail 02/04/2014 da Davide Baroncini) dicendo che in attesa di soluzione avremmo parcheggiato due pezzi da 50 euro tra i logori della filiale allegando mail e il registro delle operazioni di twin safe. La somma é parcheggiata da oggi nella partita 70330.</t>
  </si>
  <si>
    <t>Furto e frode interna</t>
  </si>
  <si>
    <t>Furti/appropriazione indebita</t>
  </si>
  <si>
    <t>A.2.2</t>
  </si>
  <si>
    <t>bonifico eseguito su cc errato (5001452/53 anziché 5001457-53) per mesi senza disponibilitá per il recupero.</t>
  </si>
  <si>
    <t>Effettuato doppio pagamento in data 05/08/13 e 20/08/13 di F24 a nome Michelon Beniamino: Essendo il nominativo deceduto, non vi é alcuna possibilitá di portare a credito di altri versamenti la somma erroneamente pagata. Si provvederá alla richiesta di restituzione da parte dell'Agenzia delle Entrate</t>
  </si>
  <si>
    <t>pratica interna banca auditing/uff reclami</t>
  </si>
  <si>
    <t>Frode esterna</t>
  </si>
  <si>
    <t>B.1.2</t>
  </si>
  <si>
    <t>Buongiorno, si é presentato presso i nostri sportelli il signor Russo Giuseppe.Ho richiesto copia del documento di identitá e del codice fiscale e da subito la foto sulla carta di identitá non corrispondeva con la persona che avevo davanti, peró visto che la foto era stata scattata nel 2010 (6 anni fa) non ci ho fatto molto caso.Successivamente ho fatto firmare l'adeguata verifica e posto alcune domande all'individuo che avevo di fronte:- Attivitá principale del cliente: mi dice essere dipendente della societá di costruzioni Codiafon srl.- Reddito annuo lordo: mi dice di percepire da € 25.000,00 ad € 50.000,00 annui lordi. A mia domanda di essere piú preciso risponde € 40.000,00.- Area geografica di riferimento attivitá: Milano.- Operativitá con l'estero: Nessuna.- Tipologia delle entrate: Lo stipendio non é ancora domiciliato, sono domiciliati affitti sugli immobili che possiede in Milano.Lamentandosi della domande fatte, in quando é titolare del conto corrente giá da tre anni congedavo il cliente.Solo successivamente confrontavo la carta di identitá da voi fornita con quella fornita dal cliente e notavo un'importante incongruenza.Le due carte di identita (allegate) avevano lo stesso numero, la stessa data di emissione  e di scadenza, ma erano totalmente differenti con foto evidentemente di 2 persone diverse e poco rassomiglianti alla persona che avevo davanti.A disposizione per qualsiasi chiarimento o delucidazione.PS Tessera sanitaria scaduta nel 16/04/2016</t>
  </si>
  <si>
    <t>Furto d'identità</t>
  </si>
  <si>
    <t>B.1.11</t>
  </si>
  <si>
    <t>i limiti operativi di perdita annua cumulata e le performance dei vari portafogli non si sono potuti calcolare in quanto i dati necessari non sono stati resi disponibili dal Servizio Contabilità per problemi tecnici</t>
  </si>
  <si>
    <t>Monitoraggio e reporting</t>
  </si>
  <si>
    <t>Mancanza di backup e di storicizzazione dei dati</t>
  </si>
  <si>
    <t>G.2.2</t>
  </si>
  <si>
    <t>Si segnala una violazione del limite operativo "Totale Riserva di Liquidità 1 gg" e "Gap Liquidità cumulato 1. Il servizio Treasury afferma di aver riscontrato un flusso di dati non conforme che ha alimentato il report e che ha generato il falso allarme.</t>
  </si>
  <si>
    <t>Flusso errati di dati</t>
  </si>
  <si>
    <t>G.2.3</t>
  </si>
  <si>
    <t>In data 28/05/2015 si invia a MSC distinta di pagamento rate condominiali della cliente Hoffer Silvia ndg 100138094, riportante nr 6 rate(I scadenza al 31/05/15). In data 04/08/2015 la cliente si ripresentava allo sportello lamentando il mancato pagamento delle scadenze. La filiale verifica tramite MSC ticket 44220: i colleghi del servizio MSC hanno inserito come scadenza 2105 anziché 2015, da qui il mancato addebito. Si procede con la correzione. Il disguido ha peró creato alla cliente spese di sollecito addebitatele nelle spese condominiali di quest'anno</t>
  </si>
  <si>
    <t>IN DATA 16/06/2015 ABBIAMO ACCETTATO UNA DELEGA F24 DELLA CLIENTE ROSSELLA GAVAZZA (CC 5003316/003) CONTENENTE TRIBUTI DOVUTI A 3 COMUNI DIFFERENTI. QUESTA DELEGA PER ERRORE NON É STATA INOLTRATA CORRETTAMENTE TRAMITE ARCHIVIA RAPIDO E PERTANTO LA DELEGA NON É STATA PAGATA.</t>
  </si>
  <si>
    <t>Buongiorno, in data 17.05.2016 verso le ore 16:36, l'operatore di filiale di Collalbo Florian Rottensteiner immette un ordine di acquisto di nr. 20.000 azioni Terna Isin IT0003242622 limitato ad Euro 4,83 per azione per il cliente Fraccaro Andreas, deposito 39/5000416. L'acquisto viene eseguito con un prezzo medio pari a 4,8229. In un secondo momento si accorge, controllando l'eseguito dell'ordine, che il cliente non era intenzionato ad acquistare 20.000 azioni (ctv ca 96.0000), ma un controvalore massimo pari ad Euro 20.000. Il collega ci avvisa dell'accaduto. Per sistemare l'errore, procediamo a vendere 15.860 azioni ad Euro 4,816 cadauna, in modo da accreditare solo 4.140 azioni Terna al cliente. La compravendita delle 15.860 azioni viene contabilizzata sul conto errori 481/90000000. Chiesto lo storno delle commissioni ad IMI, la perdita ammonta ad Euro 109,434 (15.860*0,0069). Saluti Ester ps in allegato fiche compravendita e mail di Florian Rottensteiner</t>
  </si>
  <si>
    <t>In data odierna la filiale di Brunico ci ha comunicato l'ordine di acquisto, per il cliente Kofler Ditmar depo 70/5001206, di nr. 1.000 certificati isin DE000XM9LN45. Per errore abbiamo inserito una vendita che è stata eseguita a € 3,71. Per sistemare la posizione abbiamo inserito l'operazione di acquisto eseguita a € 3,70 (differenza positiva € 10,00). Abbiamo chiesto al ns broker Banca IMI la cancellazione delle commissioni per le due operazioni a valere sul conto errori. L'ordine corretto del cliente è stato inserito ed eseguito.</t>
  </si>
  <si>
    <t>in data 011215 il cassiere gasser florian ha confermato erroneamente un'iniz. di euro 2000,00 per pareggiare un ammanco di cassa dalla partita 90158 (CA) anziché dalla part. 70332. successivamente in data 140116 ha rettificato l'op. riaddebitando l'importo sul conto suddetto e pareggiando correttamente l'iniz.</t>
  </si>
  <si>
    <t>Differenze contabili</t>
  </si>
  <si>
    <t>G.1.2</t>
  </si>
  <si>
    <t>In data 23/05/2014 scadeva F24 di euro 468,93-prima rata di rateizzazione Equitalia. Lo stesso F24, per errore operativo, e' stato pagato il 04/06 con valuta 23/05. Dopo due anni sono stati effettuati dei controlli da parte di Equitalia, che non voleva accettare il ritardo del pagamento del primo F24, nonostante l'agenzia delle entrate ci avesse detto a giugno 2014 che andava bene. Il cliente rischiava una sanzione di ca 1.500-2.000 euro. Il suo commercialista, con varie visite, telefonate, ricorso in autotutela e' riuscito a far accettare il primo pagamento. Lo stesso, per tale operato, ha fatturato euro 366,00 al cliente, che si rivolge al ns istituto per richiedere il rimborso, visto che l'errore era partito da noi.</t>
  </si>
  <si>
    <t>Nonostante l'estinzione anticipata del depo spar nr 04/092/1730112 di euro 42.000 avvenuta in data 14/05/2015, sono rimasti caricati sul deposito titoli le evidenze dei certificati suddetti (vedi DT 12/174/5000070). A causa di questa anomalia (in fase di sistemazione dall'ufficio competente) sono stati addebitati erroneamente sul cc del cliente nr 01/092/2730071 84 euro di imposta di bollo.</t>
  </si>
  <si>
    <t>Cliente dal 2004. Giacenza media su cc ordinario 100' euro. Socio titolare di 2000 az. Margine di contr 54 eur (+161%) val al 01/2016. Il Sig. Schick é procuratore speciale per la Karl Storz Endoscopia Italia ndg 100504359, ns cliente dal 2009. Chiediamo di rimborsare l'importo di euro 336,85 dovuto ad addebiti fraudolenti avvenuti sulla isicard personale del Sig. Schick e non coperti da cartasi causa ritardo nella presentazione dei documenti (denuncia + richiesta di rimborso). Il ritardo é da imputarsi ad un errore involontario della scrivente filiale.</t>
  </si>
  <si>
    <t>vi segnalo l’operazione Forex Spot riferimento 16010400007409CA eseguita in data 04-01-2016 per valuta 06-01-2016. L’operazione prevedeva: 1) L’accredito alla controparte Natixis di NZD 6.347.107,20 per valuta 6-1-2016 sul loro conto presso ANZ Bank New Zealand LTD- Wellington, tramite la nostra corrispondente in NZD ASB Bank Ltd Auckland e contestualmente 2) L’accredito in nostro favore di EUR 3.930.000,00 tramite Target Per poter eseguire l’operazione di cui al punto 1) era ovviamente necessario fornire, in tempo utile, adeguata copertura a ASB Bank. Pertanto, è stato ordinato a ICBPI di trasferire NZD 6.370.000,00 in favore del nostro conto presso ASB Bank stessa. Tuttavia, l’ordine ICBPI è stato impartito troppo tardi, alle ore 16.28 del 05-01-2016. Di conseguenza, ICBPI ha processato l’ordine solo al mattino seguente, quando però in Nuova Zelanda le banche erano già chiuse (12 ore di differenza di fuso orario). In conclusione, ASB BANK ha ricevuto i fondi solo il 07-01-2016 e solo in tale data ha potuto accreditare, tramite ANZ Bank, il conto di Natixis. Quest’ultima con un messaggio Swift di data 25/01/2016 chiede ora, per la sistemazione della valuta alla data corretta (06-01), l’interesse di un giorno pari a NZD 705,23 che corrispondono, al cambio odierno a EUR 420,08 A nostra volta, abbiamo richiesto a ICBPI di riconoscerci gli interessi attivi sull’importo di cui hanno avuto disponibilità per un giorno pari a EUR 279,31. Per quanto sopra, chiediamo l’autorizzazione al pagamento a Natixis dell’importo richiesto per la sistemazione dell’operazione. Per eventuali ulteriori informazioni potete rivolgervi alla collega Verena Nössing che ha eseguito l’operazione.</t>
  </si>
  <si>
    <t>IL 29-01-2016 HO FATTO ALLE ORE 14.39 UNA QUCO E QUADRAVO. ALLE ORE 15:43:31 HO FATTO UN VERSAMENTO PER IL CLIENTE BIOVITAL (KK 5000740) DI EURO 4290,00 HO MESSI I TAGLI NEL TWIN SAFE (BASSILICHI) HO CONFERMATO IL VERSAMENTO E HO LASCIATO FIRMARE LA CONTABILE ALLA CLIENTE. ALLE ORE 15:47:03 HO COMINCIATO DI VERSARE UNA SOMMA GRANDE DEL CLIENTE RAINER JOSEF (50-487501). AVEVA COMPILATO IL 11TP CON EURO 22.630,00. DOPO 4 VERSAMENTI, IL TWIN SAFE MI DAVA LA SOMMA INTERMEDIA DI EURO 23.220,00. SEMBRAVA STRANO PERCHE AVEVO ANCORA 3 PACCHETTI CON TAGLI GRANDI FUORI DAL TWIN SAFE E HO DECISO DI ANNULLARE ALLE ORE 15:53:26 IL DEPOSITO. DOPO L’ ANNULLAMENTO USCIVANO LE BANCONOTE. ALLE ORE 15:54:21 HO COMINCIATO DI NUOVO CON IL VERSAMENTO DEI TAGLI CHE SONO USCITI E ALLA FINE DEL VERSAMENTO IL TWIN SAFE MI DAVA LA SOMMA DI EURO 22.755,00 (ERANO EURO 125,00 DI PIU COME SCRITTO SUL 11TP DEL CLIENTE PERO SUCCEDE SPESSO DA QUESTO CLIENTE). HO STAMPATO LA CONTABILE. SULLA LISTA DELLE TRANSAZIONI DEL 29-02-2016 SI VEDE CHE IL TWIN SAFE NON HA CONFERMANTO IL PRIMO DEPOSITO (ANCHE SE È USCITO LA CONTABILE PER IL CLIENTE) DI EURO 4290,00 E HA CONTINUATO A CONTARE CON IL VERSAMENTO DEL CLIENTE RAINER JOSEF. DOPO AVEVO ANCORA 4 OPERAZIONI SULLA CASSA (TUTTI CON BUON FINE) QUANDO VOLEVO FARE LA CHIUSURA RISULTA UNA DIFFERENZA DI EURO 4.313,02</t>
  </si>
  <si>
    <t>ritardato pagamento F24 dalla scadenza prevista del 17/07/2013 al 22/07/2013. Ricevuta ora sanzione tramite RAV di euro 386,81 da pagare entro 60 gg dalla notifica (09/02/20169). 1° rif. WF 87 dd 09/08/2013</t>
  </si>
  <si>
    <t>Pasticceria Flavio di Scarmagnani Flavio E C. SNC - NDG 100520574</t>
  </si>
  <si>
    <t>L'AVVOCATO CHE SEGUE LA SUCCESSIONE DEL CLIENTE DECEDUTO 071-577200 HA INVIATO IL 07-12-15 TRAMITE MAIL AL COLLEGA CHE ADESSO É STATO TRASFERRITO, LA DELEGA F23 DA PAGARE ENTRO IL 20-12-15 SOLO CHE PER UN ERRORE OPERATIVO CHE NON ABBIAMO CAPITO COME SIA ACCADUTO, NON É STATA PAGATA...HO CHIARITO ASSIEME ALL' AVVOCATO E AD UN OPERATORE DELL' AGENZIA DELLE ENTRATE. L' AVVOCATO HA INSISTITO CHE LA SANZIONE VENGA PAGATA DALLA CASSA DI RISPARMIO</t>
  </si>
  <si>
    <t>In data 09.10.15 abbiamo acceso un conto Flex con condizioni particolari per Dolomiti Direkt, tasso 1% decorrenza 31.03.16, con richiesta tramite Workflow nr 63503/2015. Per una dimenticanza di inserimento in GUC chiediamo l'autorizzazione ad poter accreditare l'importo sopraindicato, quale interessi netti dal 09.10.15 al 31.12.15 a 1%.(interessi lordi € 102,33, ritenuta 26% € 26,60)</t>
  </si>
  <si>
    <t>Sistemazioni contabili conti transitori fil. 491 – passaggio a sovravvenienze</t>
  </si>
  <si>
    <t>PIRRONE MARCELLA C/C 3215400 - IN DATA 18/09/2015 CON LOG NR 4603 E' STATO ESEGUITO BONIFICO ESTERO VERSO AUSTRALIA DI AUD 15.000,00 A/F RUTH DEWAR (CONTROVALORE EUR 9.567,41 - DATA CONTABILE 21/09/2015) ERRONEAMENTE SENZA INDICARE LA COORDINATE BSB (CHE E' FONDAMENTALE NEI BONIFICI VERSO AUSTRALIA) - A SEGUITO DI RECLAMO DA BANCA ESTERA, IL BONIFICO E' STATO SUCCESSIVAMENTE SISTEMATO PER VIE EXTRACONTABILI - IN DATA 21/12/2015 E' STATO NUOVAMENTE ESEGUITO LO STESSO BONIFICO PER EUR 5.000,00 FACENDO RIFERIMENTO SULL'ORDINE DI BONIFICO (NEL CAMPO NOTE) AL LOG 4603 DEL 18/09 (E QUINDI E' NUOVAMENTE PARTITO IL BONIFICO IN MODO ERRATO CIOE' SENZA BSB) - IN DATA 31/12/2015 E' RITORNATO IL BONIFICO SUL CONTO DELLA CLIENTE CON EUR 86,24 IN MENO - VEDI FILE ALLEGATO</t>
  </si>
  <si>
    <t>spese add. al cliente cc 24900 - 06 per sconfinamento causato da errato addebito bonifico di euro 2101,68 dd 06 10 2015 da parte msc.</t>
  </si>
  <si>
    <t>La cliente in data 12/12/2013 ha portato presso la nostra Filiale un F24 per</t>
  </si>
  <si>
    <t>4 Clientela, prodotti e prassi professionali</t>
  </si>
  <si>
    <t>Difetti nella produzione</t>
  </si>
  <si>
    <t>Errori di progettazione di prodotti e servizi</t>
  </si>
  <si>
    <t>D.3.4</t>
  </si>
  <si>
    <t>bonifico spedito erroneamente ritornato con euro 5 di spese cc 5000838-67 eur 420 (nel totale di una distinta di euro 2580) ritornati su cc 415.</t>
  </si>
  <si>
    <t>su mutuo fondiario applicata imposta sostitutiva del 0,25% anziche´2% previsto per acquisto casa diversa dalla prima. ravvedimento operoso non possibile in quanto trascorso oltre 12 mesi (sentito a tal proposito unita´Fiscale)</t>
  </si>
  <si>
    <t>F24 inoltrato erroneamente nonostante avesse importi in compensazione, scartato e per questo pagato poi in ritardo con sanzione di Euro 8,50 che il cliente ci chiede di rimborsare.</t>
  </si>
  <si>
    <t>Cliente Catena Claudio - NDG 720016177 - Dolomiti Direkt</t>
  </si>
  <si>
    <t>boll telecom dd 25 11 2015 cc 20 614000 pagato per euro 45,35 anziche 43,35</t>
  </si>
  <si>
    <t>Posizione: FAVALLI MASSIMO dossier 155/5000301 In data 15/12/2015 la filiale 155 ci ha richiesto un cambio codice dal titolo BTP CUM 11/2017 IT0004969199 al codice BTP 11/2017 IT0004969207 per Vn 14.000.Per un ns errore abbiamo eseguito il carico sul codice errato BTP 04/2017 IT0004917958 e di conseguenza il cliente ha venduto un titolo non di sua competenza. Per sistemare l'errore in data 14/01/2016 abbiamo riacquistato il titolo venduto per errore e venduto il titolo corretto. 1) vendita iniziale errata (stornata e registrata su cto errori) IT0004917958 BTP 04/2017 VN 14.000 Vendita valuta 17/12/2015 Ctv euro 14.421,87 (prezzo borsa 102,91).2) acquisto per annullo vendita errata (registrata su cto errori)IT0004917958 BTP 04/2017 VN 14.000 Acquisto valuta 18/01/2016 Ctv euro 14.465,18(prezzo borsa 103,00) sopravvenienza passiva euro 43,31  (14.421,87-14.465,18).3) vendita in borsa per valuta 18/01/2016 del titolo corretto IT0004969207 BTP 11/2017 VN 14.000 ctv euro 14.575,31 (prezzo borsa 103,89) questa vendita é stata registrata sul dossier del cliente con valuta originaria 17/12/2015 creando in questo modo una differenza a ns favore sul rateo interessi IT0004969207 BTP 11/2017 VN 14.000. Vendita valuta 17/12/2015 ctv euro 14.550,64 (prezzo borsa 103,89) sopravvenienza attiva euro 24,67 (14.575,31-14.550,64).Risultato finale:  sopravvenienza passiva euro 18,64 (43,31-24,67)</t>
  </si>
  <si>
    <t>bonifico partito con importo errato euro 119,66 anziche 113,66 cc 7 7300529 19 11 2015</t>
  </si>
  <si>
    <t>SPESE PER BONIFICO PARTITO CON IMPORTO ERRATO CC 5000251-78 DD 15 10 2015</t>
  </si>
  <si>
    <t>penale su rartivo pagamento F24 di eur 13,36. Il cliente ha portato in data 16/06/2015 l'ordine di pagare un F24 di eur 333,83 ma per un errore della filiale il pagamento non è stato eseguito. Il cliente quindi ha pagato il F24 per eur 347,19 in data 14 dicembere 2015 (eur 333,83 + eur 13,36 penale). Il cliene chiede la restituzione della penale. Vedi allegato</t>
  </si>
  <si>
    <t>Reclamo presentato il 7/2/2014 dal Sig. Azzalini Giorgio Ndg 735398565 relativo a libretto nr. 04/167/07300007/02 attivo presso la filiale di Belluno Via Vittorio Veneto sul quale ci viene contestata la mancata applicazione del tasso pattuito 4,00% dal 27/2/12 al 20/9/12 e dal 23/9/13 al 14/01/14.</t>
  </si>
  <si>
    <t>ERRATO WF RIMBORSI NR 211 In seguito a passaggio di consegne da Trippa a Mahlknecht a Campana si é verificato un errore nello svolgimento dell'operazione che doveva essere un nuovo investimento ed invece é stato effettuato un rimborso anticipato.  La richiesta in oggetto si riferisce alla cedola in maturazione a maggio 2016. Seguirá worflow richiesta di ripristino condizioni in vigore.</t>
  </si>
  <si>
    <t>ERRATO WORKFLOW RIMB 224 (vedi allegato) In seguito a passaggio di consegne da Trippa a Mahlknecht a Campana si é verificato un errore nello svolgimento dell'operazione che doveva essere un nuovo investimento ed invece é stato effettuato un rimborso anticipato.  La richiesta in oggetto si riferisce alla cedola di Euro 14,19 in maturazione a giugno 2016 e cedola di Euro 99,90 in scadenza al 30/12/2015. Seguirá worflow richiesta di ripristino condizioni in vigore.</t>
  </si>
  <si>
    <t>IN FASE DI STIPULA DEL MUTUO NR 06/092/03563309 NON E´STATO INSERITO NEI DATI DEL CONTRATTO L'ADDEBITO AUTOMATICO DELLE RATE SUL CONTO CORRENTE DI APPOGGIO APERTO C/O IL NS ISTITUTO, A CAUSA DI QUESTO LE RATE SONO STATE PAGATE MANUALMENTE COMPORTANDO INTERESSI DI MORA E SPESE PER OPERAZIONE DI ADDEBITO ALLO SPORTELLO DATA LA TIPOLOGIA DEL CONTO (CONTO FLEX). ABBIAMO PROVVEDUTO IN DATA ODIERNA AD INOLTRARE WKF DI SISTEMAZIONE ANOMALIA A SERVIZIO CREDITO. SI RICHIEDE STORNO SPESE NON IMPUTABILI AL CLIENTE.</t>
  </si>
  <si>
    <t>si richiede rimborso di euro 15,00 per bonifico effettuato per cancellazione ipoteca legge Bersani(dd 18/05/2015 cc 01/92/101100). Trattasi di bonifico erroneamente eseguito in quanto i clienti sono titolari di mutuo ordinario (estinto anticipatamente in dd 12/11/2014) e mutuo Pat ma con un'unica ipoteca.Richiesto all'ufficio centrale di poter richiamare il bonifico ma non piú possibile. si richiede quindi rimborso in quanto costo non dovuto ai clienti. Wf gia' autorizzato in dd 14/12/2015 nr AL000000233 dd 10/12/2015 come rimborso. si ripresenta wf in quanto trattasi di rischio operativo</t>
  </si>
  <si>
    <t>UFFICIO 499 NELLA PERSONA DI MARTHA PECHLANER CI CHIEDE DI INSERIRE COME RISCHIO OPERATIVO UNA RICHIESTA DI RIMBORSO GIA' AUTORIZZATA DA GRUPPO CONDIZIONI IN DD 9/12/2015. SI ALLEGA TUTTA LA DOCUMENTAZIONE. NOTE: ERRORE OPERATIVO DI DI POLIN AL MOMENTO DI APERTURA DEPO SPAR N 4/163/5000191. SUL CONTRATTO DEL CLIENTE PREVISTA CEDOLA AL 3% MA CARICATO TASSO AL 2,75%. IL CLIENTE CI CHIEDE LA DIFFERENZA COME PATTUITO. ANCHE GLI ANNI PRECEDENTI SONO STATI RIMBORSATI. VEDI ALLEGATI E VEDI CONTEGGIO ALLEGATO. IMPORTO NETTO DA RIMBORSATE 92,50 EURO</t>
  </si>
  <si>
    <t>In data 03/08/2015 il ns cliente Finifi Leasing Srl ci trasmetteva comunicazione di variazione domiciliazione bancaria per un canone leasing, che la filiale girava all'ufficio portafoglio. per problemi tecnici la variazione non é stata inserita correttamente (non é stato corretto BIC debitore) e Finifi Leasing Srl ha ricevuto commissioni per insoluti per un totale di Euro 12,00 (4mesi). Si richiede lo storno di tali commissioni non essendo queste imputabili al cliente, trattandosi di errore dell'Istituto, da riaccreditare su cc 01/270000</t>
  </si>
  <si>
    <t>Ferrari Franco ndg 100229505 con lettera del 25.06.2013 inoltró reclamo contestando di aver pagato interessi usurari su un mutuo ipotecario nel frattempo estinto, il reclamo fu respinto, anche se dalle verifiche eseguite risultavano essere stati percepiti interessi oltre soglia sul rimborso della 1^ rata (verbale Uff.Reclami 24.07.13). Ricevuta ulteriore insistenza a mezzo legale venivano intavolate trattative per risoluzione bonaria dell´accaduto protrattesi sino ad oggi, allorchè legale di controparte comunica formalmente disponibilitá a chiudere per € 4.000,00 omnia, che si propone di accettare, trattandosi di evento potenzialmente configurabile nel reato di usura e perció della massima delicatezza, attesi effetti negativi anche di carattere penale che potrebbero coinvolgere i nostri esponenti aziendali, nonché reputazionali per la nostra Banca, evitando maggiori esborsi e risarcimento del danno.</t>
  </si>
  <si>
    <t>Prassi di business o di mercato improprie</t>
  </si>
  <si>
    <t>D.2.14</t>
  </si>
  <si>
    <t>Il cliente Ciabarri Mirco ndg 100374029 è stato passato a sofferenza divesi mesi fa. In questa fase non gli è stato revocato l'apparecchio Telepass. Oggi ci troviamo l'addebito per i canoni mensili. Abbiamo contattato l'ufficio legale che visto la pratica già avanzata,hanno difficoltà ad aggiungere l'importo al totale della sofferenza. Mi hanno suggerito questa richiesta.</t>
  </si>
  <si>
    <t>IN DATA 20/10/2015 IL CLIENTE RIPAMONTI ITALO HA DATO DISPOSIZIONI CON IL CONSULENTE PRIVATE SILVANI, L'ACQUISTO DI NOM.1.000.000 DI CCTEUR15/06/22 TV. IN FASE DI INSERIMENTO ORDINE ( PER UNA INCOMPRENSIONE TRA IL CONSULENTE E L'OPERATORE)E' STATO ERRONEAMENTE INSERITO IL NOM: DI 100.000 ESEGUITO AL PREZZO 100. PURTROPPO L'ERRORE E' STATO RILEVATO IL GIORNO SUCESSIVO E RIMEDIATO NEI GIORNI SEGUENTI CON L'ACQUISTO DI NOM.900.000 AL PREZZO DI 100,18, CAUSANDO UNA DIFFERENZA DI EURO 1.170,00.CHE IL CLIENTE RECLAMA, PERTANTO LA RETROCESSIONE DELL'IMPORTO DELLA SUDDETTA DIFFERENZA ADDEBITATA IN PIU'. SI FA PRESENTE CHE L'OPERAZIONE HA COMUNQUE GENERATO COMMISSIONI PER EURO 1.502,43</t>
  </si>
  <si>
    <t>In data 26/11 u.s. é stata inviata erroneamente all' Ufficio Tavolare di Merano, una domanda di cancellazione ipoteca indirizzata all' Ufficio Tavolare di Brunico . L'Ufficio Tavolare di Merano ha aperto la busta, ha messo il nr. di G.N. e in data 02/12 si é accorta che la domanda di cancellazione non era di loro compentenza. Ci hanno quindi telefonato dicendo che il GN apposto precedentemente deve essere ritirato e che si devono comunque pagare i canonici 15,00 euro di spese tavolari anche se l'atto viene ritirato (o rigettato). Chiediamo quindi che venga fatto un bonifico di Euro 15,00 sul c/c 01/107/800066 intestato alla Prov.Aut. di BZ - Ufficio Tavolare di Merano indicando nella motivazione : ritiro GN 8802/2015. (una copia di detto bonifico dovrebbe essere poi inviata all' Uff Tav. di Merano a/m sig. Ladurner)</t>
  </si>
  <si>
    <t>Puccia Lucio ndg 100669051 ricorso ABF presentato 30 u.s.. Ex cliente Dolomiti Direkt ove a marzo scorso aveva aperto rapporto Depo Flex n. 399-70005409 € 50.150,00, di cui € 50.000 costituiti Depo Fix 60 mesi tasso lordo 2,50%. Ricevuta proposta modifica unilaterale dd. 31.07.15 diminuzione tasso del succitato rapporto, protestava temendo che diminuzione si ripercuotesse anche sul tasso Depo Fix con medesima numerazione. Nonostante rassicurazioni filiale in data 11.09.15 recedeva dal rapporto, decisione confermata 03.10.15, operazioni eseguite al netto storno interessi Depo Fix. Ora cliente ricorre ABF per vedersi riconosciuti rateo interressi per € 641,00, oltre successivi. Riteniamo che cliente vada tacitato in toto, soprattutto causa carenze motivazioni in proposta modifica unilaterale 31.07.2015 che, caso pronuncia sfavorevole ABF, potrebbe compromettere posizione Banca in futuri casi analoghi.</t>
  </si>
  <si>
    <t>Adeguatezza, informativa e rapporti fiduciari</t>
  </si>
  <si>
    <t>Trasparenza e antiriciclaggio</t>
  </si>
  <si>
    <t>D.1.1</t>
  </si>
  <si>
    <t>in data 02/11/2015 (valuta 30/10/2015) l'addebito sul conto 676005 del Sepa Pagine gialle relativo alla ditta Color Service Rapid der Kofler Susanna che avrebbe dovuto esser pagato dal conto 102000 (conto estinto).L'errore che contesta la sig.ra Kofler é che non abbiamo estinto, assieme al conto, anche il Sepa relativo alle pagine gialle e quindi non accetta che venga addebitato l'altro conto della ditta (eredi) e pretende lo storno. Non possiamo piú stornarlo e quindi chiediamo istruzioni su come pareggiare tale somma</t>
  </si>
  <si>
    <t>Reclamo(mandato CTCU) Furlani Nadia ndg 100346539, chiesto rimborso € 464,52 pro-rata premio polizza incendio ex B.Sella non goduta causa surroga mutuo ad altra banca. Richiesta é giustificata ex art. 49 reg. ISVAP n. 35 del 05/2010. Tuttavia da rimborso devono esser escluse spese e tasse. Abbiamo interessato B.Sella che si é fatta carico del rimborso quota parte premio di € 372,64. A nostro carico rimane un mese pari ad € 1,51. Si chiede autorizzazione.</t>
  </si>
  <si>
    <t>Nel corso del 2014 le clienti DECET SILVIA RECH MARIA titolari del cc 01/067/7301652 hanno avuto diversi disagi legati al mancato</t>
  </si>
  <si>
    <t>In data 10/08/2015 la filiale richiedeva storno di ordine permanente di Euro 670,00 eseguito erroneamente dalla filiale in data 07/08/2015 dal cc 01/5006943 Nunaj Marcela (per errore l'ordine permanente non veniva estinto come richiesto dalla cliente). MSC addebita Euro 3,00 di commissione su bonifici per tale richiesta, nonostante l'errore non sia riconducibile/imputabile al cliente. L'importo é stato addebitato sia in data 10/08 (giorno di richiesta) che in data 18/08 (giorno di riaccredito). Importi giá stornati dalla filiale ed accantonati su transitorio filiale.</t>
  </si>
  <si>
    <t>spese recl da banca estera per errore digitazione nome beneficiario cinese su bonifico estero log 2569 dd 11 09 2015 cc 5000600-125 usd 550</t>
  </si>
  <si>
    <t>in data 14-11-2014 si é presentata allo sportello la sig.ra Qi Yajuan per pagare 2 moduli f24 dal conto 002/5001386 intestato a QI E LE DI QI YAJUAN E CO SNC. Erroneamente é stato pagato solo un F24, si trattava di due F24 dello stesso importo che sembravano essere solo uno. adesso alla cliente é arrivata la multa da pagare. trattandosi di un errore nostro chiediamo il rimborso della sanzione che ha dovuto sostenere per il ritardato pagamento del modello.</t>
  </si>
  <si>
    <t>In data 02/10/2015 la filiale estingueva conto corrente 01/01/5006796 LUKYANOVA UGO LARISA perché la cliente si é trasferita in Russia (suo paese d'origine). In data 05/10/2015 ci veniva addebitata imposta di bollo pari ad Euro 8,55. Abbiamo piú volte cercato invano di contattare la cliente, che che ogni probabilitá é giá tornata in Russia. Si chiede rimborso dell'imposta di bollo vista l'impossibilitá del recupero</t>
  </si>
  <si>
    <t>IN DATA 07/09/2015 LA SCRIVENTE FIL HA RICEVUTO NOTIFICA DI SANZIONE DA PARTE DELL'AG.DELLE ENTRATE DI EURO 180,90 (SE PAGATI A MEZZO F24 ENTRO IL 05/11/2015) PER TARDIVA TRASMISSIONE DEL MODULO DI DICHIARAZIONE DI INESISTENZA ALL'OBBLIGO DI PRESENTAZIONE DELLA DICHIARAZIONE DI SUCCESSIONE PER LA PRATICA DEL DE CUIUS FERRANDO NATALE, AVVENUTO IN DATA 11/12/2014. (VEDI ALLEGATI)</t>
  </si>
  <si>
    <t>bonifico estero a cuba con nome benef. errato (yani anziché yany)log 3593 dd 23 09 2015</t>
  </si>
  <si>
    <t>In data 06/08 si é presentato allo sportello il Sig. Fattor per mettere in scadenza il pagamento del modello f24 di € 1434,20 per la data del 20/08.</t>
  </si>
  <si>
    <t>In data 21/09/2015 il cliente Bolzano Snc versava assegni bancari per un totale di Euro 5866 alcuni di questi per una svista sono stati versati ed inviati al pagamento senza la firma di traenza. La Banca Popolare ci invia spese per assegni irregolari che il cliente non é disposto a sostenere e di cui chiediamo il rimborso.</t>
  </si>
  <si>
    <t>errato importo su bonifico dd 09 10 2015 cc 5000624-60 euro 116,40 pagato per 116,48</t>
  </si>
  <si>
    <t>In data 03/09/15 la cliente Piccoli Daniela si é presentata allo sportello per effettuare un bonifico estero dal conto della figlia Turk Sofia 01/002/5002092 dove lei é delegata. Si allega copia del bonifico debitamente firmato dalla cliente, la quale ci contesta (al momento che alla figlia é arrivata la contabile) di averci detto di eseguire il bonifico in GBP e non in Euro. Tale frainteso comporta a carico della cliente un costo maggiore di circa euro 138,00.</t>
  </si>
  <si>
    <t>In data 26/09/2014 la cliente Rastner Martina aveva lasciato in pagamento due mod.F24 ritirando copia dell'avvenuta consegna con timbro e sigla del collega. Inspiegabilmente non vi é traccia che tali modelli siano stati pagati e presso Equitalia risulta il mancato pagamento. Ora la cliente ha ricevuto il sollecito con relativa multa. Si richiede pertanto trattandosi di un errore nostro il rimborso del sopra indicato importo relativo alla multa.</t>
  </si>
  <si>
    <t>Il cliente ha ricevuto da parte dell'Agenzia delle entrate una multa di ca. 3.300,00 Euro. Risultava un pagamento fatto in ritardo (del quale la filiale di Brunico era al corrente - Schramm Helmut) che invece del 31/03/2011 é stato pagato il 29/12/2011 (il cliente si era accorto ed aveva rifatto il modulo per il pagamento). Inoltre mancava all'Agenzia la conferma di tale pagamento fatto in ritardo per il fatto che non é stato indicato il codice atto (in regola i codici tributo)e del pagamento del tributo del 02/01/2012. Dopo aver ripresentato la documentazione l'Agenzia delle entrate ha accettato i vari pagamenti, ha rifatto il calcolo ed ha preteso dal cliente l'importo di Euro 261,93 per ritardato pagamento sull'importo del 31/03/2011.</t>
  </si>
  <si>
    <t>Il cliente aveva lasciato in banca un pag. F24 da pagare alla scadenza e cioé il 31/10/2013. In quella giornata abbiamo fatto sciopero e per tale motivo é stato pagato in ritardo il giorno 04/11/2013. Ha ricevuto una muta di Euro 14,45, che ha pagato nel frattempo (28/09/2015), e ci chiede gli venga rimborsata. Tenuto conto dell'importo non starei a fare discussioni. L'importo versato sarebbe di Euro 534,19, quello da noi pagato 867,41. Non abbiamo fatto controlli per vedere se l'importo piccolo era compreso nei 867,41 Euro.</t>
  </si>
  <si>
    <t>PAGAMENTO MAV 28/02/2015 NON ESEGUITO</t>
  </si>
  <si>
    <t>Reclamo presentato il 7/2/2014 dal Sig. Azzalini Giorgio Ndg 735398565 relativo a libretto nr. 04/167/07300007/02 attivo presso la filiale di Belluno Via Vittorio Veneto sul quale ci viene contestata la mancata applicazione del tasso pattuito 4,00% per il periodo 27/2/12 - 20/9/12. Libretto aperto il 27/2/2012 con pattuizione del tasso 4,00%, condizione autorizzata dalla direzione commerciale ante apertura ma dalla stessa non inserita, come dovuto, in procedura per il periodo 27/2/12 - 20/9/12. La condizione è stata inserita in procedura e regolarmente liquidata per il periodo 21/9/12 - 22/9/12 a seguito mail di richiesta inviata alla direzione commerciale dal ex collega Bellini il 21/9/2012. E’ stato riconosciuto il tasso del 4% a seguito reclamo per il periodo 23/09/13 al 14/01/14 (data chiusura) liquidando € 253,47 netti ma non per il periodo iniziale. Stante il fatto che la pattuizione con il cliente prevedeva l’applicazione del tasso fin dall’apertura, risulta necessario riconoscere al cliente il tasso pattuito del 4,00% anche per il periodo 27/2/12 - 20/9/12 per un importo determinato in € 567,12 lordi e 453,70 netti.</t>
  </si>
  <si>
    <t>In data 11/09/2015 é stato caricato erroneamente sul cc 01/02/5003925 una distinta di anticipo fatture, scaricata in quanto fatture a favore enti pubblici non elettroniche e pertanto scaricate successivamente in data 15/09. La stessa viene ripresentata poi in maniera corretta. Trattandosi di un errore non imputabile al cliente, si richiede lo storno delle spese relative alla presentazione delle fatture.</t>
  </si>
  <si>
    <t>In data 30/09/14 é stata pagata la rata irpef di 2133,59 dal cc 43501 (questa sarebbe stata la rata di ottobre come da F24) ed il 31/10/14 nn é stata pagata nessuna rata. Questi due errori sono stati fatti dai ex colleghi Rudiferia Roland o Tavella Michael (unici presenti in queste due date). Ora giustamente il cliente ci chiede il risarcimento della sanzione che ammonta presumibilmente a 39,30€.</t>
  </si>
  <si>
    <t>Oggetto: Storno Addebito Capital Gain</t>
  </si>
  <si>
    <t>Acquisizione della clientela e relativa tenuta della documentazione</t>
  </si>
  <si>
    <t>Errori, carenze e negligenze a livello di processo</t>
  </si>
  <si>
    <t>G.3.1</t>
  </si>
  <si>
    <t>In data 02/09/2014 la cliente presentava alla nostra filiale nr 8 rate pagamenti F24 da pagare alle scadenze (trattasi di rateizzazione concessa da Agenzia delle Entrate). Il primo pagamento e quindi quello piú importante é stato pagato da parte nostra in data 23/12/2014 anziché 03/11/2014. Successivamente sono state pagate puntuali la seconda e terza rata. In data 07/07/2015 é stata notificata da Equitalia Nord Spa un avviso di presa in carico per avvio di attivitá di riscossione a carico della nostra cliente per un importo di Euro 3.343,23 totali.</t>
  </si>
  <si>
    <t>Ho fatto il 05/08/15 alle ore 12:26 la operazione GVCD nel Twin Safe Bassilichi di € 255,00 (1x €5,00 - 3x € 50,00 - 1x€ 100,00) - mi sono dimenticata di confermato la operazione....</t>
  </si>
  <si>
    <t>Nel corso del mese di giugno è arrivato all'ufficio Incassi e Pagamenti da parte del gruppo Corporate Banking l’ordine di eseguire un bonifico di euro 1.963.383,00 con scadenza 30.06.2015 a favore della Cassa Depositi e Prestiti SpA. Per un errore/disguido l'ufficio Incassi e Pagamenti ha eseguito il bonifico in ritardo il 01.07.2015 anziché in data 30.06.2015.  Al momento che si è riscontrato l’errore, il 01.07.2015, non era più possibile rispettare la valuta concordata (il 30.06.2015) e il bonifico è stato eseguito con la prima buona valuta possibile per il beneficiario, cioè con data 01.07.2015. Dalla banca interessata beneficiaria, la Cassa Depositi e Prestiti SpA sono stati accertati interessi moratori per un importo totale di euro 130,04 , che sono stati pagati nel frattempo dall'ufficio Incassi e Pagamenti appostando temporaneamente la differenza su un conto transitorio. Chiediamo gentilmente l'autorizzazione al passaggio sul conto delle sopravvenienze passive dell'importo di euro 130,04 relativi alle penalità nascenti dal ns. ritardato bonifico del 01.07.2015. Vedi allegato! Grazie!</t>
  </si>
  <si>
    <t>In data 05.05. la filiale 20 ha effettuato un bonifico in HRK per un controvalore di EUR 1.200,00. L'errore consisteva che la filiale ha ripreso un bonifico identico,fatto in passato, con un controvalore di EUR 4.568,49.</t>
  </si>
  <si>
    <t>Come da mail allegata del collega Walter Tonelli abbiamo sistemato la vendita inserita errata per il cliente D'Agostino Salvatore rubrica 03/10000386. Acquisto 1.000 azioni Deutsche Telekom isin DE0005557508 a € 17,26. Differenza negativa da passare a sopravvenienza pari a € 50,00. Per la sistemazione dell'errore sono state stornate le commissioni del ns borker Banca IMI.</t>
  </si>
  <si>
    <t>In data 28/7/2015, in occasione della rimessa alla Erste Bank di Vienna di banconote estere logore, ci é stata restituita una banconota svedese di 500 sek, in quanto macchiata. Per il cambio di questa banconota (il cui controvalore approssimativo é di euro 50), si dovrebbe seguire l'iter descritto nel sito della banca nazionale svedese che prevede l'inoltro della banconota interessata e l'attesa di un loro riscontro. In considerazione dell'importo esiguo e tenuto conto delle spese di spedizione e dell'esito incerto, riteniamo antieconomico il tentativo di cambio e chiediamo autorizzazione per il passaggio a sopravvenienze passive.</t>
  </si>
  <si>
    <t>ritardato pagamento f24 dlla scadenza prevista del 17/07/2013 al 22/07/2013. ricevuta ora sanzione tramite ulteriore f24 di euro 187,73 - pagato in data odierna dal conto corrente della cliente.</t>
  </si>
  <si>
    <t>I clienti Pontalti-Gianotti hanno versato presso il nostro sportello sul loro cc a Cavalese (123/5000150) un assegno di Euro 5.192,44 (emesso dalle poste)il giorno 10/03/2015. Il 13/03 l'assegno é tornato impagato perché mancante la clausola di non trasferibilitá.</t>
  </si>
  <si>
    <t>RITARDATO PAGAMENTO F24 DALLA SCADENZA PREVISTA DEL 17/07/2013 AL 22/07/2013. RICEVUTA ORA SANZIONE TRAMITE ULTERIORE F24 DI EURO 21,20 - PAGATO IN VIA TELEMATICA DAL CC DEL CLIENTE IN DATA 06/07/2015.</t>
  </si>
  <si>
    <t>Nel corso del mese di giugno sono arrivati all'ufficio Incassi e Pagamenti da parte del gruppo Corporate Banking dei bonifici da eseguire con scadenza 30.06.2015. Sono ordini che l'ufficio Incassi e Pagamenti riceve regolarmente da loro o anche da altri uffici all'interno della Cassa di Risparmio. Per un errore/disguido l'ufficio Incassi e Pagamenti ha eseguito cinque bonifici per un totale importo di euro 14.864.494,78 solo il 01.07.2015 anziché in data 30.06.2015. Al momento che è stato riscontrato il 01.07.2015 sia dall'ufficio Incassi e Pagamenti sia dai colleghi del Corporate Banking, che gli ordini in oggetto sono ancora da eseguire, non era più possibile rispettare la valuta concordata (il 30.06.2015) per il beneficiario. Perciò i bonifici sono stati eseguiti con la prima buona valuta possibile per il beneficiario, cioè con data 01.07.2015. Dalle banche interessate beneficiarie, European Investment Bank e Cassa Depositi e Prestiti SpA sono stati accertati interessi moratori per un importo totale di euro 928,10 , che sono stati pagati nel frattempo dall'ufficio Incassi e Pagamenti appostando temporaneamente la differenza su un conto transitorio. Chiediamo gentilmente l'autorizzazione al passaggio sul conto delle sopravvenienze passive dell'importo di euro 928,10 relativi alle penalità nascenti dal ns. ritardato bonifico del 01.07.2015. Vedi allegato! Grazie!</t>
  </si>
  <si>
    <t>In data 16/06/15 i 2 modelli f24 per il pagamento dell imu di rispettivi € 3723,71+2576,93 non sono stati per errori scanerizzati e pertanto il cliente non si é ritrovato l´addebito sui due rispettivi conti. E´stato chiamato in data 26/06 l´ufficio tributi del comune di Bolzano il quale ci ha comunicato gli importi delle sanzioni per il mancato pagamento calcolate se i modelli venivano pagati quello stesso giorno. Per una delega é stato elavato l´importo di € 77,10 mentre per l´altra € 51,88. Il 26/06 sono stati addebitati i due modelli f24 comprensivi della sanzione.</t>
  </si>
  <si>
    <t>Trattasi di mora pagata dal nostro cliente Ianes Enzo c/c 5001515/007 per ritardato pagamento MAV.</t>
  </si>
  <si>
    <t>Ci viene richiesto il rimborso di un addebito di 100 euro per prelievo bancomat non eseguito a causa di un suo malfunzionamento. Il sig.Zannini ha cercato di prelevare da uno dei nostri due atm 100 euro, senza riuscirci. Si é spostato sul secondo apparecchio ed ha eseguito il corretto prelievo. Ha riscontrato pero' due addebiti di 100+100 euro, da ciascuna della due macchine. Afferma che il primo atm non ha liberato le banconote. Si tratta di un evoluto ereditato da Banca Sella con uno sportello meccanico di chiusura a protezione delle banconote che non si é aperto. In effetti l'atm ha evidenziato un malfunzionamento per cui é stato chiesto intervento del tecnico esterno. Si é appurato che lo sportello si é sbloccato dopo qualche minuto. Probabilmente le banconote erogate e addebitate sono state sottratte da altri. Non siamo stati in grado di avere le immagini del circuito di registrazione per cui non siamo risaliti ai responsabili. Il cliente peró vuole rimnere indenne da effetti negativi non avendo responsabilita' del malfunzionamento appurato e chiede lo storno dell'addebito. A supporto alleghiamo la corrispondenza con nostri uffici interni per testimonianza dell'accaduto (addebiti, giornale atm, intervento, richiesta immagini).</t>
  </si>
  <si>
    <t>RITARDATO PAGAMENTO F24 DALLA SCADENZA PREVISTA DEL 17/07/2013 AL 22/07/2013. RICEVUTA ORA SANZIONE TRAMITE ULTERIORE F24 DI EURO 22,35 - PAGATO DAL CC DELLA CLIENTE IN DATA ODEIRNA 30/06/2015.</t>
  </si>
  <si>
    <t>In data odierna il collega della filiale di Maia Bassa ha inserito il seguente ordine di acquisto: - 2.000 azioni Cashcloud @ € 7,6650 per conto del cliente Bauer Theodor depo 26/5000790. In realtà l'ordine doveva essere per un controvalore di € 2.000 (pari a circa 260 azioni). Per sistemare l'operazione abbiamo venduto 1.740 azioni Cashcloud @ € 7,7535 con una differenza positiva da imputare a conto errori pari a € 153,99 (le commissioni controparte sono state stornate)</t>
  </si>
  <si>
    <t>In data 05-06-2015 E. Tiussi della Metalinox srl ndg 100587452 ha portato allo sportello della nostra Filiale due RAV da pagare con addebito sul cc dell'azienda. In tale giornata la cassiera Fabbro Simona era assente per malattia e il cassiere Stefano Arlotta si è assentato a partire dalle 13.30 per motivi personali. Il MSC ha correttamente pagato uno dei due RAV. Il RAV da 3.872,64 euro con scadenza 05-06 non è stato invece pagato perchè il MSC non leggeva bene il numero di conto corrente di addebito e alle 14.22 chiedeva informazioni tramite Archivia Rapido senza ottenere risposta. Il giorno 08-06-2015 abbiamo pagato con urgenza il RAV con un BIR comprensivo di interessi e sanzioni. L'importo degli interessi e delle sanzioni ammonta appunto a 104,36 euro. Allego copia del BIR, videata di Archivia Rapido e mail di Equitalia con comunicazione dell'importo.</t>
  </si>
  <si>
    <t>Time out ritiro banconote segnalto all'ufficio monetica in data 14/04 in occasione di carico atm. Lo stesso ufficio ci ha consigliato di mantenere l'importo in caso di segnalazioni della clientela ( time out rilevato nei giorni precedenti al rinvenimento, ma di importo differente )Chiediamo come contabilizzare tale sopravvenienza.</t>
  </si>
  <si>
    <t>In data 22/9/2014 la filiale 06 - Bolzano, via Resia, ha inviato al MSC per il pagamento con scadenza 1/10/2014 un bollettino freccia ordine Lleshi Bukurie c/c 5002855/006, favore AEW. Per un problema tecnico sullo scadenziere, alla scadenza prevista il pagamento non é stato eseguito e in data 6/5/2015 la cliente si é rivolta alla nostra filiale per comunicare che le era stata sospesa l'erogazione della corrente a seguito del mancato pagamento. Abbiamo quindi provveduto immediatamente ad eseguire il pagamento. Nella fattura successiva però AEW ga addebitato alla nostra cliente euro 59,42+IVA= euro 65,36 per il distacco e la riattivazione della fornitura. Importo di cui la cliente ci chiede il rimborso in quanto non l'errore é stato nostro.</t>
  </si>
  <si>
    <t>buongiorno, stamattina la consulente Trebo Renate ha inserito un ordine di acquisto di 40 certificati de000dt0bac7 per un suo cliente. Mi ha chiamato per inoltrare l'ordine in borsa, in quanto risultava essere sospeso (gli ordini prenotati con GER o EWX o FRA non vanno ancora direttamente sul mercato via routing). Ho compilato una fiche di VENDITA, sicura che lei al telefono mi avesse parlato di questo. Dopo ca 2 ore, il collega del back office, intento a contabilizzare l'ordine si è accorto della discrepanza. Ho subito provveduto ad acquistare i 40 certificati per pareggiare il saldo e, sentito la Trebo e spiegatole tutto, altri 40 per il cliente. La compravendita del certificato che verrà contabilizzata sul conto errori comporta una perdita di 8,80 Euro (prezzo acquisto 123,63 prezzo di vendita 123,41). Chiediamo il passaggio a sopravvenienze passive, grazie! Ester</t>
  </si>
  <si>
    <t>Richiesta rimborso competenze non dovute da cliente Zanoni Gianni, ndg 100412938, quale errore operativo legato a cambio convenzione tipologia c/c e linea di affidamento per cassa a suo tempo in essere.</t>
  </si>
  <si>
    <t>Errata apertura di rapporti</t>
  </si>
  <si>
    <t>G.1.3</t>
  </si>
  <si>
    <t>MERCANTINI MIRELLA NS CC 2438200 - IN DATA 12/06/2013 ABBIAMO INVIATO PAGAMENTO F24 A ZERO PER DISGUIDO 2 VOLTE - LA CLIENTE HA RICEVUTO DA AGENZIA DELLE ENTRATE SANZIONE (PER DOPPIA COMPENSAZIONE IMPORTO A CREDITO) DI EUR 57,80 + 12,69 (VEDI FILE ALLEGATO) + CI RICHIEDE RIMBORSO DEL BONIFICO DI EUR 157,01 ANCORA DA FARE AL COMMERCIALISTA PER EVASIONE PRATICA AGENZIA DELLE ENTRATE</t>
  </si>
  <si>
    <t>si richiede il prima possibile il romborso dell´imposta di bollo passata erronemante per l´anno 2012 e 2013 poiché il libretto era stato caricato sin dall´apertura ( 1991 )su un ndg sbagliato che non avevo nulla a che vedere con l´intestatrio corretto.</t>
  </si>
  <si>
    <t>In data 11-06-2013 il cliente CANE SALVATORE NDG 100584505 si è recato presso il nostro sportello per la lavorazione di un F24 a saldo zero. Il modello è stato erroneamente inviato al MSC due volte e di conseguenza lavorato due volte. Il cliente, dopo aver ricevuto la lettera da parte dell'Agenzia delle Entrate, il 03-07-2014 si è recato dal suo commercialista, che ha evidenziato la doppia presentazione e la discrepanza rispetto a quanto dichiarato nel 2013, e ha presentato reclamo alla nostra banca. Il 23-03-2015 ci ha sottoposto l'allegata fattura del commercialista con la richiesta di rimborso. Il wk rimborsi nr AL0000000161 con la stessa motivazione ci è stato rifiutato con la motivazione 'inserire un wk rischi operativi'.</t>
  </si>
  <si>
    <t>per il cliente Rigo Massimo si chiede il rimborso per la fattura dello studio di ragioneria per la compilazione di un nuovo f24 a seguito di doppio pagamento da parte nostra di una delega a zero (si veda workflow numero AL00000000167)</t>
  </si>
  <si>
    <t>ritardo pagamento f24 della scadenza prevista del 17/04/2013- al 22/07/2013</t>
  </si>
  <si>
    <t>HOPFINGER ILDEGARDA MARIA, SEGA ALESSIO NS CONTO 2591700 - IN DATA 3/3 E' STATO ESEGUITO DAL NS MSC BONIFICO DI EUR 94,16 A/F COND. VERDI - IN DATA 4/3 E' STATO RIESEGUITO PER NS DISGUIDO LO STESSO BONIFICO - IN DATA ODIERNA E' ARRIVATO LO STORNO DEL BONIFICO CON PERO' EUR 3,00 DI COMMISSIONI</t>
  </si>
  <si>
    <t>Buongiorno, in base ad un controllo effettuato sul saldo del titoli dal back office, ci siamo accorti di una anomalia su un ordine di vendita di 500 azioni Unicredit it0004781412 del giorno 30 marzo. In base alle verifiche dell'accaduto constatiamo che il cliente Fock 126/10000010 alle ore 9:08 del 30.03 inserisce ordine di vendita di 500 azioni Unicredit a 6,31 Euro. Alle ore 9:10 lo stesso cliente lancia la richiesta di revoca. La revoca rimane pendente e questo si rivolge alla filiale per chiedere spiegazioni. La stessa filiale ci contatta per avere delle delucidazioni. Nel frattempo l'ordine viene eseguito in borsa alle ore 9:10:11 (questo spiega anche l'anomalia sulla revoca), ma purtroppo l'operatore del Customer Desk Jakob Leo Gafriller inserisce manualmente la richiesta totale sull'ordine, non curante di controllare l'esito dell'ordine tramite Fasttrade di IMI. Questo intervento fà sì che l'eseguito non entra in procedura in maniera corretta e sblocca nuovamente il saldo delle 500 azioni. Il cliente procede a reinserire la vendita, creando così una scopertura sulle azioni. Oggi abbiamo riacquistato le stesse azioni creando una perdita di 95 Euro (prezzo vendita 6,31 Euro e 2,5 Euro commissioni IMI prezzo acquisto 6,495 Euro, commissioni 0). La compravendita verrà contabilizzata sul conto errori. Chiediamo il passaggio a sopravvenienze passive. Distinti saluti Ester</t>
  </si>
  <si>
    <t>In data 10/06/2011 il cliente Hajdari Besim consegnava in filiale F24 saldo a 0, che per errore non veniva inoltrato agli uffici competenti per il pagamento. A seguito verifica da parte di Equitalia ci viene notificata cartella di pagamento RAV per Euro 131,48. Trattandosi di errore della filiale se ne chiede la contabilizzazione a sopravvenienze passive</t>
  </si>
  <si>
    <t>Aumento di capitale Molmed - mancato esercizio dei diritti - consulente Vincenzo Agosti - vedasi in allegato tutta la documentazione</t>
  </si>
  <si>
    <t>Macelleria Galvani Snc ndg 100448040: rimborso SDD erroneamente non stornato in giornata dalla filiale. Essendo B2B non possibile lo storno. Contattata azienda creditrice che non accetta la restituzione della somma</t>
  </si>
  <si>
    <t>Buongiorno, il consulente Christof Tauber della filiale di Brunico erroneamente ha acquistato per il suo cliente Rubner Peter 70/5001454 750 azioni Adler Modemarkt Isin DE000A1H8MU2 ad un prezzo medio di 12,76807 Euro. Accortosi dell'accaduto mi ha contattato con la richiesta di sistemare l'errore. Quindi ho provveduto a vendere le stesse azioni ad un prezzo medio di 12,71492 Eur. Chiesto lo storno di commissioni su ambedue gli ordini, la perdita ammonta a 39,8625 Euro per la quale chiediamo il passaggio a sopravvenienze passive. L'acquisto delle azioni Adler modemarkt verrà stornato dal deposito del cliente e la compravendita contabilizzata sul conto errori. Grazie</t>
  </si>
  <si>
    <t>In data 16/12/2013 al MSC é stato eseguito un pagamento cartaceo di un F24 dal c/c 471800-73 intestato a Pfeifhofer Esther senza inviare il relativo modulo a C-Global per la successiva creazione del flusso per l'Agenzia delle Entrate. In questi giorni la cliente ha ricevuto avviso del mancato pagamento maggiorato della sanzione pari a euro 124,62. Trattandosi di nostro errore abbiamo provveduto al riaccredito della differenza sul conto della cliente e chiediamo il passaggio a sopravvenienze passive. Grazie e cordiali saluti</t>
  </si>
  <si>
    <t>IN DATA 11/02/2015 + 19/02/2015 SONO STATI ESEGUITI DEI PRELEVAMENTI IN CONTANTI DI EUR 400,00 CADAUNO SUL NS CONTO 5001975 STOFNER THERESIA (VEDASI FILE ALLEGATO) - NORMALMENTE IN CASO DI AMMINISTRATORE DI SOSTEGNO METTIAMO UN BLOCCO ADDEBITI PER EVITARE PRELEVAMENTI INDEBITI - IN QUESTO CASO IL BLOCCO PURTROPPO NON C'ERA - LA COLLEGA CHE HA ESEGUITO LE OPERAZIONI CONOSCEVA IL SIG. STOFNER KARL ED ERA CONVINTA IN BUONA FEDE CHE FOSSE DELEGATO AD OPERARE SUL CONTO - L'AMMINISTRATORE DI SOSTEGNO AVV. COSTA ELVIS APPENA SI E' ACCORTO DELL'ERRORE CI HA INTIMATO (PENA UN'IMMEDIATA AZIONE LEGALE) DI RIMBORSARE IMMEDIATAMENTE L'ASSISTITA E QUINDI IN DATA 24/2 ABBIAMO ESEGUITO RIMBORSO UTILIZZANDO IL TRANSITORIO 70081</t>
  </si>
  <si>
    <t>Attività non autorizzate dal cliente</t>
  </si>
  <si>
    <t>D.2.5</t>
  </si>
  <si>
    <t>SORANZO MARIA ANTONIETTA NS CONTO 699200 - PER DISGUIDO NON E' STATO RICHIESTO UN RIMBORSO AD EUROVITA, BENSI' UN VERSAMENTO AGGIUNTIVO - EUROVITA HA POI BONIFICATO CON VALUTA 17/03 EUR 8,08 IN MENO (VEDI FILE ALLEGATO)</t>
  </si>
  <si>
    <t>In data 15/11/2011 è stato inserito un F23 dello Studio Brandstätter per Euro 403,00 con un nr. di riferimento errato, quindi l'Agenzia delle Entrate non ha trovato il pagamento. In data 24/04/2012 l'F23 è stato pagato nuovamente, indicando il nr.di riferimento esatto. Purtroppo per l'F23 non è possibile fare la compensazione. Si è cercato anche tramite contatti personali, l'importo all'Agenzia delle Entrate, ma senza successo.</t>
  </si>
  <si>
    <t>PER CAUSE NON RICONTRABILE ALLA MIA PERSONA IN DATA 5-01-2015 E 07-01-2015 HO RISCONTRATO 2 AMMANCHI DI RISPETTIVAMENTE 353,78 E 537,38 EURO. DOPO NUMEROSI CONTROLLI E AVENDO POTUTO RISCONTRARE IL PROBBLEMA SONO STATI ESEGUITI DIVERSI CONTROLLI SUL MIO TWIN SAFE E SUCCESSIVAMENTE SUL MIO PC</t>
  </si>
  <si>
    <t>Trattasi di premio richiesto da Zurich per rinnovo polizza fotovoltaico. Avevamo concordato per tempo con il cliente la migrazione ad Itas inviando entro 66 gg dalla scadenza la lettera di disdetta a Zurich a mezzo raccomandata. Purtroppo tale raccomandata pare sia andata disguidata e non abbiamo mai ricevuto indietro la ricevuta di ritorno. In data 2/03 abbiamo emesso ns polizza Itas. Chiediamo il rimborso del premio che corrisponderemo a Zurich previa consegna a mani del sig Feltrin di nuova disdetta per la prossima scadenza di 03/2016.</t>
  </si>
  <si>
    <t>Trattasi di bonifico estero errato di euro 3.000 eseguito in data 6/2/2015 dal MSC come da allegata documentazione. Il bonifico doveva essere inviato in Colombia e non in Germania. In fase di restituzione la banca estera ha trattenuto a titolo di spese, euro 60,00. In data odierna abbiamo provveduto al riaccredito della differenza sul conto del cliente, per la quale chiediamo il passaggio a sopravvenienze passive. Cordiali saluti.</t>
  </si>
  <si>
    <t>Buongiorno! Ieri per errore ho compilato una fiches di acquisto relativa ad azioni Gazprom con Isin US3682872078 per il cliente Prenn Norbert 70/195900. In procedura però si trattava effettivamente di un ordine di vendita. Quindi in un primo momento sono state acquistate 2.025 azioni Gazprom a 4,293 Eur, valuta 27/02. Accortami subito dell'errore ho provveduto a rivendere le azioni, spuntando un prezzo pari a 4,266 Eur. Chiesto lo storno delle commissioni su questa compravendita ad Imi, la perdita effettiva ammonta a 54,67 Eur. Chiedo gentilmente il passaggio a sopravvenienza passiva. Saluti Ester</t>
  </si>
  <si>
    <t>VEREIN TRANSART C/C 755000 - IN DATA 11/02 E' STATO ESEGUITO BONIFICO ESTERO VERSO USA DI EUR 1.219,00 A/F ZACHARY THROWUP INC.- LA COLLEGA HA SCRITTO PER DISGUIDO UN ERRATO NUMERO DI CONTO BENEFICIARIO (INVECE CHE IL NUMERO DI CONTO, HA SCRITTO, PRENDENDO I DATI DA UN VECCHIO SWIFT, IL NS. NUMERO DI LOG) - IN DATA 17/02 IL NS. GRUPPO CLIENTI ESTERI MANDA UNO SWIFT DI RETTIFICA (ANCHE QUESTO PURTROPPO ERRATO!!!) E ADDEBITA AL CLIENTE EUR 50,00 - IN DATA 23/2 IL CLIENTE MI CHIAMA (ARRABBIATO IN QUANTO, OLTRE AL FATTO CHE IL BONIFICO NON ERA ANCORA ARRIVATO AL BENEFICIARIO, E' STATO ADDEBITATO DI EUR 50,00) E IO GLI RIACCREDITO EUR 50,00 FACENDO WK RIMBORSI AUTORIZZATO - IN DATA 28/2 IL BONIFICO RITORNA A NOI CON EUR 54,20 IN MENO TRATTENUTI DA ALTRA BANCA - IN DATA 3/3 IL MSC RIFA IL BONIFICO E MI ADDEBITA CON INIZIATIVA IN CONTO SEDE EUR 54,20</t>
  </si>
  <si>
    <t>cc 01-059-5001199 Leguleo Angelo conto viocolato al tutore con autorizzazione di prelevamento mensile di euro 550 - per un errore del cassiere in dicembre il singor Leguleo a prelevato 2000 euro -L'amministratore di sostegno richiede il rimborso per differenza - visto il benestare del ns uff legale la banca deve restituire questi soldi prelevati in piú</t>
  </si>
  <si>
    <t>Il cliente Thomaseth Norbert chiede di essere risarcito a fronte di un pagamento “fattura ristrutturazione edilizia”, non effettuato a norma di legge per avere i benefici fiscali previsti.</t>
  </si>
  <si>
    <t>In data 05/02/2015 si effettuava consulenza a cliente che voleva investire in petrolio con leva . Indicavamo al cliente un certificato (isin it0006725490) che avrebbe dovuto replicare l'indice brent con leva 5. Il giorno seguente all'ordine , ci siamo accorti che l'etf invece di replicare il brent (che nel frattempo si apprezzava)aveva un andamento decorrelato al sottostante. Chiamato l'emittente di tale certificato (societé generale) venivamo informati che il certificato in questione era stato acquistato in toto da un intermediario il quale era divenuto Mark to market e che sostanzialmente poteva fare quello che voleva sui prezzi di acquisto e vendita , indipendentemente dal prezzo del sottostante (oggi con il brent in salita il certificato perde il 50%) Appena capito l'inganno abbiamo immediatamente messo in vendita lo strumento finanziario con una perdita di euro 500,44 . Vista la bontá del cliente (portafoglio 100' con possibilitá di ulteriore raccolta ) la consulenza errata effettuata (esisteva un comunicato di borsa italiana che dava la notizia dell' acquisto dell'intermediario specificando un nuovo isin in sostituzione del precedente) chiediamo rimborso al cliente che ci chiede spiegazioni al proposito . Alleghiamo copia degli ordini di acquisto e vendita , e grafici che mostrano la decorrelazione dei due prodotti . Il mancato guadagno di circa 500 euro che avrebbe avuto se avesse acquistato il certificato corretto(xs1118927927) rimane in accorso con il cliente a carico suo</t>
  </si>
  <si>
    <t>l' importo e' riferito alla fattura 133 del 17/11/2014 emessa dalla ditta AG. BARBERINI INTERNATIONAL per l' ammortamento delle cambiali, che il nostro istituto a perso dopo la presentazione da parte del nostro cliente Colorificio Paulin ndg 100461322. Essendo che e' un errore operativo si richiede il passaggio a sopravvenienze passive.</t>
  </si>
  <si>
    <t>cliente primario con nr 4 pos presso punti commerciali calzedonia e intimissimi presenti sulla piazza di villafranca.cliente con cc personali, dossier titoli ad elevata movimentazione. nonostante il cliente possieda una mail con autorizzazione da parte del nostro responsabile prodotti telematici del 2010, al cliente non sono stati applicati i numeri speciali sulle tariffe vodafone dal 2013 ad oggi con una maggiorazione di 500,00 euro circa</t>
  </si>
  <si>
    <t>Controparti commerciali</t>
  </si>
  <si>
    <t>Mancato rispetto convenzioni</t>
  </si>
  <si>
    <t>G.5.1</t>
  </si>
  <si>
    <t>Operazione di compensazione tributaria che il cliente asserisce di aver presentato nell'agosto 2014 ma mai contabilizzata. Per regolarizzarsi con il fisco ha dovuto effettuare un ravvedimento openeroso che ha comportato il pagamento di una multa totale di euro 113,88 come da F24 a ns mani. Al fine di evitare ulteriori problematiche si richiede il rimborso a favore del cliente di tale importo. Si tenga presente che il Sig. Campacci e' ns azionista con disponibilita' e titoli per un totale di 600.000 euro</t>
  </si>
  <si>
    <t>COSTANZIA DI COSTIGLIOLE ALESSANDRO - TROCKNER VERENA NS CONTO 5005707 - IN DATA 3/1/2013 PER UN NS DISGUIDO NON SONO STATI PRENOTATI PER IL PAGAMENTO NR 2 BOLLETTINI RAV CON SCADENZA 10/3/2013 + 10/4/2013. VEDASI LA PAGINA NR 4 DEL PDF ALLEGATO, CON LA QUALE IL SIG CAPPELLETTI RESPONSABILE DI EQUITALIA DICHIARA LA DIFFERENZA.</t>
  </si>
  <si>
    <t>il cliente, il sig Delaiti Luciano aveva aperto con telecom un utenza che doveva andara ad addebitare il conto della madre. L´utenza pero´é stato erroneamente collegata al conto di una sua parente e non al suo conto. Cosi, le prime fatturazioni sono passaate sul conto errato.</t>
  </si>
  <si>
    <t>SORRENTINI LUISA C/C 450700 (DECEDUTA IN OTTOBRE 2014) - IN DATA 20/7 E 30/9 NON ABBIAMO PER DISGUIDO ESEGUITO BONIFICI DA SCADENZIERE DI EUR 560,70 + 539,00 A FAVORE CONDOMINIO ORAZIO - GLI EREDI CI RICHIEDONO OGGI IL RIMBORSO DEGLI INTERESSI DI MORA RICHIESTI DALLO STUDIO 3A (AMMINISTRATORE DEL CONDOMINIO)</t>
  </si>
  <si>
    <t>In data 21/11/14 veniva aperto un c/c ad un nuovo cliente che lo richiedeva, a suo dire, per trasferimento in zona a fini lavorativi. Sul conto contestualmente veniva versato assegno FP di euro 3925,00. Il giorno 26/11 è arrivato MSG di impagato Check Truncation. Abbiamo contattato immediatamente la BAnca emittente la quale ci ha riferito che altri Istituti sulla ns piazza avevano inviato assegni all'incasso riferiti alla medesima posizione e che probabilmente l'assegno sarebbe stato inviato al protesto in seguito alla verifica del titolo. Il giorno 1/12 ci è pervenuto MSG di assegno impagato, abbiamo contattato nuovamente la Banca emittente la quale ci ha confermato che l'assegno era stato inviato al Notaio per il protesto. Nel frattempo avevamo inviato richiesta al comune emittente la carta d'identità della cliente per richiederne l'autenticità che dopo alcuni giorni ci è stata confermata. A questo punto comunque, continuando l'irreperibilità della cliente ed il mancato buon fine del versamento dell'assegno nonchè le notizie di probabile tentativo di incasso di altri assegni sulla piazza, abbiamo deciso di provvedere all'estinzione d'ufficio del conto in data 9/12/14 (previo inoltro di preavviso estinzione a/m raccomandata AR come da normativa - la racc. ci è ovviamente ritornata con esito: irreperibile). Solo oggi ci è arrivato l'originale dell'assegno protestato unitamente all'addebito delle spese di protesto ammontanti ad euro 89,18 di cui si chiede il passaggio a sopravvenienze passive non potendo ovviamente addebitarle al cliente.</t>
  </si>
  <si>
    <t>In data 12.12.14 la consulente Jud ha inserito in full finance un ordine di acquisto per nr 20 certificati etf manager world equity Isin XS0639602506 di Mediobanca per il suo cliente Kronbichler Anton 70/5001358.</t>
  </si>
  <si>
    <t>In data 13/01/2014 la filiale di Brunico ha inserito la vendita del certificato isin DE000DT2BX07 prezzo limite € 1,75. Per errore l'ordine è stato inserito due volte ed è stato eseguito in data odierna. Per sistemare l'operazione abbiamo acquistato la stessa quantità al prezzo di € 1,78. Abbiamo richiesto lo storno delle commissioni alla ns controparte Banca IMI. Dall'operazione risulta una sopravvenienza passiva pari a € 90,00</t>
  </si>
  <si>
    <t>La cliente Degiampietro Stefania, NDG 734324381, sostiene che non abbiamo pagato una delega a zero, incombendo cosi´in una sanzione di € 36,37. Tuttavia e purtroppo impossibile capire se l F24 in questione non era stato consegnato oppure e' stato perso in filiale. Tuttavia visto l' esiguita' dell importo e l' importanza della cliente, che direttamente ed indirettamente controlla diverse posizioni della nostra filiale (Sentieri in Compagnia,Thonik snc, Degiampietro Stefania, Valeruz Marika, Ciocca Guido Maurizio), riteniamo opportuno acconsentire al risarcimento della sanzione.</t>
  </si>
  <si>
    <t>In data 24.12.2013 è stata smarrita una rimessa effetti di € 9.264,84 contenente quattro cambiali, con Banca destinataria Banca Popolare di Sondrio, dove risultava mai pervenuta, anche se il ns. Service C-Global ha inoltrato la rimessa tramite Corriere SDA alla Banca Popolare di Sondrio. Per evadere il sospeso tra noi e la Banca Popolare di Sondrio, siamo riusciti a incassare 3 effetti per un totale di € 9.044,84 tramite l'incasso bonario dei titoli. Per la cambiale n. 4031980090 di € 220,00 a carico Bello Marco Merano, emessa da Finifi Leasing, non siamo riusciti a recuperare l'incasso, in quanto:</t>
  </si>
  <si>
    <t>IMPOSTA DI BOLLO SPECIALE ANNO 2012 SU CONTO SCUDATO 01-143-55000001 PASINI ALESSANDRA ADDEBITATA IN DATA 10.07.2014. IN TALE DATA LA CLIENTE AVEVA GIA' CHIUSO TUTTI I RAPPORTI CON IL NOSTRO ISTITUTO.</t>
  </si>
  <si>
    <t>In seguito al perfezionamento del passaggio al bonifico SEPA nella seconda metà dell'anno 2014 ci siamo posti il compito di chiudere i vecchi conti di lavorazione bonifici non più utilizzati e la sistemazione dei vari conti di collegamento con la contabilità generale per la parte dei bonifici, riportando le varie squadrature su un unico conto cumulativo.</t>
  </si>
  <si>
    <t>si prega di rimborsare alla cliente 15,83 euro a fronte di un errore ns. di revoca di un addebito sdd permanente.</t>
  </si>
  <si>
    <t>in data 16/06/2009 veniva erroneamente pagato due volte f24 presentato dal cliente Giuliani Walter come da documentazione allegata</t>
  </si>
  <si>
    <t>In data 11/12/2012 la signora Paiola Wilma, titolare del cc 03/1265500, presentava presso i nostri sportelli alcuni pagamenti F24. Tre di questi sono stati erroneamente pagati due volte dalla filiale, rispettivamente per € 10,00 € 86,00 ed € 345,00 a causa del nuovo sistema di trasmissione tramite scanner le quietanze sono state scannerizzate due volte.</t>
  </si>
  <si>
    <t>in data 19/09/2014 veniva presentata al pagamento delega F24 della signora Ranzi Gertrude, erroneamente pagata due volte tramite inoltro con Archivia Rapido. Il cliente si accorge dell’errore e ne chiede il rimborso.</t>
  </si>
  <si>
    <t>in data 13/06/2014 i signori Stoffie Rosanna e Fossati Carlo presentavano allo sportello nr 6 deleghe F24 (tre deleghe per ciascuno)</t>
  </si>
  <si>
    <t>in data 11/06/2014 venivano consegnati ai nostri sportelli nr 3 modelli F24 dei signori Di Lullo Vittorio e Gravina Rosanna</t>
  </si>
  <si>
    <t>in data 11/12/2013 la signora Trevisan Lidia si presentava ai nostri sportelli per il pagamento di delega F24 di Euro 268,00. Questa veniva erroneamente trasmessa due volte per il pagamento tramite il dispositivo Archivia Rapido. La cliente si accorgeva del doppio addebito solamente a settembre 2014, quando si è presentata in filiale per richiedere il rimborso dell’importo addebitato per nostro errore.</t>
  </si>
  <si>
    <t>f24 über € 1073,36 des kunden oberrauch christoph ndg 100277030 wurde fälschlicherweise nicht bezahlt. trotz auftrag des kunden. 8kunde hat kopie vom f24 mit stempel der filiale in der hand.) nun musste der kunde eine strafe über 451,57€ zahlen. da es ein fehler unsererseits war ersuchen wir um rückvergütung der spesen auf das konto 5001321-020 oberrauch christoph</t>
  </si>
  <si>
    <t>LA ERREPLUS COMMERCIALIZZA CON L´ESTERO PER LA VENDITA DI SELLE DA CAVALLO. SOPRATTUTO PER LA GERMANIA GLI INCASSI AVVENIVANO ATTRAVRERSO I BANKEIZUNG (CARTACEI) CHE DALLA METÁ DEL MESE DI LUGLIO 2014 SONO STATI SOSTITUTI DAGLI SDD (ELETTRONICI). IL GIORNO 17/07/2014 PROPRIO IN CONCOMITANZA DEL PASSAGGIO DAGLI INCASSI CARTACEI A QUELLI ELETTRONICI LA SOCIETÁ CI HA PRESENTATO 10 BANKEIZUNG CHE SONO STATI STORNATI PERCHÉ APPUNTO NON PIU' NEGOZIABILI</t>
  </si>
  <si>
    <t>Erroneamente è stato inserito un ordine di acquisto di 500 az. IT0003132476 (ENI) al prezzo di 13,34 euro. Questo acquisto è stato pareggiato direttamente dalla filale al prezzo di 13,24 euro. Ne risulta la perdita di 50 euro. Banca IMI rinuncia a spese e commissioni.</t>
  </si>
  <si>
    <t>erroneamente sono stati venduti 500 pezzi di un certificato con isin de000dt772z6 a 8,27 euro. per pareggiare la vendita effettuata erroneamente sono stati acquistati 500 certificati con lo stesso isin a 8,22 euro. la controparte rinuncia a spese e commissioni. l'utile = 0,05 euro * 500 = 25 euro.</t>
  </si>
  <si>
    <t>KUNDE ROSSI ALDO HAT IM JAHR 2009 RID AUFTRÄGE ZG TISCALI BEZAHLT. ER HAT NIE EINEN RID AUFTRAG UNTERSCHRIEBEN. ES WAR UNSER FEHLER. MIT ABSPRACHE MIT BAUMGARTNER HERBERT HABE ICH DEN BETRAG DEM KUNDEN GUTGESCHRIEBEN UND UNSER TRASITORISCHES KONTO 70081 BELASTET.LT. TELEFONISCHE VEREINBARUNG VON HEUTE MIT HERRN MICHELE ROVERE UND BAUMGARTNER HERBERT BITTE ICH UM DIE RÜCKERSTATTUNG DER SPESEN.</t>
  </si>
  <si>
    <t>Die Kundin Karin Lemayr hat noch im Sommer 2013 einige F24 in unserer Filiale hinterlegt um die Steuern zu bezahlen. Das f24 mit Fälligkeit 30/09/2013 wurde jedoch nicht bezahlt, wahrscheinlich wurde es von der Filiale nicht weitergeleitet. Die Kundin hat jetzt das F24 mit den Verzugszinsen und der Strafe erhalten, die wir ihr natürlich erstatten müssen, da sie im Besitz des abgestempelten F24 ist.</t>
  </si>
  <si>
    <t>IN DATA 10/12/2009 AL CLIENTE NICOLODI CARMELO C/C 91/74400 VENIVA RILASCIATA QUIETANZA DI PAGAMENTO DI DELEGA F24 DI EURO 470,00. PER ERRORE NON È STATO DATO SEGUITO ALL’ORDINE DEL CLIENTE ED IL PAGAMENTO NON RISULTA ESEGUITO: NON VI È TRACCIA IN BUSTA CASSA, NÉ SUL C/C DEL CLIENTE ED È NEGATIVA ANCHE LA RICERCA CHE ABBIAMO EFFETTUATE TRAMITE IL NS UFFICIO INCASSI E PAGAMENTI (VICINO) SUL CODICE FISCALE DEL CLIENTE. IL 23/10/14 IL COMUNE DI BASELGA DI PINÈ BENEFICIARIO DI UNO DEI DUE IMPORTI (420 EURO) CONTESTA IL MANCATO VERSAMENTO DELL’IMPOSTA (421 EURO) E RICHIEDE IL PAGAMENTO ANCHE DI INTERESSI (35,00 EURO) E SANZIONE (126,00 EURO). IN DATA ODIERNA IL CLIENTE HA SALDATO L’AVVISO DI ACCERTAMENTO (TOTALE 582,00 EURO) E CI RICHIEDE IL RIMBORSO DELLA QUOTA RIGUARDANTE INTERESSI E SANZIONE, OVVERO DI 161,00 EURO. ALLEGHIAMO COPIA QUIETANZA, ESTRATTO CONTO E AVVISO ACCERTAMENTO.</t>
  </si>
  <si>
    <t>BACHMANN MARTIN C/C 1015601 FIL 070 NDG 7010156. Come da allegata copia modulo inserimento dell'ordine permanente si puó notare che il cliente ha preteso il primo pagamento il giorno 05/11/2013 e l'ultimo il 07/07/2014 - in totale 9 importi di Euro 200,00. Erroneamente nel punto numero rate ne risultano 10. Il cliente si é accorto dell'errore e ci ha chiesto di rettificare stornando l'ultimo bonifico. Come da allegati il collega Sapelza ha tentato, tramite Bolzano, di richiamare il bonifico ma con esito negativo. Il sig. Bachmann mi ha lasciato il nr. di telefono della proprietaria dell'appartamento (sig.ra Simonetta Perlato) affinché la contattassi. Ho tentato svariate volte ma con esito negativo. Il cliente ha preteso la restituzione dell'importo e quindi la restituzione di Euro 200,00 con addebito della partita interna 70081 transit. x scritture addebito.Si allega:- pareggio importo su partita 70081;- estratto dati ordine permanente;- copia estratto conto dal 01/01/2014;- dati telefono sig. Simonetta Perlato ;- copia 2 Ticket - Sapelza e Tartarotti di Bolzano;- copia estratto a conferma accredito importo sul conto del cliente;- copia estratto dell' 11+12/2013 per due affitti di Euro 200,00 relativi al 2013.Si chiedono istruzioni per il pareggio della partita 70081</t>
  </si>
  <si>
    <t>Nel periodo di passaggio da Banca Sella a Sparkasse, il cliente Essebi Design di Campi Stefano ha effettuata delle presentazioni sbf. Per problemi con Internet Banking il cliente ha presentato gli effetti cartacei e ha fatto vari tentativi di inoltro tramite internet, uno dei quali é andato a buon fine. Di fatto le riba sono state presentate doppie e a scadenza i clienti si sono trovati 2 riba. Il Sig. Campi ha invitato i sui clienti a pagarne solo una, generado degli insoluti. Insoluti quantificati in euro 45,00 pari a 12 insoluti per 3,75 euro di spese. Il Sig.Campi ci richiede il rimborso delle spese relative agli insoluti.</t>
  </si>
  <si>
    <t>In data 27 agosto il cliente FADINI MARCO legale rappresentante della LYRA srl ci chiama chiedendoci di revocare il rid della tim caricato sulla societa`. Non essendo in grado di procedere in autonomia ci facciamo supportare dall'ufficio utenze di Bolzano chiedendo conferma del modus operandi poiche` da poco tempo era cambiato il modo operativo di revocare i rid e quindi volevamo essere certi di procedere nel modo corretto. Sulla base delle indicazioni dell'ufficio preposto procediamo alla revoca del rid e il giorno dopo ( 28-08-14 ) mandiamo una mail al cliente confermando la revoca. Nei giorni scorsi il cliente ci telefona chiedendoci spiegazioni dell'addebito di 196,82 euro in data 18-09-14 reclamandone il rimborso. A quel punto ci informiao direttamente presso l'ufficio incassi e pagamenti di Bz che ci riferisce che l'utenza e` ancora attiva ed e` stata revocata non correttamente. Ad oggi l´utenza é stata correttamente revocata.</t>
  </si>
  <si>
    <t>In data 11/09 sono stati venduti complessivamente 44 certificati etf manager european equity isin xs0639602928 a mediobanca</t>
  </si>
  <si>
    <t>NIKOLIC BRANISLAV C/C AG 060 NR. 5001717---IN DATA 18/8 SI E' PRESENTATO C/O DI NOI PER IL PAGAMENTO DI F24 DI EUR 866,49 SCADENZA 18/8---PER ERRORE, LA SPORTELLISTA NON HA SCANNERIZZATO L'F24 CHE E' STATO PAGATO IL 31/10 CON SANZIONE (VEDASI FILE ALLEGATO)</t>
  </si>
  <si>
    <t>CLIENTE SELLA STORICO- DISGUIDI CONTINUI CON SEPA ENEL E TELECOM - A RISCHIO CHIUSURA. DD 12/05 PAGATO CON BONIFICO BOLLETTA ENEL NON ADDEBITATA SBF SUL CC ( CAUSA NOTI DISGUIDI SEPA). PERO'PER ERRORE IN CASSA E' STATA PAGATA LA BOLLETTA ERRATA . (PAGATO MAGGIO ANZICHE' APRILE)QUESTO HA PROVOCATO IL DISTACCO DELLA FORNITURA (!) E ULTERIORE ADDEBITO DI CUI ALLEGHIAMO EVIDENZA NELLA BOLLETTA DI AGOSTO DI CUI IL CLIENTE PRETENDE RIMBORSO. TRATTASI DI EURO 63,44.</t>
  </si>
  <si>
    <t>ECCEDENZE BANCOMAT NON ATTRIBUIBILI A CLIENTI</t>
  </si>
  <si>
    <t>su ordine del cliente PLOSE SISTEM SERVICE SPA C/C 500500/50 in data 8/8/2014 il MSC avrebbe dovuto eseguire un bonifico estero di PLN 4.849,00, mentre per un errore dell'operatore il bonifico é stato eseguito in EURO. In data 19/8/2014 é stato rifatto il bonifico corretto per un controvalore di euro 1.162,54 e chiesto lo storno alla banca estera del bonifico errato. Solo in data 29/10/2014 abbiamo ricevuto il riaccredito da parte della banca estera per euro 4.452,16. Chiediamo quindi il passaggio a sopravvenienze passive della differenza di euro 396,84 trattenute dalla banca estera a titolo di spese. Grazie e cordiali saluti</t>
  </si>
  <si>
    <t>05/12/2012 bonifico ricevuto di € 8.500,- a favore di un conto correntista della Kaerntner Sparkasse in Austria;05/12/2012 inoltro in funzione di banca tramitante del bonifico di € 8.500,- alla banca del beneficiario, la Kaerntner Sparkasse Austria;13/12/2012 Errata restituzione del bonifico per € 8.470,- (meno le ns. spese di reclamo) alla banca ordinante in India, motivando lo storno che il beneficiario non nostro correntista;13/11/2014. Ricevimento dell'importo restituito erroneamente alla banca ordinante in data 13/12/2012. Dopo vari interventi presso la Banca ordinante in India e direttamente anche presso il cliente ordinante, la Herrenknecht India siamo riusciti ad ottenere la restituzione dell'importo erroneamente stornato a loro.Per via dell'cambio variato in negativo della divisa locale dell'India INR al Euro da allora e di varie spese applicate dalla controparte banca estera registriamo una perdita di Eur 893,38 non recuperabile.In allegato la documentazione!</t>
  </si>
  <si>
    <t>Nel corso dello "switch" alla nuova gamma conti non profit purtroppo non è stata inserita la categoria relativa ai conti Onlus, motivo per cui il cliente ci richiede il rimborso del bollo non dovuto.</t>
  </si>
  <si>
    <t>In data 9/10/2014 dal c/c 5001114/95 intestato a Carella Domenico é stato eseguito un bonifico estero di euro 500 sbagliando il paese di destinazione.</t>
  </si>
  <si>
    <t>Il sig. Aramini Cristiano ha ricevuto in data 12/06/2014 una sanzione dall´Agenzia delle Entrate per 123,96 a seguito ritardo di pagamento dell´f24 che scadeva il giorno 31/10/2013 e pagato 05/11/2013. Il cliente ci richiede il rimborso in quanto sostiene di aver presentato in tempo utile il modello per il pagamento. Al fine di evitare una spiacevole diatriba con il cliente, che sta canalizzando sulle nostre casse, per il tramite della moglie GHIDORI CRISTINA, depositi per alimentare 5 pac mensilie da 1000 euro cad. e che verrá alimentato periodicamente con ve di 30/40 mila euro.</t>
  </si>
  <si>
    <t>PICHLER BERNHARD NS CONTO 3005400---IN DATA 23/9 ABBIAMO ESEGUITO BONIFICO DI EUR 5795,56 A/F ITALSUGHERO CON BENEFICIO FISCALE---ABBIAMO SBAGLIATO, DOVEVA ESSERE ESEGUITO NORMALMENTE---IN DATA 23/10 LA ITALSUGHERO HA RESTITUITO IL BONIFICO PER EUR 5605,54---IN DATA ODIERNA HA RESTITUITO LA RITENUTA PER EUR 182,27 TRATTENENDO PERO' EUR 7,75---SI RICHIEDE RIMBORSO DI QUESTO ULTIMO IMPORTO</t>
  </si>
  <si>
    <t>Il 18/11/2013 a causa di un errore operativo nostro, non é statao pagato un F24 di €840,36 consegnato dalla Sig.ra Hofer (008/2110000 BAR SNOOPY) in quella data. Alla cliente é arrivato il sollecito dell'INPS tramite RAV con una mora di 89,46€ a suo carico. Chiediamo gentilmente il rimborso di codesto importo.</t>
  </si>
  <si>
    <t>1si tratta delle spese postali rimborsate al comune di Brennero per 58 lettere di sollecito inviate a nostri clienti per il mancato pagamento dei bollettini freccia con scadenza 29/8/2014. In realtà i nostri clienti aveva disposto correttamente l'ordine di pagamento che il MSC ha inserito correttamente a scadenziere.</t>
  </si>
  <si>
    <t>Addebito viacard drimex srl cc 1856 fil 143. Il conto del cliente è stato chiuso con passaggio del saldo attivo a sopravvenienze attive (circa 20 euro) a seguito del fallimento della società. Procedo con la contabilizzazione dell'importo con causale 5h.</t>
  </si>
  <si>
    <t>IN DATA 28/10/2014 É STATA PAGATA LA RATA CONDOMINIALE CON DATA ESECUZIONE 30/09/2014, NON PAGATA ALLA SCADENZA CORRETTA IN QUANTO IL CONTO RISULTAVA BLOCCATO PER GLI ADDEBITI (TRATTASI DI CLIENTE CON AMMINISTRATORE DI SOSTEGNO) ED IL PROGRAMMA NON HA SCARTATO AL CSM O SULLA SOIQ IL BONIFICO, CHE SULLO SCADENZIERE RISULTA ANNULLATO. AL CLIENTE VENGONO ADDEBITATI EURO 23,60 PER SPESE DI MORA, DI CUI SI RICHIEDE RIMBORSO TRATTANDOSI DI NOSTRO ERRORE DI SISTEMA.</t>
  </si>
  <si>
    <t>In data 31/01/2014 l´importo di € 34,20 e´stato messo nella partita 70081 TRANS. PER SCRITTURE DI ADDEBITO. Tale importo si riferisce all´imposta di bollo del libretto nr 04/179/7300091 estinto. Il cliente non ha piu´alcun rapporto con la ns. Banca e nonostante alcuni tentativi per recuperare l´importo non e´mai venuto a pagare quanto dovuto.</t>
  </si>
  <si>
    <t>Cipriani Luca in aprile 2014 prenotava on line dal cc 01/093/7300300 pagamento bollettino freccia (sanzione stradale) scadenza giugno 2014. Alla scadenza il pagamento non passava sul conto, causa cambio iban per accorpamento filiale dalla 177 alla 093 (dd 17/05/2014), senza che il sistema emettesse avviso di sospeso/errore. La sanzione, non pagata nei termini previsti, passava cosí dagli iniziali 31,10 € a 63,10 €: il cliente chiede che la differenza pari a € 32 venga pagata dalla banca, che lui considera responsabile del disguido.</t>
  </si>
  <si>
    <t>Il cliente ha richiesto la sospensione del RID Telecom a Novembre 2013 - per alcuni mesi il RID non è più stato addebitato, poi il 27/05/2014 (Euro 35,43)per caso della modifica SEPA il RID è di nuovo stato addebitato nonostante nella vecchia procedura c'era la sospensione - il cliente non voleva più pagare in quanto secondo lui non dovuto. Dato che il cliente se ne è appena accorto ad Ottobre è stato addebitato un altro importo della Telecom il 15/07/2014 (Euro 52,51). Chiediamo il rimborso del Importo sul c/c 110500/60.</t>
  </si>
  <si>
    <t>SOLUZIONI SPORTIVE SRL ndg 100447619:</t>
  </si>
  <si>
    <t>SINISGALLI GROUP SRL ndg 100420154:</t>
  </si>
  <si>
    <t>Banconota in eccedenza ATM, non attrbibuibile a clienti</t>
  </si>
  <si>
    <t>Trattasi di commissioni incasso pos relative a cliente Business N&amp;M srl ndg 100523807 passato a sofferenza ad aprile. In occasione del passaggio a sofferenza andava chiusa anche la posizione pos, ma non e´stato fatto. Attualmente addebito fermo con causale VO su W50 ns fil 097 Bussolengo dove il cliente aveva acceso i rapporti. Importo non recuperabile.</t>
  </si>
  <si>
    <t>Imposta di bollo conto anticipi 143-5900045 cliente M2M SOCIETA' COOPERATIVA ndg 720014039 estinto in data 18 settembre su richiesta della direzione in quanto 'rapporto anomalo per assenza di linea di affidamento'. Il cliente ha presentato reclamo, vedi allegato, lamentandosi di non aver mai richiesto-utilizzato l'apertura di tale rapporto.</t>
  </si>
  <si>
    <t>la filiale di Brunico ha inserito degli ordini di acquisto. Erroneamente li ho passati come vendite. Per questo motivo ho dovuto ricomprare le quantità vendute.</t>
  </si>
  <si>
    <t>COMMISSINI DI INCASSO POS VALUTA 31.01.2013 CC 5000108 GRESSANI CHRISTIANO - OLTREMARE RISTORAZIONE NDG 100590678. IL CLIENTE E' STATO DICHIARATO FALLITO.</t>
  </si>
  <si>
    <t>SPESE PER 5 RICHIESTE DI ANNULLO BONIFICI (15+15+25+25+15). I BONIFICI ERANO STATI DISPOSTI DAI CLIENTI COME DISTINTE DI FILIALE, ERANO RIMASTI IN SOSPESO PER MANCANZA DISPONIBILITA' E INFINE AUTORIZZATI IN DIREZIONE SENZA OK DELLA FILIALE OPPURE I BONIFICI ERANO STATI ESEGUITI DOPPI (UNA VOLTA DALLA FILIALE E UNA VOLTA DAL CSM).</t>
  </si>
  <si>
    <t>La cliente Bertelle Valentina é titolare presso di noi di posizione ditta individuale dove erano appoggiati, con procedura Rid, i pagamenti Enel Energia Gas e Luce.in occasione del passaggio Sepa tali pagamenti non sono passati in automatico. La cliente é passata agli sportelli con i bollettini ricevuti e anziché inoltrarli al Market per il pagamento l'operatore ha eseguito un bonifico bancario del totale dei bollettini a favore di un Iban intestato ad Enel Servizi elettrici (beneficiario errato trattandosi di Enel Energia). La cliente in seguito si é vista revocare le forniture per mancato pagamento e nella successiva bolletta si é vista addebitare l'importo di Eur 82 relativo alle pratiche di riscossione e di riattivazione dei servizi.trattandosi di un nostro errore si richiede a fini commerciali di poter rimborsare la spesa subita.</t>
  </si>
  <si>
    <t>trattasi di interessi reclamati dal condominio alla ns cliente in quanto la prima rata spese condli scad 31102013 non e' stata pagata dal Markt Service , il quale per errore la scadenziata per il 31102014, e dopo il sollecito pagata da noi il 02092014</t>
  </si>
  <si>
    <t>Mancato rispetto della scadenza degli ordini</t>
  </si>
  <si>
    <t>G.1.8</t>
  </si>
  <si>
    <t>ADDEBITO EURO 91,30 DA PARTE DI CARTASI PER TRANSATO POS MESE MARZO DEL CLIENTE SILLO SRL 100497895.CLIENTE FALLITO. CC CHIUSO A MAGGIO 2014. INDICAZIONI DA PARTE DEL SERVIZIO LEGALE CON E-MAIL DEL 02/10/2014</t>
  </si>
  <si>
    <t>Addebito Cartasì del 15.01.2013 clienti Van Eeden Nina Andrea, Buoro Gianluca ndg 720001794. Addebito eseguito post estinzione conto. Si trattava di un RID. I clienti si sono rifiutati di rimborsare la banca in quanto l'addebito è arrivato dopo l'estinzione.</t>
  </si>
  <si>
    <t>Canone cassetta di sicurezza in addebito su conto sospesi di filiale il 01-08-2013 senza nessun riferimento. I canoni erano passati tutti a inizio 2013. Probabilmente è stato generato da un errore a seguito di migrazione da ksk a Caribz.</t>
  </si>
  <si>
    <t>Imposta di bollo anno 2012 dt 46000814 Rosa Mauro, 49000021 Mulargia Giuseppino Candido e 46000530 Temperilli Cristiano - euro 34,20 ciascuna - addebitate il 31-01-2013 quando i clienti avevano già chiuso i conti. Non siamo riusciti a recuperarle in quanto tutti sostengono di non aver avuto titoli in portafoglio da noi nel 2012.</t>
  </si>
  <si>
    <t>In seguito ad errore di compilazione dati mod.F23 (n.riferimento errato Condominio Capri C.F.94062000214) da parte dell'ufficio pagamenti nazionali, data riferimento 23/05/2012, si richiede il rimborso di euro 8,75 a titolo di spese sostenute dall'amministrazione del condominio Capri a/m F23 dd.22/09/2014.</t>
  </si>
  <si>
    <t>HYDROS SRL NS CONTO 555500 AG 90---IN DATA 18/7 SONO STATI ESEGUITI PER NS DISGUIDO DIVERSI BONIFICI DAL NS MSC GIA' INVIATI DAL CLIENTE TRAMITE HOME BANKING (VEDASI FILE ALLEGATO)---TRA QUESTI BONIFICI, VI ERA BONIFICO DI EUR 1109,84 A FAVORE FILCTEM CGIL, RITORNATO IN DATA 27/8 PER EUR 1102,12---IL CLIENTE CHIEDE IL RIMBORSO DELLA DIFFERENZA.</t>
  </si>
  <si>
    <t>In data 17/09/2014 sono stati estinti come da richeista della direzione i conti tecnici intestati alle seguenti ditte: Np Sas , Ufficio 2000 e Elettroklima. In fase di estinzione sono state calcolate le seguenti comeptenze: Np Sas 61,39 Euro, Ufficio 2000 61,39 Euro e Elettroklima 71,23 Euro. Essendo una nostra dimenticanza non sono stati addebitati i clienti per i seguenti importi ma intanto é stata addebitata la partita 3Z della filiale. Per questo motivo si richiede il passaggio a sopravvenienze passive connesse a errori operativi.</t>
  </si>
  <si>
    <t>HYDROS SRL - IN DATA 18/7 (VEDI ALLEGATO) E' STATA ESEGUITA DISTINTA HOME BANKING DI EUR 16.131,34 - PER NS DISGUIDO, ABBIAMO INOLTRATO SEMPRE IN DATA 18/7 AL NS MSC L'ORDINE DI ESECUZIONE MANUALE DELL'INTERA DISTINTA.</t>
  </si>
  <si>
    <t>In data 03/01/2014 la cliente "BETTA MERI - STUDIO COMMERCIALE" (NDG 734050305 - cc 161 /7300172)ha inviato in cartaceo un F23 di € 1.177,07 da pagare per conto di un suo cliente</t>
  </si>
  <si>
    <t>In data 16/5/2014 la cliente BETTA MERI - STUDIO COMMERCIALE (NDG 734050305 - cc 161 /7300172)ha inviato per il pagamento un F24 via ENTRATEL. Esso e´stato stornato dalla nostra filiale anche se il cliente aveva la disponibilita´ sul conto. Da un successivo controllo tardivo (fine giugno) la cliente si e accorta dell accaduto. Controllando le movimentazioni del giorno, abbiamo notato che c´erano due deleghe stornati sulla cliente in giornata. Purtroppo il cassiere, dopo tanto tempo, non ricorda gli accordi con il cliente e se, effettivamente, le deleghe da stornare erano una o due. Purtoppo la mancanza di giustificativi cartacei ci preclude la possibilita´ di capire la reale dinamica dell`accaduto. Tuttavia si ritiene di acconsentire alle richieste di rimborso della sanzione pari a € 95,31 della cliente in quanto, essendo la cliente commercialista, ha parecchi contatti con nostri clienti e potenziali tali, e vorremmo quindi evitare una cattiva publicita´ da parte di essa.</t>
  </si>
  <si>
    <t>in data odierna abbiamo ricevuto dalla filiale di brunico per il cliente kofler ditmar un ordine di vendita di n. 1.000 certificati de000td1fle9 limitato a 5,10. abbiamo provveduto ad inserire l'ordine che è subito stato eseguito al limite indicato. successivamente in seguito ad una verifica del nostro broker ci siamo accorti che la vendita era stata inserita allo scoperto (senza saldo materiale sul dossier titoli). abbiamo comprato 1.000 certificati al prezzo di 5,50 euro per coprire la posizione.</t>
  </si>
  <si>
    <t>Trattasi di estinzione nr 07 rapporti di c/c ad uso finanziamento (cat. 21, 59 e 64) non piú utilizzati, estinti su richiesta della Direzione Generale con mail dd 09/09/2014, essendo questi rapporti privi di affidamento. La sistemazione delle posizioni anomale ha generato spese di chiusura rapporti. Non si richiede il rimborso ai clienti, trattandosi di dimenticanza della filiale.</t>
  </si>
  <si>
    <t>Per valuta 27/06/2014 la filiale ha inserito un ordine di vendita per 1663 azioni Brembo alle ore 12:43:13 e lo ha revocato alle ore 12:46:37. L'ordine era stato eseguito dalla borsa parzialmente per 967 azioni alle ore 12:46:39. L'eseguito non é stato contabilizzato in automatico in quanto la procedura ha rilevato l'ordine come revocato lasciando in sospeso l'eseguito parziale. La filiale ha successivamente riproposto la vendita per 1663 azioni che é stata eseguita totalmente. Rimaneva in sospeso l'eseguito parziale di 967 azioni. Per sistemare la differenza negativa sono state acquistate le azioni a copertura. Vendita n 967 azioni Brembo valuta 27/06/2014 ctv 26.790,14 euro e acquisto n 967 azioni Brembo valuta 05/09/2014 ctv 26.353,36 euro - sopravvenienza attiva 436,78 euro.</t>
  </si>
  <si>
    <t>trattasi di pagamento F24 dd 31102013 non pagato alla scadenza per sciopero generale ma il primo giorno lavorativo 04112014 per la ns cliente Tagnin Lorena c/c 822000 ag gries</t>
  </si>
  <si>
    <t>Trattasi di errore operativo, dovuto ad un'erronea archiviazione nel mese di agosto invece che luglio (scadenza pagamento 07/07/14) dei mod F24 nello scadenziere della filiale. Il commercialista del cliente ha calcolato le sanzioni, che sono state indicate manualmente a penna dallo stesso (vedi pdf allegato).</t>
  </si>
  <si>
    <t>RIVA MAURIZIO NDG 720016744 - Da circa un anno abbiamo provato a contattare il nominativo per regolarizzare l'adeguata verifica. Il Comune di residenza ci ha informati che il sig. Riva Maurizio è deceduto in data 29/03/2011. In data 18/07/2014 l'INPS ci ha richiesto la restituzione di tutte le pensioni per invalidità, accreditate nel c/c intestato al sig. Riva, dal 09/2011 al 01/2014, per un totale di Euro 24.898,00. Il saldo del c/c intestato al sig. Riva non è sufficiente per poter evadere la richiesta dell'INPS. Pertanto richiediamo il rimborso dei canoni di tenuta conto (di Euro 5 caduno) e dell'imposta di bollo addebitata dal marzo 2011 ad oggi.</t>
  </si>
  <si>
    <t>trattasi di due importi inesigibili di cui si richiede il passaggio a sopravvenienze passive</t>
  </si>
  <si>
    <t>THALER ANNA NS CONTO 2421000----IN DATA 12/11/2012 ABBIAMO ACCETTATO NR 1 F24 DI EUR 2135,87 SCRIVENDO PRIMA COME DATA ESECUZIONE 12/11/2012, POI CAMBIATA IN 30/11/2012---IN DATA 22/11/2012 ABBIAMO ACCETTATO ULTERIORI NR 2 F24 DI EUR 866,92+3345,65 REGOLARMENTE PAGATI IL 22/11/2012.</t>
  </si>
  <si>
    <t>trattasi di 4 importi riferiti ad accantonamenti che non sono mai stati reclamati</t>
  </si>
  <si>
    <t>FERRETTI STEFANIA NS CONTO 64000 AG 90---IN DATA 26/6 E' STATO ESEGUITO BONIFICO DA MSC DI EUR 134,48 A/F SOMI SRL---IN REALTA' IL BONIFICO ANDAVA ADDEBITATO SUL NS CONTO 640000 SEL EDISON SPA---SI RICHIEDE STORNO COMMISSIONI EUR 1,00 DI ESECUZIONE BONIFICO</t>
  </si>
  <si>
    <t>Ticket 12664: somma rilevata in eccedenza da una verifica ATM non imputabile a clienti</t>
  </si>
  <si>
    <t>In data 30/9/2013 il cliente Stofner Martin Josef c/c 164400/38 ha chiesto di eseguire un pagamento a favore de comune di Sarentino di euro 108,68. L'ordine di pagamento inoltrato al MSC non é stato eseguito correttamente e non é andato a buon fine. Il comune di Sarentino ha quindi sollecitato il pagamento al nostro cliente per euro 112,00 (euro 108,68 + 3,32 per oneri per ritardato pagamento). Trattandosi di un nostro errore chiediamo quindi autorizzazione al passaggio a sopravvenienze passive.</t>
  </si>
  <si>
    <t>Sono state rinvenute nell'ATM 3 banconote da € 10,00 (2 il 14/07/14 e 1 il 05/08/14) senza anomalia 29, ossia senza la possibilità di individuare il cliente che non le ha ritirate</t>
  </si>
  <si>
    <t>In data 16.09.2013 la Dolomiti Pulizie Snc porta in Filiale un F24 di euro 295,78 per il pagamento: il modulo viene timbrato ma non pagato.A seguito di reclamo (allegato) l'F24 viene pagato in data 30.01.2014. Il tardivo pagamento, tuttavia, ha comportato la decadenza dal beneficio della rateazione cui si riferiva l'F24. Dall'intimazione di pagamento n.1/2014 (cod. atto 09439599003) allegata, infatti, si evince quindi il mancato pagamento della rata trimestrale n.6 (di 8) e l'applicazione della sanzione del 60% sul residuo importo dovuto a titolo di tributo. Il relativo F24 é stato saldato in data 12.03.2014. La Dolomiti Pulizie Snc, ci richiede quindi il pagamento della sanzione indicata nell'intimazione di pagamento, pari a 179,15 euro (160,80+6,15+3,45+8,75 spese di notifica).</t>
  </si>
  <si>
    <t>Trattasi di recupero sopravvenienza passiva registrata in data 4.7.2012 per sanzione a carico avv. Franco Mellara da parte della Cassa Forense.</t>
  </si>
  <si>
    <t>Da una verifica sui libretti ex Sella ancora aperti, abbiamo rilevato il LR nr. 04/092/7300350 riportante un saldo di Euro 12,73 e non più operativo dal 6/08/2013 quando era stato fato un prelievo ad azzeramento dell'allora saldo per oltre 26.000 Euro. Sentiti i clienti per l'eventuale estinzione ci hanno detto che in quell'occasione era stato dato ordine di estinguere lo stesso e che quindi lo consideravano una cosa data per fatta. Controllando nella busta cassa del 06/08/13 della filiale 174 è stato trovato, oltre alla richiesta di A/C ad azzeramento, anche il modulo di estinzione (vedi allegato) e la materialità del libretto con l'indicazione di estinto. Probabilmente in quell'occasione non era stata completata correttamente la procedura di estinzione e il libretto è rimasto aperto e a fine anno sono passate le competenze (ma non è mai stata segnalato il sospeso del bollo!) rimanendo quindi un saldo di Euro 12,73. Procedendo all'estinzione del libretto però, la procedura viene bloccata per Saldo insuff. per bollo per euro 21,47 (vedi scrennshot allegato con errore). Tale è infatti la differenza per l'importo del bollo di Euro 34,20. A questo punto, essendo passato un anno, riteniamo di chiudere così la cosa e chiediamo autorizzazione al rimborso dell'importo di Euro 21,47 per poter procedere all'estinzione del libretto addebitando il bollo.</t>
  </si>
  <si>
    <t>Trattasi dipenale per ritardato pagamento di una fattura dell'azienda Sanitaria dell'Alto Adige di euro 15,70 per un errore del MSC.</t>
  </si>
  <si>
    <t>Dal conto 7300409/172 intestato a New Tecnocolor Srl in data 30/6/2014 é stato eseguito dal MSC un bonifico di USD 14.336 (controvalore euro 10.543,20) giá fatto il 27/6/2014.</t>
  </si>
  <si>
    <t>SUEDT PLATTFORM F ALLEINERZIEHENDE CONTO 5001521 AG 90---IN DATA 28/3/2013 ABBIAMO CAMBIATO LA CONVENZIONE DI CONTO DA CONVENZIONE 132 (ASSOC DI VOLONTARIATO) A CONVENZIONE NON PROFIT PLUS ONLUS----PER DISGUIDO, ABBIAMO MESSO CONVENZIONE NON PROFIT PLUS STANDARD (INVECE CHE ONLUS)----IL CLIENTE CI RICHIEDE IL RIMBORSO DELL'IMPOSTA DI BOLLO DI EUR 167,48 (16 X 8,33 DA MARZO 2013 A GIUGNO 2014 + EUR 34,20 IMPOSTA DI BOLLO SU DOSSIER TITOLI ANNO 2013)</t>
  </si>
  <si>
    <t>In data 15/07 avremmo dovuto addebitare l'importo di USD 105.940,69 sul c/c 115/2600 per un bonifico verso la Cina. Purtroppo per una svista il bonifico e' stato effettuato il giorno 24/07. Il cliente ha subito una perdita in quanto il cambio USD/Eur che avremmmo applicato il giorno 15/07 era pari a 1,3532, mentre il cambio applicato il giorno 24/07 era pari a 1,346.</t>
  </si>
  <si>
    <t>si tratta di un pagamento effettuato tramite carta di credito da parte di un cliente ex-sella, Cetto Maurizio, che ha sempre sostenuto che l'addebito non fosse dovuto, a torto</t>
  </si>
  <si>
    <t>Pratica affidamento CANDATEN PAOLO FMM NDG 100613389 c/c 01/067/5001083 saldo debitore -580 euro e SMM NDG 100620587 C/C 01/067/5001152 saldo debitore -13.518 oltre fidejussione favore Regione Veneto di 8.025 euro. A seguito di mancato rinnovo dei fidi di conto scaduti e mancata concessione di nuovo mutuo richiesto per nuova iniziativa commerciale con contributo regionale (da cui rilascio ns fidejussione), il cliente ci indica come responsabili del fallimento della sua attivitá e chiede un risarcimento. Non ha possibilitá economiche per rientro. La garante é pensionata con relativa modesta pensione e risultano contitolari di modesto patrimonio immobiliare. Grazie all'intervento di un terzo parente finanziatore, il sig. Candaten ci assicura il pagamento del debito e la copertura della fidejussione in cambio di un riconoscimento di somma a titolo risarcitorio di 2.200 euro, da detrarre dal debito, dopo lunga trattativa da richiesta iniziale di 6.000 euro. La somma richiesta equivale in sostanza all'ammontare dei ricavi incassati circa nell'ultimo anno. Dalla ns analisi ció consentirebbe il recupero dell'intero capitale, con rinuncia degli incassi per competenze e interessi giá contabilizzati fino al 30/06/2014. Da azzerare invece quelli successivi. Il cliente contesta infatti anche l'ultimo addebito trimestrale e le commissioni periodiche avendo proposto la transazione ante 30/06. Giá pronto e approvato un testo per l'accordo e l'estinzione di tutti i rapporti entro il corrente mese di luglio. L'autorizzazione consentirebbe di chiudere la vicenda senza adire le vie legali con i relativi costi e tempi.</t>
  </si>
  <si>
    <t>In data 14/07/2014 il collega Arnold Mayr della filiale di Termeno ha inserito un ordine di acquisto di nr 15.000 diritti Frendy Energy isin IT0005028037 per il cliente Trebo Herbert depo 15/202700 (ordine nr 310000128). Il collega in fase di inserimento dell'ordine ha inserito un prezzo limite errato, e una volta notato l'errore ha inserito la richiesta di revoca, non accorgendosi che l'ordine era già stato eseguito parzialmente per nr 12.030 diritti al prezzo limite di €0,0376. Successivamente ha inserito l'ordine di acquisto con il prezzo limite corretto che è anche andato eseguito. In data odierna ci siamo accorti dell'errore e per sistemare l'operazione è stato stornato l'eseguito parziale errato sulla posizione del cliente e abbiamo venduto nr 12.030 diritti a €0,021. Dall'operazione risulta una perdita di € 204,70 per cui chiediamo il passaggio a sopravvenienze passive.</t>
  </si>
  <si>
    <t>DURANTE IL CARICO ATM RISCONTRATA ECCEDENZA EUR 10,00 CHIAMATO NR VERDE ATM RISCONTRATO TIME OUT RITIRO BANCONOTE PAN CARTA N63404848201362 IN DATA 21/06/2014 ORE 9,51 SU PRELIEVO DI EURO 110,00. A TUTT'OGGI NESSUN RECLAMO.</t>
  </si>
  <si>
    <t>ritardato pagamento F24 dalla scadenza prevista del 17/07/2013 - al 22/07/2013.</t>
  </si>
  <si>
    <t>Il cliente chiede lo storno dell’addebito in c/c di € 880,36 per imposta Capital Gain inerente il mese di Febbraio 2014 contabilizzato il 12/03/2014 con valuta 28/02/2014 in quanto asserisce che a causa della mancata vendita del titolo “Statoil Asa Nok” non ha potuto recuperare le relative minusvalenze che scadevano il 31/12/2013. 2. Il cliente informa di aver inserito ordini di vendita sul titolo “Statoil Asa Nok” in più occasioni a partire dal 28/11/2013 ottenendo sempre un esito di non eseguito con causale “respinto”. 3. In data 20/12/13 si è rivolto all’Help Desk per chiedere informazioni che però non ha ottenuto, nessuno gli ha riferito che l’ordine non poteva essere eseguito via ISI Banking, essendo il titolo trattato sulla borsa di Oslo. Poi è stato invitato a rivolgersi alla filiale. In data 20/12/13 pomeriggio si è recato in filiale dove l’ordine veniva inserito ma non eseguito in quanto il mercato di Oslo era già chiuso. L’ordine veniva inserito ed eseguito in data 23/12/2013 con valuta di accredito 02/01/2014. 4. Il cliente chiede alla Cassa di riconoscere le proprie responsabilità accogliendo la sua richiesta anche in un’ottica di proseguimento dei rapporti diretti ed indiretti in corso e futuri.</t>
  </si>
  <si>
    <t>In data 09 aprile 2014 il collega Antolini Valentino, a seguito di incomprensione con i clienti, effettuava operazione titoli errata per numero azioni. La vendita delle stesse ha generato una differenza negativa per il cliente. E' stato successivamente fatto un workflow (nr 38819), autorizzato dal capomercato. Ma necessitiamo di operare secondo la norma operativa 11C011 e pertanto effetuiamo workflow rischi operativi</t>
  </si>
  <si>
    <t>Cliente che aveva concortdato con l'ex collega Stefano Magnabosco operazione di depo sprint per euro 50.000 a gennaio/febbraio 2013 ad un tasso del 2,20% lordo. Operazione per negligenza del collega mai eseguita e somma rimasta su c/invest infruttifero. La somma che scaturisce 880 euro viene richiesta dal cliente per il mancato guadagno concordato.</t>
  </si>
  <si>
    <t>IN DATA 13/6 E' STATO SCANNERIZZATO PER ERRORE 2 VOLTE UN F24 (PAGAMENTO IMU) DI EUR 11,02</t>
  </si>
  <si>
    <t>In data 26/06/2013 il cliente Hamrouni Houcine inviava lettera di estinzione conto corrente con contestuale chiusura del prestito in essere presso CRBZ. Per errore della filiale la richiesta non e' stata evasa generando la maturazione degli interessi sul suddetto prestito. L'ufficio reclami ha gia' autorizzato un rimborso di € 643,53 relativi a due OR partiti dopo richiesta estinzione. Sottolineiamo che la cifra inserita e' necessaria alla totale estinzione del finanziamento (per gli interessi maturati sullo stesso dopo la richiesta di estinzione) e alle spese di chiusura conto corrente</t>
  </si>
  <si>
    <t>Trattasi di c/c anticipo fatture 01/140/5900055 della Solar Investment Srl inutilizzato da piú di un anno e del quale il cliente aveva richiesto l'estinzione.</t>
  </si>
  <si>
    <t>La sig.ra Pordon Claudia, in data 10/06/2013, si é presentata allo sportello per pagare un F24 con saldo Zero (63,00- e 63,00+). Purtroppo é capitata da un collega nuovo che, poco esperto, ha apposto il timbro sul modulo (in alto e in basso) senza poi apporre la propria sigla e senza indicare i codici banca della riscossione. Ha consegnato alla cliente il modulo senza inviare a Bolzano copia per l'inserimento dei dati. La cliente ha ricevuto dall'Agenzia delle Entrate la lettera relativa ai controlli automatizzati sulle dichiarazioni fiscali presentate e il modello di pagamento unificato di Euro 71,22 da pagare entro il 16/06/2014. Logicamente la cliente si é lamentata, ha pagato l'importo per essere a posto con L'Agenzia delle Entrate ed ha preteso il rimborso da parte nostra. Tenuto conto dell'importo e del fatto che si tratta di un nostro errore (mancando la sigla non siamo in grado di risalire al collega che ha eseguito l'operazione) proponiamo di assecondare la cliente e rimborsare l'importo sul suo conto 18500 presso la filiale di La Villa (76).</t>
  </si>
  <si>
    <t>ECCEDENZA ATM DEL 24/05/2014</t>
  </si>
  <si>
    <t>Ricorso ABF Mancuso Stefania. Trattasi di furto</t>
  </si>
  <si>
    <t>Furti/rapine/estorsioni</t>
  </si>
  <si>
    <t>B.1.1</t>
  </si>
  <si>
    <t>Per errore è stato inserito un acquisto di un certificato sulla borsa di Francoforte per due volte. Acquisto 1.000 certificati isn DE000CZ63U56 a € 2,53. Per sistemare l'operazione abbiamo venduto 1.000 certificati a € 2,50. Differenza per cui chiediamo il passaggio a sopravvenienze passive pari a € 30. Le commissioni della nostra SIM sono state stornate.</t>
  </si>
  <si>
    <t>SI RICHIEDE RIMBORSO DI € 166,65 QUALE MULTA RICEVUTA PER IL MANCATO PAGAMENTO DA PARTE NOSTRA DI UN F24 CONSEGNATOCI DAL CLIENTE IN DATA 16/10/2012.</t>
  </si>
  <si>
    <t>Il sig. Kolowratnik, il giorno 31/01/2014, si é accorto che dal suo conto é stata pagata una bolletta luce/acqua intestata a Leimgruber Erika. Ha voluto controllare anche gli ultimi estratti conto e si é accorto che erano anni che pagava le bollette della sig. Erika. Logicamente si é lamentato ed ha preteso la restituzione dell'importo e relativi interesi. Tutto é successo quando siamo partiti con il nuovo sistema SEPA e quindi l'indicazione del debitore. Abbiamo contattato il sig. Moretti Maurizio, che aveva a suo tempo firmato l'ordine permenente, e spiegato l'accaduto. Abbiamo fatto tutti i dovuti controlli incrociando i dati anche con l'Azienda Elettrica di Brunico. Purtroppo si tratta di un errore di tanti anni fa. Siamo riusciti a risalire ai dati fino al 1998. Rimangono forse 1-2 anni ma, ne noi ne l'Azienda elettrica, siamo in grado di avere i dati. Tra bollette, interessi netti, abbiamo accreditato al sig. Kolowratnik Euro 9.519,42. Il cliente Moretti é stato d'accordo a restituire il debito (non si era mai accorto da come ci ha segnalato)e cioé 9.250,00 Euro. Quindi solo parte degli interessi - circa la metá. Non é stato d'accordo a pagare l'intero importo per il fatto che, in parte, era nostra colpa. D'accordo con il Capo Mercato Mazzier abbiamo preferito assecondare il sig. Moretti e quindi ci accolliamo Euro 269,42. Abbiamo addebitato la partita 70081 e chiediamo istruzioni su come pareggiare l'importo.</t>
  </si>
  <si>
    <t>SOPRAVVENIENZE BANCOMAT NON RILEVATE CON ANOMALIA DAL 24/04/14 AL 29/04/2014. NESSUN CLIENTE HA RECLAMATO QUESTE SOMME</t>
  </si>
  <si>
    <t>In data 28/05 riscontrata eccedenza materiale € 10,00 su atm 1790 per time out banconota. Fatta scrittura contabile e iniziativa a monetica. Tuttavia nella scrittura utilizzato erroneamente conto D6 (5190). Su indicazione di monetica, per sistemare tutto ho provveduto a tirare fuori una banconota da 10,00 dall´atm e a fare iniziativa a sopravvenienze.</t>
  </si>
  <si>
    <t>In data 19/05 il TwinSafe delle casse 2 e 70 ha eseguito un conteggio errato che e' stato tempestivamente segnalato ai colleghi competenti nella persona di Alex Sincich. Il collega ha provveduto a far eseguire le oppuortune verifiche da parte dei tecnici della Ditta Basilichi appurando che c'e' effetivamento stato un errore di conteggio della macchina.</t>
  </si>
  <si>
    <t>In data 3/06/2014 è stato inserito un ordine di vendita di azioni Bechtle AG isin DE0005158703 con un limite prezzo errato. La vendita è stata eseguita per 47 azioni al prezzo di € 63,76. Per sistemare l'errore abbiamo eseguito un'acquisto della stessa quantità a € 64,16. Abbiamo chiesto lo storno delle commissioni alla ns SIM. Dall'operazione risulta una perdita di € 18,80 per cui chiediamo il passaggio a sopravvenienze passive.</t>
  </si>
  <si>
    <t>A seguito delle verifiche effettuate da parte dei tecnici della Ditta Bassilichi nella giornata del 15/05/2014 é stato appurato il fatto che la differenza é scatturita da un errore di conteggio della macchina.</t>
  </si>
  <si>
    <t>alla cliente senoner rita é stato rubato il portafoglio nel giorno 10/05/2014 - sono stati effettuati vari prelevamenti...euro 500,00+300,00 allo sportello della Cassa di Risparmio + euro 500,00+500,00 allo sportello della BTB di Bolzano - dato che il massimo prel. giornaliero di euro 1000,00 la cliente non è disposta a pagare le 1000,00 euro che sono state prelevate con circuito estero presso la BTB</t>
  </si>
  <si>
    <t>VEDASI RELAZIONE DEL COLLEGA ZANELOTTO-SERVIZIO IT E OPERATIONS.</t>
  </si>
  <si>
    <t>Reclamo avanzato dal cliente ndg 100579192 Hamrouni Houcine Ben Hassen per errore operativo avvenuto in data 27/06/2013. Si allega alla presente mail Ufficio Reclami dd 26/05/2014</t>
  </si>
  <si>
    <t>In data 1/3/2013 al MSC é stato eseguito per errore un bonifico estero giá eseguito il 28/2/2013. Dell'accaduto siamo stati informati con ticket 6180 dalla filiale in data 3/4/2014. Abbiamo contattato la banca estera per chiedere la restituzione del doppio pagamento, ma ci é stato risposto che il beneficiario ha comunicato di non aver riscevuto il doppio accredito e per questa informazione ci sono stati richiesti euro 50 che non abbiamo comuqne riconosciuto alla banca estera.</t>
  </si>
  <si>
    <t>CONTO 182/7300110 FDIOUICH ABDELLAH NDG 735373633 CHIUSO. SUCCESSIVAMENTE ARRIVATO ADDEBITO TELEPASS.CLIENTE NON RINTRACCIABILE.</t>
  </si>
  <si>
    <t>alle 13.57 sono erroneamente state vendute 12 azioni SONY CORP al prezzo di 12,60 Euro. Alle 14.11 le stesse azioni sono state riacquistate al prezzo di 12.645 Euro. Banca Imi rinuncia a spese e commisisoni. Per questo motivo la perdita totale = differenziale del prezzo = 0,54 Euro.</t>
  </si>
  <si>
    <t>LA CLIENTE CI HA CONSEGNATO IL 22/03/2013 DELLE DISPOSIZIONI DI BONIFICO RELATIVE ALLE SPESE CONDOMINIALI CON VARIE SCADENZE. IN SEGUITO AD UN NS. DISGUIDO, IL PAGAMENTO DELLA II. RATA DEL 15/06/2013 NON É MAI AVVENUTO. CONSEGUENTEMENTE, L'AMM.RE COND.LE HA INV. UN SOLLECITO DI PAGAMENTO E LA CLIENTE HA COSÍ DISPOSTO IL PAGAMENTO CON RITARDO IN DATA 22/07/2013. ORA, IN SEGUITO AL TARDIVO PAGAMENTO, IL CONDOMINIO LE HA ADDEBITATO SPESE PER UN TOTALE DI EURO 45,52 (VEDASI DETTAGLIO VOCI ALLEGATO), CHE LA CLIENTE SI ASPETTA DI VEDERSI DA NOI RIMBORSATI SUL SUO CONTO CORRENTE.</t>
  </si>
  <si>
    <t>In data 03/04/2013 il cliente Vetrari Roberto ha consegnato allo sportello un ordine di bonifico per Euro 490,78 relativo al pagamento di una fattura emessa dall'Ing. Gasser Robert e del quale aveva il diritto del 50% di detrazione IRPEF (nella motivazione c'era indicato Parc. nr. 211 dd. 01/02/13 partita IVA 022... e Vers. 449 TU16). Il collega, non tenedo conto di quanto indicato nella motivazione, ha eseguito un bonifico normale. Alcuni giorni fa la moglie di Vetrari, la sig.ra Intilia Daniela, ha consegnato la documentazione al commercialista che ha purtroppo scartato tale bonifico in quanto non regolare per la detrazione del 50%. Si é quindi lamentata e preteso che la banca restituisse il 50% dell'importo in quanto non assolutamente disposta a perdere neanche 1,00 Euro. La reazione avuta con il nuovo collega Ties é stata molto dura pretendendo il rimborso dell'importo e nel caso contrario la chiusura del conto corrente. Ho dovuto intervenire tranquillizzando la cliente e che avremmo reagito rimborsandole quanto dovuto. Pur prevedendo la legge il rimborso in 10 anni proporrei di pagare subito tale somma.</t>
  </si>
  <si>
    <t>Eccedenza bancomat senza anomalia</t>
  </si>
  <si>
    <t>In data 28/10/13 i clienti Tombolato Aldino e Claudia contitolari del rapporto 85/5001543 con la zia Campagnolo Angela hanno richiesto estinzione anticipata dei Depospar in essere perché la zia versava in gravi condizioni di salute. Per nostre difficoltá procedurali legate alle chiusure contabili di fine mese l'estinzione é stata possibile solo il 12/11/13, ben oltre i 3 giorni lavorativi indicati in contratto e contestati dal signor Tombolato anche perché in data 04/11/13 la signora Campagnolo Angela é deceduta. A seguito della mancata estinzione dei Depospar entro la data del decesso, i due nipoti nominati beneficiari del patrimonio da testamento regolarmente pubblicato, hanno ora pagato tasse di successione per l'importo sopraspecificato. In data 17/12/13 la Responsabile del Servizio Prodotti e Coordinamento Private Volcan Paola ha autorizzato al rimborso di quanto i clienti avrebbero dovuto pagare non appena avessero potuto fornire documentazione da parte dell'Agenzia delle Entrate. Ora la pratica é arrivata alla sua conclusione e in data 29/04 dai cc 006/220400 e 011/146500 sono stati pagati i mod F23 relativi alla tassa di successione.</t>
  </si>
  <si>
    <t>IMPORTO RELATIVO ALLA QUOTA ANNUALE CARTASI NR CARTA 5255000001618546 INTESTATA A DA ROS ANTONELLA, TRATTASI DI CARTA KARNTNER SPARKASSE NON GESTITA IN PROCEDURA CARIBZ. CONTO CORRENTE FARDIN/DA ROS NR 142/12302 ESTINTO IL 02/10/2013. ABBIAMO CONTATTATO GLI EX CLIENTI I QUALI SOSTENGONO DI NON AVERE IN POSSESSO LA CARTA MA DI AVERLA CONSEGNATA NEL MOMENTO IN CUI HANNO ESTINTO I RAPPORTI. ABBIAMO QUINDI PROVVEDUTO AL BLOCCO DELLA CARTA PER EVITARE ULTERIORI ADDEBITI. L'IMPORTO SUDDETTO NON RISULTA PERO' RECUPERABILE.</t>
  </si>
  <si>
    <t>dalla frode su apparecchio della filiale Via Oss mazzurana Trento dd 07/12/2013 viene riscontrato questo ammanco, non è stata posta regolare denuncia presso le Forze dell' Ordine in quanto appendice della denuncia precedente (vedi allegato). Dai controlli effettuati da Roeggla é emerso che si tratta di carta falsa.</t>
  </si>
  <si>
    <t>LA CLIENTE CENCI ELEONORA HA SUBITO UNA FRODE CON LA TESSERA BANCOMAT N 133531 IN QUANTO IGNOTI TRUFFATORI CLONANDO LA CARTA HANNO ESEGUITO COMPLESSIVI 5 PRELIEVI NEI GIORNI 7.06. E 08.06.2013. LA DOCUMENTAZIONE È A DISPOSIZIONE AL UFFICIO RISK MANAGEMENT.</t>
  </si>
  <si>
    <t>In data 16/03/2014 il ns cliente De Vigili Giancarlo subiva il furto di nr 2 carte bancomat a lui intestate, una collegata al conto privato e l'altra collegata al conto della ditta Mediacar. Entrambe le carte venivano piú volte utilizzate per prelevamenti fraudolenti, come da denuncia allegata. Il cliente ha inoltrato usuale richiesta di rimborso, se é stata respinta dal ns ufficio It &amp; Operations. Il cliente chiede nuovamente il risarcimento di Euro 1.000,00 riferibili a prelevamenti effettuati in Italia utilizzando il circuito internazionale (possibilitá non specificata nel contratto carta di debito da lui sottoscritto).</t>
  </si>
  <si>
    <t>In data 3/04/2014si è verificata un'anomalia in procedura titoli pws e non è entrato un eseguito sulla vendita di nr. 2.127 azioni Unicredit per un cliente. Il giorno successivo l'operatore di filiale, non vedendo l'ordine eseguito ha chiesto la revoca e inserito un nuovo ordine che è stato eseguito. Oggi, in seguito ad un controllo, l'ufficio Amministrazione Titoli si è accorto dell'anomalia. Per sistemare la posizione abbiamo acquistato 2.127 azioni Unicredit (per pareggiare la vendita inserita due volte). Dall'operazione risulta una sopravvenienza attiva di € 706,42. Resto a disposizione per ulteriori informazioni</t>
  </si>
  <si>
    <t>GIACOMUZZI FRANCESCO KK 16/67100: DAS KONTO VON HERRN GIACOMUZZI WAR BIS NOVEMBER 2013 UM CA EURO 500 ÜBERZOGEN UND TROTZ MEHRMALIGER BRIEFE AUCH VON DER R.A. WURDE DAS KONTO NICHT GEREGELT.SCHLIESSLICH KONNTE SEINE FRAU BORTOLOTTI SILVANA IHN ÜBERREDEN EINE ÜBERWEISUNG ZU TÄTIGEN UND SIE KAM DANN VORBEI,UM DAS KONTO ZU LÖSCHEN.WIR WAREN FROH DIE POSITION NICHT AUF NOTLEIDENDE FORDERUNGEN UMBUCHEN ZU MÜSSEN.BLIEB JEDOCH NOCH DAS PROBLEM MIT DEM TELEPASS.NACH DER LÖSCHUNG KAM NOCH EINE ABBUCHUN ÜBER CA EURO 14,00 DIE MIT GUTEM ZUREDEN VON FRAU BORTOLOTTI BEGLICHEN WURDE.DA DER TELEPASS JEDOCH NICHT ZURÜCKGEGEBEN WURDE BEKAMEN WIR AM 04/02/14 EINE WEITERE BELASTUNG(LETZTE) ÜBER EURO 27,37.FRAU BORTOLOTTI IST NICHT MEHR GEWILLT DIE SPESEN ZU ÜBERNEHMEN UND HERR GIACOMUZZI REAGIERT SEIT JAHREN WEDER AUF ANRUFE NOCH AUF BRIEFE. WIR ERSUCHEN NUN UM UMBUCHUNG DER SPESEN AUF SOPRAVVENIENZE PASSIVE.</t>
  </si>
  <si>
    <t>Buongiorno, chiedo cortesemente il passaggio a sopravvenienze passive le seguenti commissioni pos della ditta INFO VACANZE SRL: data 31/01/2014 euro 118,62 data 31/01/2014 euro 144,00 data 31/01/2014 euro 240,00 Questa ditta ha chiuso tutte le sue posizioni presso di noi grazie al garante che ha bonificato 14.000,00 euro il 10/12/2013, inoltre la ditta e' stata colpida da pignoramento e da denunce da parte dei suoi clienti, cosi gli e' stata revocata la licenza dell' attivita' ed ha dovuto chiudere.  Impossibile ottenere un versamento per la loro sistemazione In attesa di un vostro cordiali riscontro porgo Cordiali Saluti</t>
  </si>
  <si>
    <t>In data 30/12/2013 al MSC é stato eseguito un bonifico di euro 1.924,39 dal c/c 426700/19 intestato a Varesco Herlinde accreditando per errore il c/c 478000/19 anziché il c/c 578000/19 come richiesto nell'ordine. L'errore é stato segnalato dalla filiale di Ora in data 10/2/2014 e purtroppo sul c/c del beficiario errato, Toll Othmar non c'erano i fondi necessari per lo storno.</t>
  </si>
  <si>
    <t>POSIZIONE FLY COMMUNICATION SRL - NDG 100590870 - TRATTASI DI ADDEBITO CARTA DI CREDITO EX KSK MAI ESTINTA NONOSTANTE IL CONTO CORRENTE SIA STATO CHIUSO IL 28/09/2012. SI RICORDA CHE LA FILIALE NON ERA ABILITATA ALLA VISUALIZZAZIONE DI EVENTUALI CARTE EX KSK.</t>
  </si>
  <si>
    <t>In data 18/11/2013 il cliente Odorizzi Giovanni consegnava in cassa nr 2 deleghe F24 per il pagamento dei contributi di Odorizzi Ambra ed Antonioli Maurizia, dal cc 03/806400 Salone é donna. In data 01/04 il cliente si presentava in filiale lamentando il mancato pagamento delle stesse. Dopo le opportune verifiche abbiamo constatato l'effettivo errore da parte della filiale, che non ha inoltrato le deleghe per il pagamento. Il cliente ha eseguito il pagamento in data odierna, con la sanzione di Euro 12,00 per ogni F24, di cui chiediamo il rimborso.</t>
  </si>
  <si>
    <t>In data 24/03/2014 veniva chiusa sucessione Menin Elsa (con relativa liquidazione agli eredi) titolare di conto corrente nr 03/1234900, su cui era appoggiata una carta bancomat. In data odierna vengono addebitate le spese per comunicazioni di Euro 1,00 e accreditato il rimborso del canone della carta bancomat di Euro 16,66.</t>
  </si>
  <si>
    <t>In data 10/3/2014 é stato eseguito al MSC il bonifico allegato dal c/c 6600/16 di ZAR 101.194,68 senza l'indicazione del c/c del beneficiario. La banca estera ha restituito il bonifico trattenendo 400 ZAR, pari a euro 26,75. Importo per il quale chiediamo autorozzazioen al passaggio a sopravvenienze passive.</t>
  </si>
  <si>
    <t>SI RICHIEDE STORNO COMMISSINE RISTAMPA PASSWORD RICHIESTO PER ERRORE DALLA FILIALE - NON DI COMPETENZA DEL CLIENTE (119/24000 BRIXIA)</t>
  </si>
  <si>
    <t>TRATTASI DI ERRORE OPERATIVO-IL 20/1/2012 IL CLIENTE GUANTI BRUNO AVEVA RESTITUITO PER L'ESTINZIONE LA TESSERA VIACARD NR 331825026 (VEDI ALL): ERRONEAMENTE L'OPERATORE DI SPORTELLO HA DISTRUTTO LA TESSERA SENZA INVIARLA ALL'UFFICIO COMPETENTE PER L'ANNULLO IN PROCEDURA. COSÍ FACENDO NON SI SONO INTERROTTI GLI ADDEBITI ANNUALI DEL COSTO DELLA CARTA PARI AD EURO 15,49+1,55 DI BOLLO PER IL 2013 ED ALTRETTANTO PER IL 2014 CHE SONO STATI ADDEBITATI SUL CONTO 92/227000. IL CLIENTE CI HA OVVIAMENTE CHIESTO LA RESTITUZIONE CHE ABBIAMO GIÀ EFFETTUATO ALLIBRANDO TEMPORANEAMENTE LA SOMMA A CONTO DEBITORI IN ATTESA DI VS AUTORIZZAZIONE PER IL PASSAGGIO A PERDITE.</t>
  </si>
  <si>
    <t>TRATTASI DI ULTIMO CANONE TELEPASS (APPARATO NON RESTITUITO) LA CLIENTE HA ESTITNO IL CONTO ANCORA NEL 2012: 119/18800 ROSSI LORETTA. ABBIAMO PROVVEDUTO AL BLOCCO DELL'UTENZA. NEGATIVO IL TENTATIVO DI CONTATTARE LA CLIENTE SIA A MEZZO TELEFONO SIA A MEZZO A/R</t>
  </si>
  <si>
    <t>IN DATA 20/02/2014 E' STATO SCANNERIZZATO PER DISGUIDO 2 VOLTE UN F24 DI EUR 526,00 CON DOPPIO ADDEBITO NS CONTO 2532500 GIORGIO VITO. ABBIAMO IN DATA ODIERNA RICHIESTO IL RIMBORSO AD AGENZIA DELLE ENTRATE TRAMITE NS COLLEGA VICINO MARIALUISA (VEDASI ALLEGATI).</t>
  </si>
  <si>
    <t>POSIZIONE EAS SPA - RAPPORTO MUTUO 06/140/1723 - TRATTASI DI PROBLEMA DI ALLINEAMENTO RID DEL MUTUO IPOTECARIO EX KSK CHE PERSISTE DA INIZIO 2014 E AL QUALE STIAMO CERCANDO TUTTORA SOLUZIONE CON IL NS UFFICIO UTENZE. La nuova banca d´appoggio, la Banca Popolare dell´Emilia Romagna Soc.Coop. di Vicenza comunica di aver preso in carico il rid ma ancora oggi (in procedura mutui) la banca d´appoggio risulta essere Cassa di Risparmio del Veneto (ovvero l´istituto prima di B.P.E.R. Nel pagamento delle rate scadenza</t>
  </si>
  <si>
    <t>POSIZIONE MAIKII SRL - CC 140/5000647 - TRATTASI DI ESTINZIONE CC ANTICIPO FATTURE ITALIA ESTINTO SOLO IN SEGUITO A QUELLO ORDINARIO CAUSA NOSTRO ERRORE. SI ALLEGA ESTRATTO CONTO UNIFICATO DELL'ESTINZIONE.</t>
  </si>
  <si>
    <t>Trattasi delle spese di € 11,52 derivanti dall'estinzione (interessi dare + spese nel corso del trimestre sett-dicembre 2013) dovute ad un errore operativo della nostra filiale. In data 24/09 era stato aperto da un collega un conto intestato al cliente indicato in oggetto. Nella stessa data era stato aperto anche un c/c sulla sco del cliente con la moglie.Nella stessa data era stata richiesta l'estinzione del c/c intestato al singolo FMM tramite cartella 70/1/2013 in FEU. La cartella era stata correttamente chiusa ma probabilmente non è stata fatta la trx CCES per l'effettiva estinzione del conto.Il conto è rimasto aperto accumulando spese ed imposta di bollo in quanto il cliente detiene un altro c/c con saldo &gt; 5.000. A fine febbraio analizzando con il cliente la pos. e procedendo in quella data a sottoscrivere un Depo Spar di 25.000 €per 3 anni è emersa questa anomalia. Non essendo a carico del cliente la richiesta per il rimborso di €11,52 che attualmente sono sulla partita 70081 della filiale di Brunico.Nb. Nel frattempo ho estinto il c/c in questione. (Tiziana Libener).In attesa dell'autorizzazione e di come dobbiamo contabilizzare l'importo,Ringrazio e saluto cordialmente.</t>
  </si>
  <si>
    <t>Alla cliente indicata in oggetto c/c 01/070/5003264 ndg 10009630 è stato addebitato l'importo di 8,55€ per imposta di bollo su c/cinvest perchè nel periodo rendicontato il saldo del libretto a risparmio (che fa cumulo a livello ndg ) era pari a 5.018€ ca. Il conto invest è stato da noi aperto per poter fare l'investimento Depo spar (la procedura non permette l'aggancio ad un libretto a risparmio). La cliente ha già pagato la relativa imposta di bollo di 34,20 sul libretto +0,15% su depo spar e non intende pagare anche quella sul c/c che è puramente tecnico. Chiediamo di accogliere la richiesta della cliente, particolarmente attenta alle condizioni.In attesa di autorizzazione e istruzioni su come contabilizzare l'importo.Grazie e saluti</t>
  </si>
  <si>
    <t>Posizione SCUOLA SCI SAS DI GALLO RAFFAELE &amp; CO NDG 100498263: Si tratta di finanziamenti fatti a vari clienti fuori Provincia per l'acquisto di case dalla ditta Rubner Haus AG nella forma tecnica di un'apertura di credito semplice rimborsata regolarmente con il ricavo di cambiali a smobilizzo. Gli interessi sono stati incassati in anticipo, per tutta la durata del finanziamento, all'atto del perfezionamento dell'operazione. Questo tipo di operazioni sono state fatte nell'ambito della convenzione stipulata con la ditta Rubner Haus Ag che prestava fideiussione per ogni singola operazione. Si tratta di finanziamenti fatti fino ad una certa data e che attualmente e in futuro non verranno piú fatti. Nel caso le cambiali fossero state protestate interveniva la ditta che su nostra richiesta ci inviava lettera con ordine di bonifico, con valuta, dell'importo della cambiale più spese. Una volta pagata l'ultima rata, a causa del cambiamento dei programmi nel corso degli anni, i conteggi di estinzione ci danno sempre una differenza in dare. Non si é in grado di individuare l'errore e per tale motivo chiediamo l'autorizzazione al passaggio a sopravvenienze passive. Nel frattempo abbiamo estinto il conto 5001996 e girato l'importo sul conto trasitorio 3Z - 70081. In attesa di vostra autorizzazione e istruzioni in merito saluti e grazie.</t>
  </si>
  <si>
    <t>Posizione BARBAGALLO GIROLAMO ANDREA NDG 100492164: Si tratta di finanziamenti fatti a vari clienti fuori Provincia per l'acquisto di case dalla ditta Rubner Haus AG nella forma tecnica di un'apertura di credito semplice rimborsata regolarmente con il ricavo di cambiali a smobilizzo.Gli interessi sono stati incassati in anticipo, per tutta la durata del finanziamento, all'atto del perfezionamento dell'operazione.Questo tipo di operazioni sono state fatte nell'ambito della convenzione stipulata con la ditta Rubner Haus Ag che prestava fideiussione per ogni singola operazione.Si tratta di finanziamenti fatti fino ad una certa data e che attualmente e in futuro non verranno piú fatti.Nel caso le cambiali fossero state protestate interveniva la ditta che su nostra richiesta ci inviava lettera con ordine di bonifico, con valuta, dell'importo della cambiale più spese.Una volta pagata l'ultima rata, a causa del cambiamento dei programmi nel corso degli anni, i conteggi di estinzione ci danno sempre una differenza indare. Non si é in grado di individuare l'errore e per tale motivo chiediamo l'autorizzazione al passaggio a sopravvenienze passive.Nel frattempo abbiamo estinto il conto 5001959 e girato l'importo sul conto trasitorio 3Z - 70081.In attesa di vostra autorizzazione e istruzioni in merito saluti e grazie</t>
  </si>
  <si>
    <t>In dd 10.03.2014 sono passatti i bolli relativi alle carte di credito ex sella riferiti a 4 conti precedentemente chiusi.</t>
  </si>
  <si>
    <t>TRATTASI DI ADDEBITO QUOTA ANNUA CARTA DI CREDITO PLATINUM - IL CLIENTE FERRARI DANIELE CC 10400 AVEVA RICHIESTO UNA CARTA VISA NORMALE MA IN FASE DI VENDITA ERA STATO CLICCATO SULLA TENDINA CARTA PLATINUM PER ERRORE</t>
  </si>
  <si>
    <t>ritardato pagamento MAV Equitalia che il cliente ci aveva consegnato. importo dovuto per sanzione ritardata pagamento che il cliente ci ha documentato.</t>
  </si>
  <si>
    <t>addebito imposta di bollo anno 2013 su conto deposito 399 1000872 contestato dal cliente per invio errato delle comunicazioni inerenti.</t>
  </si>
  <si>
    <t>Posizione TALARICO MAURO e PISANI PAOLA NDG 100498021: Si tratta di finanziamenti fatti a vari clienti fuori Provincia per l'acquisto di case dalla ditta Rubner Haus AG nella forma tecnica di un'apertura di credito semplice rimborsata regolarmente con il ricavo di cambiali a smobilizzo.Gli interessi sono stati incassati in anticipo, per tutta la durata del finanziamento, all'atto del perfezionamento dell'operazione.Questo tipo di operazioni sono state fatte nell'ambito della convenzione stipulata con la ditta Rubner Haus Ag che prestava fideiussione per ogni singola operazione.Si tratta di finanziamenti fatti fino ad una certa data e che attualmente e in futuro non verranno piú fatti.Nel caso le cambiali fossero state protestate interveniva la ditta che su nostra richiesta ci inviava lettera con ordine di bonifico, con valuta, dell'importo della cambiale più spese.Una volta pagata l'ultima rata, a causa del cambiamento dei programmi nel corso degli anni, i conteggi di estinzione ci danno sempre una differenza indare. Non si é in grado di individuare l'errore e per tale motivo chiediamo l'autorizzazione al passaggio a sopravvenienze passive.Nel frattempo abbiamo estinto il conto 5001995 e girato l'importo sul conto trasitorio 3Z - 70081.In attesa di vostra autorizzazione e istruzioni in merito saluti e grazie.</t>
  </si>
  <si>
    <t>in data 30/1/2014 il bonifico allegato di euro 1.520 é stato eseguito dal MSC in USD anziché in euro (addebito c/c 5000742/59 di euro 1.136,05). Il 6/2/2014 é stato chiesto alla banca estera lo stornodel bonifico errato e in data 17/2/2014 a fronte del nostro accredito di USD 1520 ci sono stati restituiti USD 1.455. creando una differenza di 47,98 euro.</t>
  </si>
  <si>
    <t>CC ESTINTO IL 21/01/2014. SPESE RELATIVE AL CANONE ISI BUSINESS ESTINTO IL 17/01/14. SI RICHIEDE RIMBORSO IN QUANTO IMPORTO NON PIU' RECUPERABILE</t>
  </si>
  <si>
    <t>In seguito al versamento di un assegno bancario cassa di risparmio di venezia di euro 7.800,00 su ns conto, senza la dicitura non trasferibile, la cliente depositaria in oggetto ha ricevuto una multa dalla sessione Antiricilaggio del Ministero delle Finanze di 161,00 euro. Trattavasi di un girofondi del 17.10.2013 ad estinzione conto personale per la sottoscrizione di titoli presso la scrivente per attuali complessivi 73 mila euro su deposito cointestato con il fratello Fabrizio (titolare di altro conto presso di noi) e la madre. Una serie di sfortunate coincidenze (vecchio blocchetto assegno, sfuggito controllo dei clienti e sfuggito controllo della filiale) ha permesso alla banca controparte di segnalare la mancata dicitura. (Accorti succesivamente dell´evento ed in accordo con il servizio Auditing abbiamo provveduto anche noi ad apposita segnalazione entro i termini, come previsto da normativa). In considerazione delle attenuanti sopra indicate proponiamo di partecipare alla spesa con rimborso eccezionale una tantum di 100 euro. - Preautorizzato da capomercato vicenza in data 6-2-2014 WF ordinario n.33825 del 5-2-2014- Previsti altri recuperi con i margini di contribuzione del cliente (262 euro al 10/2013)</t>
  </si>
  <si>
    <t>recupero imposta di bollo deposito titoli n 12-094-5000271 int. sileoni giovanni anno 2013</t>
  </si>
  <si>
    <t>Apertura di conto corrente di prefinaziamento 5000842/76 da parte CSC su ndg errato. Quando ci siamo accorti il rapporto ha già generato delle spese. Chiediamo di estinguere il rapporto senza ulteriori spese e passare l'importo a sopravvenienze passive</t>
  </si>
  <si>
    <t>TRATTASI DI CONTO ESTINTO 5001471 UNIONE DEI DEMOCRATICI, CANONE ISI BUSINESS 98/116/8200281, AVVISATO PIU' VOLTE CLIENTE MA NON PIU' REPERIBILE.</t>
  </si>
  <si>
    <t>TRATTASI DELL'ADDEBITO DEL TRANSATO POS DEL CLIENTE NDG 100531501-FALLIMENTO SOCIETA' COMMERCIALE MODA-CLIENTE CON POSIZIONE CHIUSA NEL 2013. IL CURATORE NON CI AVEVA MAI RESTITUITO I POS DEI NEGOZI. I POS SONO STATI BLOCCATI MA NON ABBIAMO GLI APPARECCHI.</t>
  </si>
  <si>
    <t>IN DATA 2/11/2012 LA CLIENTE FINATO ROSSELLA C/C AG 4 NR 5001935 CI HA PORTATO MAV A/F UNIVERSITA' VERONA DI EUR 851,12 CON SCADENZA 15/10/2012---PER DISGUIDO, IL PAGAMENTO NON E' STATO DA NOI MAI ESEGUITO---IN DATA 18/04/2013 LA CLIENTE SI E' PRESENTATA DA NOI PER PAGAMENTO DEL MAV (VEDI FILE ALLEGATO) E DI EUR 100,00 A TITOLO DI SANZIONE RITARDATO PAGAMENTO----LA CLIENTE HA RICHIESTO IL RIMBORSO DI EUR 50,00 (EUR 50,00 LI HA PAGATI LEI, IN QUANTO ERA COMUNQUE IN RITARDO CON IL PAGAMENTO).</t>
  </si>
  <si>
    <t>TRATTASI DI CANONE ISI-BUSINESS 98-116-72002436 CONDOMINIO VIA STEIN, CONTO ESTINTO A GENNAIO 2014, AVVISATO PIU' VOLTE, CLIENTE IRREPERIBILE.</t>
  </si>
  <si>
    <t>In data 29/1/2014 al MSC é stato eseguito dal c/c 5000697/060 intestato a Perez Gutierrez un bonifico estero di euro 450 per il quale, come evidenziato negli allegati, non é stata completata la descrizione del beneficiario. In data 11/2/2014 il bonifico é stato stornato dalla banca estera per dati insufficienti al netto delle loro spese di euro 42,00. Trattandosi di un nostro errore in data 18/2/2014 abbiamo provveduto a riaccrditare la differenza al cliente.</t>
  </si>
  <si>
    <t>BETA BENESSERE 3 - NDG 100559695. TRATTASI DI CANONE NOSTRO POS RIFERITO A POSIZIONE ESTINTA NEL 2012 IL CUI CLIENTE NON E' PIU' RINTRACCIABILE GIA' IL C/C 156/5000546 ERA STATO CHIUSO SPESANDO LA DIFFERENZA.</t>
  </si>
  <si>
    <t>in sospeso su ex w50 addebito (allegato file). trattasi di canone pos e spese disinstallazione pos di posizione girata a perdita (bar centauro sas ndg 100388399) , mai restituito apparecchio pos dal vecchio gestore. Ultimo addebito in quanto pos disinstallato da ns ufficio pos e webpos.</t>
  </si>
  <si>
    <t>ARCIERIA BRIXIA SRL - NDG 100513271. TRATTASI DI CANONE NOSTRO POS RIFERITO A POSIZIONE ESTINTA NEL 2012 IL CUI CLIENTE NON E' PIU' RINTRACCIABILE.</t>
  </si>
  <si>
    <t>Trattasi di penale per ritardato pagamento MAV. In data 27/9/2013 la filiale di via Resia - Bolzano ha inoltrato al MSC un MAV di euro 561,38 favore universitá di Padova a debito del c/c 269100/006 intestato a Bocchio Manuele e Mattiazzo Mario che peró non é stato eseguito solo in data 8/11/2013 dopo che la cliente aveva lamentato il mancato addebito. Per il nostro ritardato pagamento é stata addebitata alla nostra cliente una mora di euro 53,00 ceh chiediamo di poter contabilizzare a sopravvenienze passive.</t>
  </si>
  <si>
    <t>La cliente STEINER ELISABETH ndg 7000614, insoddisfatta delle condizioni (aveva un'obbligazione Tasso Variabile scad. 31/05/2013), ha chiuso il libretto a risparmio ed il deposito titoli girando il netto ricavo € 19.000 su banca concorrente. Contattata ripetutamente per l'imposta di bollo, non intende pagarla.</t>
  </si>
  <si>
    <t>In data 10/1/2014 il MSC ha eseguito un bonifico a debito del c/c 5000151/140 (vedi allegata copia) per USD 390.700,00 anziché 390,70. L'errore é stato rilevato dalla filiale di Treviso in data 14/1/2014. Si é quindi provveduto a richiedere lo storno del bonifico errato alla banca del beneficiario e l'importo di cui si chiede il passaggio a sopravvenienze passive é dovuto alla differenza di cambio USD/EURO tra la data di esecuzione del bonifico errato e quella dello storno.</t>
  </si>
  <si>
    <t>COME DA FILE ALLEGATO. Pagamento in ritardo F24</t>
  </si>
  <si>
    <t>Faini Eugenio dep/tit secretato 90/5004256. Abbiamo tentato di addebitare Credem senza successo</t>
  </si>
  <si>
    <t>in sospeso su ex w50 addebito (allegato file). trattasi di canone pos di posizione girata a perdita (bar centauro sas ndg 100388399) , mai restituito apparecchio pos dal vecchio gestore,gia' sentito ns ufficio pos per chiudere la posizione per evitare addebiti futuri.</t>
  </si>
  <si>
    <t>serman energy ndg 100504554 pos.soff n 01071503. su indicazione del Servizio Legale chiedo di poter passare a sopravvenienze passive l'importo di € 42,00 relativo ad imposta di bollo di un deposito titoli 12/065/5000741 legato ad una posizione a sofferenza non piu' addebitabile.</t>
  </si>
  <si>
    <t>La cliente lamenta il mancato pagamento della bolletta NET del 19/11/2012 sulla quale ha successivamente dovuto pagare una penale pari alla agevolazione richiesta. Si specifica che il RID era stato erroneamente cancellato da noi.</t>
  </si>
  <si>
    <t>IL COLLEGA BOVO SANDRO CI HA PORTATO PAGAMENTO MAV CON SCADENZA 5/12 (VEDI ALLEGATI) MA, PER NS DISGUIDO (IL PROGRAMMA ARCHIVIO RAPIDO PREIMPOSTA COME DATA ESECUZIONE IL GIORNO SUCCESSIVO), ABBIAMO LANCIATO IL PAGAMENTO CON DATA 6/12.</t>
  </si>
  <si>
    <t>COME DA FILE ALLEGATO, SI RICHIEDE PASSAGGIO A SOPRAVVENIENZE ATTIVE DI NR 3 IMPORTI ACCANTONATI SU NS CCC 79998 DA NOVEMBRE 2012</t>
  </si>
  <si>
    <t>Buongiorno,  di seguito l'evento accaduto (cliente Marianna Huber - NDG 100035132 - C/C 67700-71) in data 02 12 2013 modificammo (previa intesa e email all’ufficio assegni) il conto d’addebito di un F24 (mandato telematicamente dal commercialista) in quanto il cc indicato dal commercialista risultava estinto (Residence Corn - NDG 100344008) ). A seguito della modifica del cc non fu possibile addebitare il cliente in quanto il nuovo cc è in CC Invest percui non è previsto l’addebito di F24. Il pagamento venne addebitato in DD 03 12 2013 dopo che ottenemmo autorizzazione per l’addebito sul CC Invest. Per sicurezza, in data 04 12 2013 chiamai l'Ufficio Assegni (parlai con la collega Vicino) con la richiesta di conferma dell’avvenuto pagamento del F24 telematico e essa mi confermò il pagamento. Qualche giorno dopo ricevetti comunicazione da parte del commercialista della cliente che il F24 risultava a lui impagato. Percui in data 11 12 2013 mandai immediatamente un'email (vedasi allegato 2) con la richiesta di un ulteriore conferma che non ci fu data in quanto la collega Vicino era assente dall’ufficio. Passarono alcuni giorni e dopo ricevemmo la conferma da parte della collega Vicino che ci fu una differenza il giorno del pagamento (differenza di 30.500 Euro circa) e che il F24 in questione non risulta quindi pagato. Mi fu riferito che probabilmente ci fu la differenza poichè c'è stato un problema relativo al conto transitorio su cui è stato depositato prima dell'addebito che ha causato il mancato trasferimento dell'importo dovuto all'Agenzia delle Entrate e di conseguenza una differenza di 30.500 Euro. Il commercialista della cliente ha dovuto rifare il pagamento (con ravvenimento breve) e la cliente ha corrisposto le seguenti spese/interessi (vedasi allegato 1): Sezione erario:  22,12 EUROERESSI SUL RAVVEDIMENTO IRPEF  645,94 EUROZIONE PECUNIARIA IRPEF Sezione Regioni: 2,35 EUROERESSI SUL RAVVEDIMENTO IRAP  68,53 EURO SANZIONE PECUNIARIA IRAP TOTALE: 738,91 EURO Noi più di così non potevamo fare (più di chiedere varie volte conferma del pagamento), percui non credo sia giusto che l'eventuale rimborso penalizzi noi come Filiale.  Ringrazio in anticipo,  saluti</t>
  </si>
  <si>
    <t>Trattasi di imposta di bollo su deposito titoli n. 23/5000674 intestato a Moschner Siegfried ndg 100358165, contenente fondi per un controvalore di Euro 252,85. La posizione del cliente e' stata passata a sofferenza e successivamente a perdita. L'uffico legale comunica che la compensazione non e` possibile.Il colloqiuo con diversi uffici non ha consentito di regolarizzare l'addebito dell' imposta di bollo. Richiediamo per tale motivo l'autorizzazione al passaggio a sopravvenienze passive dell' imposta di bollo, poiche' visto il passaggio a perdita tale somma non puo' piu essere imputata alla sofferenza.</t>
  </si>
  <si>
    <t>A seguito contazione moneta da parte del nuovo outsourcer (BTV) della moneta della ditta SCS SERVIZI LOCALI SRL relativa ai versamenti effettuati tra settembre e ottobre, ci viene addebitata una differenza di euro 322,21 che il cliente non intende assolutamente accettare vista la tempistica di contazione (circa 2m) e lo storico derivante dalla contazione da parte di NES (differenze di circa 20/30 €)</t>
  </si>
  <si>
    <t>Controparti commerciali generico</t>
  </si>
  <si>
    <t>G.5.2</t>
  </si>
  <si>
    <t>In data 15/06/2012 la sig.ra Niederkofler Waltraud ha pagato, presso la filiale di Brunico, l'imposta IMU di Euro 122,03 quale acconto per il 2012. Alcuni mesi piú tardi ha ricevuto l'avviso da parte del Comune di Ahrntal/Valle Aurina che non aveva pagato l'IMU.L'ha subito segnalato e il nostro ufficio di Bolzano si é accorto che nel digitare i dati relativi al modulo é stato inserito il codice ente errato (L593 anziché L595) e quindi l'importo é stato accreditato ad un'altro Cumune.Il primi di dicembre la cliente ha ricevuto dal Comune un'ulteriore sollecito con allegato un modulo F24 di Euro 132,00 da pagare entro e non oltre il 16/12/2013.Il 10/12/2013 la Sig.ra Waltraud si é presentata in ufficio da me lamentandosi che la Cassa di Risparmo non aveva rettificato i dati pur essendo passato piú di un anno ed ha preteso che venisse pagato, a nostro carico, il modello unificato di Euro 132,00. Prima di procedere ho contattato il Comune della Valle Aurina e la collega del nostro ufficio di Bolzano.1) la dipendente del Comune mi ha confermato che l'importo era da pagare, che non avrebbero aspettato altro tempo e tenuto conto dell'importo avremmo dovuto pagare entro il 16/12/2013 ed evitare rogne al cliente.2) la collega di Bolzano ha confermato l'errore, che erano molto indietro con le tantissime posizioni errate e che non avremmo dovuto pagare altrimenti la Cassa avrebbe poi perso ogni diritto di ricorso per il recupero dell'importo. Mi avrebbe fatto un piacere ma che avremmo dovuto aspettare almeno fino a fine marzo/aprile 2014. 3) nonostante abbia tentato di convincere la sig.ra Waltraud ad attendere, non pagare l'importo e che avremmo trovato una soluzione ci ha nuovamente criticato per il fatto di non aver giá reagito (piú di un anno di tempo) e ha preteso il pagamento per il fatto che non voleva piú avere rogne con il Comune.Tenuto conto dell'importo e per evitare ulteriori discussioni con la cliente, d'accordo con il Capo Mercato Mazzier, abbiamo pagato in data 12/12/2013 il modulo F24 di Euro 132,00 addebitando il conto transitorio per scritture addebito 70081.Vi chiediamo di autorizzarci e indicarci come pareggiare tale importo accreditando il nostro conto transitorio 70081In attesa di vostre istruzioni in meritosaluti e grazie</t>
  </si>
  <si>
    <t>Nel febbraio del 2011 la sig.ra NIEDERWOLFGRUBER ANGELIKA ha consegnato in filiale 10 moduli F24 da pagare alle relative scadenze di cui la prima il 25/02/2011. F24 relativi alla dilazione di un debito nei confronti delle Agenzie delle Entrate. Il primo pagamento é stato regolarmente eseguito in data 25/02/2011 ma le rate succcessive sono state dimenticate dalla filiale di Brunico e quindi non piú pagate. L'Agenzia delle Entrate ha bloccato la dilazione e preteso il pagamento di una nuova cartella per l'importo totale di Euro 9.169,93.</t>
  </si>
  <si>
    <t>KOFLER GEORG NDG 100096205 RATING BBB SALDO CONTABILE SU CONTO 3065800 AG 90 EUR 363MILA-MARGINE CONTRIBUZIONE 10/2013 EUR 1037,00. IL 1/8/2011 (VEDASI MIA MAIL A COLLEGA CHIZZALI DI OGGI) IL CLIENTE CI HA PORTATO LA 1A (SCAD. 31/7) E LA 2A (SCAD. 31/12) RATA CONTRIBUTI CASSA NAZIONALE FORENSE. PER DISGUIDO, ABBIAMO PAGATO SUBITO LA 2A RATA, MENTRE LA 1A RATA NON E' STATA PAGATA (E' STATA PAGATA TARDIVAMENTE DAL CLIENTE IL 24/7/2012). SE IL CLIENTE PAGA ENTRO IL 31/1, PUO' BENEFICIARE DI UNA RIDUZIONE DELLA SANZIONE PER TARDIVO VERSAMENTO, PAGANDO EUR 871,58 INVECE DI EUR 1228,33. SI RICHIEDE AUTORIZZAZIONE A PASSAGGIO A SOPRAVVENIENZE PASSIVE PER RISCHI OPERATIVI PER EUR 871,58</t>
  </si>
  <si>
    <t>In data 24/12/2013 abbiamo inserito un ordine di acquisto su un certificato inserendo il codice isin sbagliato (DE000GT6N8D7 al posto di DE000GT6N820). L'ordine di acquisto di 1.000 certificati è andato eseguito a 0,90 (spese e commissioni controparte pari a € 2,72). Abbiamo provveduto a vendere il titolo acquistato errato. Vendita eseguita a € 0,93 (spese e commissioni controparte pari a € 2,80). Sopravvenienza attiva pari a € 24,48.</t>
  </si>
  <si>
    <t>TRATTASI DI CANONE TELEPASS NON RESTITUITO DA CLIENTE CHE HA ESTITNO IL CONTO ANCORA NEL 2012: 119/18800 ROSSI LORETTA</t>
  </si>
  <si>
    <t>bellet cladio, cc estinto 01/168/07300490. Rimborso richiesto e gia accreditato in seguito a spese chiusura passate dopo per nostra errata gestione pratica. Si allega workflow con autorizzazione al rimborso del capomercato</t>
  </si>
  <si>
    <t>IN DATA 30/08 IL CLIENTE WIDA SNC 735453842 HA FATTO PRESENTAZIONE INCASSO 25 CAMBIALI DI EURO 1000 L UNA. TALI CAMBIALI SONO STATE MANDATE ALL INCASSO PRIVE DELL INDICAZIONE DEL LUOGO DI EMISSIONE.ABBIAMO QUINDI PROVVEDUTO AL RICHIAMO DELLE STESSE E ALLA RIPRESENTAZIONE. TALE OPERAZIONE AGGIUNTIVA HA AVUTO UN COSTO PER IL CLIENTE DI EURO 322. ALLEGHIAMO WORKFLOW CON AUTORIZZAZIONE RESP. REGIONE AL RIMBORSO DEL 50% DI TALE IMPORTO</t>
  </si>
  <si>
    <t>E. 14,40 BOLLO DEPO SPRINT 56/75000005 SANIN-TAIT</t>
  </si>
  <si>
    <t>Addebito caus FV (pagamento cartasi) pervenuto dopo la chiusura del conto corrente avvenuta in data 30/07/2013</t>
  </si>
  <si>
    <t>IL 19/11/13 LA CLIENTE SIG.RA RAMBALDI CRISTINA CC 97/5000421 HA DISPOSTO UN BONIFICO DI EURO 128,90 A SALDO DI UNA MULTA. PER ERRORE OPERATIVO IL BONIFICO E´STATO ESEGUITO SOLO IL 26/11. IL RITARDO NEL PAGAMENTO HA COMPORTATO UN AGGRAVIO DELL´IMPORTO DOVUTO DI EURO 50,40.</t>
  </si>
  <si>
    <t>Trattasi di imposta di bollo su deposito titoli Nr. 23/5000674 intestato Moschner Siegfried Ndg 100358165, contenente fondi per un controvalore di Euro 253,50. La posizione del cliente è stata passata a sofferenza e successivamente a perdita. L'ufficio legale comunica che la compensazione non è possibile. Il colloqui con diversi uffici non ha consentito di regolarizzare l'addebito dell'imposta di bollo. fra l'altro ricorrente ogni anno.</t>
  </si>
  <si>
    <t>in data 17/06/2013 lo studio Baroldi Taiana La Vella (ndg 100246584) presentava nr 21 deleghe F24 a saldo 0 per conto dei propri clienti. Per un disguido le suddette deleghe non venivano inserite in procedura, ma solamente archiviate.</t>
  </si>
  <si>
    <t>Trattasi di bonifico estero di USD 2.682,00 ordine Event Management c/c 5001246/097 eseguito dall'addetto del MSC erroneamente in euro. La banca del beneficiario (Cina) non ha potuto accreditare il conto in dollari del suo cliente e ci ha restituito il bonifico trattenendo le proprie spese di euro 98.</t>
  </si>
  <si>
    <t>In data 14/11/2013 a fronte di un bonifico estero ordine De Bortoli Wilmer c/c 7300129/173, l'addetto del MSC ha erroneamente addebitato il c/c 7300129/166 intesato a D'Inca Deborah. In data 25/11/2013 su segnalazione della filiale é stato rifatto il bonifico corretto, riaccreditato il conto di D'Inca Deborah e fatta richiesta di storno alla banca estera. Il 10/12/2013, abbiamo ricevuto il riaccredito dedotto di euro 45,83, quali spese reclamate dalla banca estera che chiediamo di poter contabilizzare a sopravvenienze passive.</t>
  </si>
  <si>
    <t>CENEDESE GIANNI ndg 720014501 - trattasi di rimborso autorizzato con WF condizioni in quanto il cliente ha pagato interessi a seguito dell'addebito dell'imposta per le attivitá secretate che aveva generato un saldo negativo per il quale il cliente non é mai stato avvisato e non ha ricevuto alcuna documentazione essendo un conto scudato. Il cliente ha saldato l'imposta ma non ha ritenuto di dover saldare la differenza relativa agl interessi passivi. Abbiamo assecondato la richiesta per evitare dispendiosi contenziosi.</t>
  </si>
  <si>
    <t>Rimborso di Euro 57,20 Euro (Ovvero 30.000 x 2,40% per 29 GG = 57,20 Euro) Cliente al quale abbiamo sottoscritto le obbligazioni con valuta 29/11 invece che con valuta 30/10/2013. Rimborso preventivamente autorizzato tramite accordi Francesca / Sergio.Trattasi di Conto Invest cc 98/5000224. Non remunerabile con tasso avere. Trattasi della moglie del Sig. Morbioli Pierino.</t>
  </si>
  <si>
    <t>Am 30.09.2013 hat die Kollegin Astrid Pörnbacher eine Bareinzahlung auf das Schatzamtskonto 107/9480 gemacht.</t>
  </si>
  <si>
    <t>Mancato pagamento F24/Mancata comunicazione al cliente impossibilità di effettuare il pagamento</t>
  </si>
  <si>
    <t>PAGAMENTO MAV DI EURO 2.192 scad 03/05/13</t>
  </si>
  <si>
    <t>La presente per richiederVi l'autorizzazione al passaggio a "Sopravvenienze passive" dell'importo di Euro 328,14 risultante dall'estinzione di un'apertura di credito semplice rimborsata con il ricavo di cambiali a smobilizzo (vedasi allegati).</t>
  </si>
  <si>
    <t>Dei tre assegni per i quali a suo tempo l'addebito è stato rifiutato uno è stato accettato in quanto il cliente della banca negoziatrice (beneficiario) e il nostro cliente (Sig. Cristini) hanno trovato un accordo. L'importo è da contabilizzare a sopravv. attive sul conto 43070000</t>
  </si>
  <si>
    <t>STAFFLER MARIA , si tratta di emissione di assegni circolari a favore di clienti collegati alla vicenda di un ex dipendente. A seguito del rapporto dell'ultima ispezione (28(08/2013) la filiale viene invitata ad attivarsi per la richiesta di passaggio a sopravvenienze passive.</t>
  </si>
  <si>
    <t>a seguito della richiesta di rimborso della ns. cliente Albertin Silvana cc 002/423809 chiediamo di poter riaccreditare 1.804,30 € alla cliente,</t>
  </si>
  <si>
    <t>ABITANI CHRISTIAN, IN FASE DI CHIUSURA DEL CC 5004899 NON SONO STATE ADDEBITATE LE COMMISSIONI INCASSO POS PER L'ANNO 2012. DOPO RIPETUTI AVVISI E TELEFONATE IL CLIENTE NON SI E' MAI PRESENTATO. IMPORTO NON RECUPERABILE.</t>
  </si>
  <si>
    <t>In data 26/8/2013 é stato inviato al MSC un bonifico estero di euro 658,35 (vedi allegato)ordine Athesia Druck c/c 232000/59 che per un errore di lettura e digitazione dell'operatore é stato eseguito per euro 666,36.</t>
  </si>
  <si>
    <t>Trattasi di stipendi della Ditta AMA cc 631000 passati due volte in HB. Tutti gli importi sono stati stornati a parte uno (Euro 1039,00 a favore Leonardi Massimiliano che la BTB di Via Milano non ha restituito per mancanza fondi. Massimiliano Leonardi si era impegnato a restituire l'importo a rate, cosa che ha fatto per un periodo ( Euro 40,00 al mese), ma che ha cessato di fare in quanto disoccupato. Ha restituito Euro 400,00 ed è rimasto un importo di Euro 639,00, che non sono più recuperabili in quanto il Leonardi dopo ripetuti inviti da parte ns.( 23/09/2010+27/09/2011 e 18/01/2013 e ripetute chiamate al cellulare) non si è più fatto vivo. Chiediamo pertanto il passaggio a soppravvenienze passive dell'importo di Euro 639,00.</t>
  </si>
  <si>
    <t>In data 26/09/2013 alla cliente Pitzalis Daniela veniva rubato il portafogli contenente la carta bancomat emessa sul cc 03/5004596. Nonostante il pin non fosse scritto da alcuna parte, sono stati effettuati nr 3 prelevamenti bancomat non autorizzati dalla cliente, per un totale di Euro 1.490,00. Denuncia sporta in data 27/09/2013. Prima richiesta della cliente presentata in data 27/09/2013 e respinta dal servizio IT &amp; Operations in data 29/09/2013</t>
  </si>
  <si>
    <t>date accadimento: Si richiede il rimborso dell'imposta di bollo in quanto trattasi di Onlus (vedasi allegato). Per errore non era stato inserito in GUC.</t>
  </si>
  <si>
    <t>Allego rimborso da effettuare alla cliente Lutz Beate come esposto nella scheda Istruttoria reclamo che si allega. A fine 2012 ha ricevuto dall’ufficio imposte tedesco un preavviso dove richiedevano un pagamento di € 222.440 per imposte non pagate dovute ad introiti all’estero, questo a seguito di segnalazioni della Sparkasse per presunti accrediti di interessi di € 383.451. Ha dovuto effettuare lunghe e complicate ricerche, appelli per le false segnalazioni della Crbz. Per risolvere il problema ha dovuto sostenere costi per un commercialista e richiede, come rimborso, la somma di € 1.570,80.</t>
  </si>
  <si>
    <t>Violazioni di disposizioni di legge/vigilanza/contrattuali</t>
  </si>
  <si>
    <t>G.2.1</t>
  </si>
  <si>
    <t>A causa di problemi tecnici di malfunzionamento del programma FEU alcune operazioni di versamento sembravano non andate a buon fine dando come errore operazione dubbia e il contante non veniva accettato dal cash dispenser che lo risputava come se si trattasse di annullo. Abbiamo corretto tutte le operazioni dubbie, ma prima di ricevere la mail in cui si diceva che bisognava disconnettere il cash dispenser e sono poi state rieseguite come operazioni ex novo. vedi operazione su cc 7300048 Montino Linda.</t>
  </si>
  <si>
    <t>BIZ ANGELO C/C 140 12756 - CONTO CON SOLO ADDEBITI RID GIA' REVOCATI - NESSUN ESITO A SEGUITO INOLTRO NOSTRA LETTERA</t>
  </si>
  <si>
    <t>Trattasi di differenza cambio su bonifico estero ordine Plose Sistem Service Spa C/C 500500/50 disposto dal cliente in data 8/7/2013 in valuta estera per PLN 12.458,07, eseguito al MSC con valuta di addebito 9/7/2013 anziché 8/7/2013 per un controvalore di euro 3.029,69 anziché 2.907,06 in quanto é stato applicato il cambio della valuta errata. A seguito del reclamo del cliente, verificato il nostro errore, abbiamo provveduto in data 12/9/2013 all'accredito in conto di euro 122,63 e chiediamo autorizzazione per il passaggio dell'importo a sopravvenienze passive.</t>
  </si>
  <si>
    <t>In data 25/9/2013 la filiale di Belluno ha inoltrato al MSC alcuni pagamenti F24 da eseguire in data 30/9/2013.</t>
  </si>
  <si>
    <t>posizione BRUGNEROTTO ROBERTA/OLTREMONTI PAOLO c/c 140 13089: trattasi di clientela ex KSK - il conto é stato movimentato fino a novembre 2012 con l'ultimo accredito stipendio. Il sig Oltremonti é stato da noi piú volte contattato (come spiegato su mail a sopravvenienze del 20/06/2013) senza esito: Senza esito anche la ns lettera monitoria del 23/07/2013.</t>
  </si>
  <si>
    <t>Gestione dei conti dei clienti generico</t>
  </si>
  <si>
    <t>G.4.4</t>
  </si>
  <si>
    <t>SOLUZIONE CERNA 26 - C/C 01/140/2223 - TRATTASI DI POSIZIONE EX KSK COLLEGATA AL SIG CERNA ENRICO (WF NR 101) - LETTERA MONITORIA SENZA ESITO:</t>
  </si>
  <si>
    <t>PER ERRORE NOSTRO É STATO PAGATO IN RITARDO UN F24 DEL NOSTRO CLIENTE SCULCO MICHELE. IL CLIENTE HA PAGATO INTERESSI E SPESE DI EURO 159,30 CHE ABBIAMO RESTITUITO. AUTORIZZATO CON WORKFLOW NR 26293.</t>
  </si>
  <si>
    <t>CERNA ENRICO/PARRO MARIA CARMEN - C/C 01/140/12124 - CLIENTI EX KSK CHE ABBIAMO CERCATO PIÚ VOLTE DI CONTATTARE, MA ANCHE LA LETTERA MONITORIA INVIATA NON HA AVUTO ESITO. IMPORTO NON RECUPERABILE.</t>
  </si>
  <si>
    <t>NASTESKI SPASE C/C 01/140/12750 - TRATTASI DI CLIENTE EX KSK CHE RISULTA IRREBERIBILE (RACCOMANDATA SENZA ESITO) - IL CONTO É IMMOBILIZZATO E CONTINUA A PRODURRE SOLO SPESE</t>
  </si>
  <si>
    <t>NDG 25650 C/ 5005608 RIZZOLO FULVIO. Trotz Auftrag des Kunden und Anfrage der Mitarbeiterin Weiss am 25.7. um Annullierung der Überweisung wurde diese am 26.7. trotzdem getätigt.Detailiertere Beschreibung siehe in beiligenden Mails.</t>
  </si>
  <si>
    <t>In allegato la decisione presa dall' ABF in merito al ricorso della signora Micheli Giovanna relativa a prelevamenti fraudolenti effettuati successivamente al furto di una Carta di Credito.</t>
  </si>
  <si>
    <t>DE NATO ROBERTO - C/C 140/12759 - CLIENTE EX KSK: CONTATTATO PIÚ VOLTE (TRAMITE TELEFONO E MAIL) - SPEDITA RACCOMANDATA (ABBIAMO RICEVUTO CARTOLINA DI RITORNO) MA SENZA NESSUN ESITO. RICHIEDIAMO ESTINZIONE PER NON FAR PRODURRE ULTERIORI SPESE.</t>
  </si>
  <si>
    <t>POSIZIONE TERZARIOL LORENZO - C/C 140/2124: TRATTASI DI POSIZIONE EX KSK. IL CONTO RISULTA IMMOBILIZZATO E STA PRODUCENDO SOLO COMPETENZE. IL CLIENTE NON RIUSCIAMO A CONTATTARLO E ON HA RISPOSTO A NS LETTERE DI SOLLECITO.</t>
  </si>
  <si>
    <t>A.2.1</t>
  </si>
  <si>
    <t>passaggio a sopravvenienze passive – Procedimento amministrativo sanzionatorio a.s. decreto legge 3 maggio 1991, n. 143, convertito dalla legge 5 luglio 1991, n. 197 – Decreto n. 111583 del 25.06.2013 a carico della CASSA DI RISPARMIO DI BOLZANO SPA – in solido con Cassa di Risparmio di Bolzano SpA di € 1.520,00 pervenuto il 30/07/2013.</t>
  </si>
  <si>
    <t>posizione PFA LLC c/c 140-2239 : trattasi di cliente ex KSK. a seguito migrazione il c/c é rimasto immobilizzato e sta producendo solo spese. Inviata lettera (raccomendata non recapitata per trasferimento domicilio) e provato a contattare senza alcun esito.</t>
  </si>
  <si>
    <t>In data 29/3/2013 é stato eseguito un ordine di bonifico di euro 5.000 dal c/c 5001491/85 Stringari Franca a favore del c/c 298300/92 anziché del c/c 248300/92.</t>
  </si>
  <si>
    <t>La Filiale di via Roma Merano per conto del proprio cliente Tappeiner Georg C/C 61400/35, ha inoltrato un ordine permanente estero con periodicitá mensile a decorrere dal 15/9/2011. Gli ordini sono stati eseguiti correttamente fino a marzo 2013, mentre per aprile, maggio e giugno 2013 sono stati eseguiti doppi come da documentazione allegata.</t>
  </si>
  <si>
    <t>In data 26/7/2013 la filiale di Feltre ha inoltrato per errore al MSC un ordine di pagamento F24 giá eseguito in data 25/7/2013.</t>
  </si>
  <si>
    <t>Per la premessa sull'errore di esecuzione del bonifico faccio riferimento alla richiesta n. 72 del 8/8/2013, in quanto ordinante e compilazione dell'ordine di pagamento sono identici. Allego la corrispondenza intrattenuta con la banca del beneficiario, la nostra filiale e il Servizio Legale.</t>
  </si>
  <si>
    <t>In data 26/7/2012 il cliente Costruzioni Guerra Srl c/c 5000656/112 ha disposto 3 bonifici mettendo una barra davanti all'importo che é stata erroneamente interpretata dall'operatore del MSc come un numero 1, con la conseguenza di aver bonificato euro 10.000 in piú di quanto dovuto.</t>
  </si>
  <si>
    <t>Nell'ambito dell'inserimento di una operazione di vendita di obbligazione SPK del 23/07/2013 in data 24/07/13 è stata inserita la data valuta nel campo prezzo (26072013). Il controvalore della transazione pertanto è stato evidenziato in euro 10428.805.242,33 in luogo del valore reale euro 39.652,91. In data 25/03/13 riscontrato l'errore è stato effetuato lo storno e inserita l'operazione corretta con il prezzo di 99,00</t>
  </si>
  <si>
    <t>In data 18/7/2013 la Filiale di Trento viale Verona, ha inviato al MSC un bonifico con IBAN corretto ma con la descrizione errata del beneficiario. La filiale accortasi dell'errore, ha richiesto lo storno e riproposto il bonifico corretto. Per un nostro errore il bonifico errato non é stato stornato. Il doppio addebito sul conto del nostro cliente é stato sistemato in data 19/7/2013 e nello stesso giorno é stato richiesto lo storno alla banca del beneficiario.</t>
  </si>
  <si>
    <t>posizione BUSATO GIANNI ndg 720018682 - rapporto ex KSK. Cliente non ritracciabile (residenza in germania). Rapporto mai movimentato - trattasi di sole competenze/spese</t>
  </si>
  <si>
    <t>Hannes buon pomeriggiofaccio riferimento alla richiesta inoltrata in data 04/07/13 da te già evasa in stessa data (allegata di seguito).Lo Studio legale del cliente, dietro nostra richiesta, ha inoltrato la documentazione comprovante che l'importo di € 619,00 relativo al pagamento Basomni Servizi, non è una utenza ricorrente ma un pagamento una tantum e di conseguenza deve essere riaccreditato al cliente, come per il primo rimborso, con valuta 15/02/13 (vedi scheda istruttoria allegata).Come di prassi sono a chiederti di ricevere copia delle contabili relative all'accredito per poterle archiviare nel fascicolo del reclamo.Ti allego:Copia mail studio legale del 22 luglio 2013E/C Carta SI inviato dal cliente a comprova di quanto esposto nella mailCopia Scheda Istruttoria con integrazione del secondo rimborsoCopia seconda lettera del cliente (contenente l' e/c Carta Si evidenziante l'addebito Basom di € 619,00)</t>
  </si>
  <si>
    <t>trattasi di rapporto ex KSK risultante giá immobilizzato nel precedente istituto. Dal momento in cui é migrato presso di noi abbiamo fatto piú tentativi di contattare il cliente, prima telefonicamente e poi a mezzo raccomandata senza avere alcun esito (spedite due raccomandate a settembre 2012 e ora a luglio 2013).</t>
  </si>
  <si>
    <t>In data 9/11/2011 il Point 12 ha invito due volte al MSC 3 bonfici ordine Sel Edison AG C/C 640000/90 di euro 271,81 - 85,58 e 36,56 per il pagamento dei contributi sindacali di ottobre 2011. I primi due sono stati recuperati, ma per quello di euro 36,56 a favore FNLE-CGIL presso Unicredit Banca d'Impresa di Roma, nonostante nostri solleciti, non abbiamo avuto alcun riscontro. Non riusciamo nemmeno a contattare telefonicamente la filiale del beneficiario. Abbiamo anche chiesto al Point 12 di contattare il proprio cliente perché si metta d'accordo con il beneficiario, ma da marzo non abbiamo avuto alcun riscontro. Vista l'entitá dell'importo chiediamo quindi autorizzazione al passaggio a sopravvenienze passive.</t>
  </si>
  <si>
    <t>In data 18/6/2012 la Filiale di San Giovanni Lupatoto alle ore 16,09 ha richiesto lo storno di un ordine permanente per mancanza di fondi sul conto del proprio cliente. Ordine Leoni Matteo C/C 5000334/112 favore Kimingelis Samantha per pagamento canone affitto. Al MSC pur avendo preso in carico la richiesta alle 16,13 e quindi prima del cut off della spedizioni dei bonifici che é alle 16,30, non é intervenuto in tempo utile per effettuare lo storno. Nella stessa giornata é stato riaccreditato il cliente ordinante e fatta la richiesta alla banca del beneficiario. A tale richiesta abbiamo avuto riscontro negativo in marzo solo dopo nostri solleciti (vedi mail allegata). Abbiamo quindi chiesto la collaborazione della nostra filiale, che peró ha solo sostenuto di aver fatto in tempo la richiesta di storno.</t>
  </si>
  <si>
    <t>Richiedo la contabilizzazione a perdite operative dell'importo sopraindicato riconducibile prevalentemente alla migrazione rapporti Ksk. Trattasi di spese per estinzione conto, imposte di bollo dossier titoli estinti, spese gestione titoli, utenze telepass, canoni Isi banking, ecc., relativi quasi totalmente a conti correnti ex Ksk, estinti con alcuni mesi di ritardo, in presenza di saldi non capienti e dopo aver effettuato dei tentativi (telefonici) per la sistemazione, senza aver successo.</t>
  </si>
  <si>
    <t>In data 14/2/2012 al MSC sono stati eseguiti 3 bonifici ordine www Suedtirol c/c 616500/44 a favore Suedtirol 1 di cui uno dei tre era solo la somma dei primi due e la cui esecuzione ha creato un doppio bonifico. Su reclamo della filiale per l'errata esecuzione, il giorno 15/2/2012 é stato riaccreditato il conto del nostro cliente ordinante senza effettuare alcuna richiesta di storno del doppio bonifico alla banca del beneficiario.</t>
  </si>
  <si>
    <t>In data 20/3/2012 con richiesta scritta, la filiale 096 - Verona Palazzo Bauli, ha chiesto al MSC lo storno dell'ordine permanente di euro 745 ordine Bravo Francis Osayuware c/c 5001113/96 favore Forigo Silvino per il pagamento dell'affitto. Per un errore di chi ha elaborato la richiesta, lo storno del bonifico in partenza non é stato fatto in tempo utile. E' stato quindi solo annullato in giornata l'addebito sul conto del nostro cliente e inviata richiesta di storno alla banca del beneficiario in data 22/3/2012. Dopo alcuni solleciti sia scritti che per le vie brevi, la banca del beneficiario ci ha comunicato che il loro cliente non autorizza lo storno, in quanto vanta dei crediti nei confronti dell'ordinante.</t>
  </si>
  <si>
    <t>spese trattenute da banca estera su storno bonifico eseguito con importo errato:</t>
  </si>
  <si>
    <t>Spese reclamate da banca estera su bonifico di euro 2.100 ordine Saccaro Matteo c/c 1640/140 eseguito al MSC senza la completa indicazione del beneficiario</t>
  </si>
  <si>
    <t>Spese su bonifico estero eseguito in data 1/2/2013 al MSC con trascrizione errata del c/c del beneficiario</t>
  </si>
  <si>
    <t>spese reclamate da banca estera su bonifico eseguito in data 27/2/2013 di USD 1.600 al MSC per sistemazione errore di copiatura del beneficiario</t>
  </si>
  <si>
    <t>Spese reclamte da banca estera per storno bonifico doppio. in data 4/4/2013 la filiale Bressanone ha inviato un bonifico con c/c dell'ordinante errato (115900 anziché 115100). Il collega del MSC accortosi dell'errore ha chiesto conferma alla filiale</t>
  </si>
  <si>
    <t>In data 07/11/2008 al MSC è arrivato un bonifico di euro 3.285,65 da eseguire ordine pensione Ciasa Alexander sas c/c 86300/76 favore Gadera spa. Per un nostro errore operativo il bonifico è stato eseguito indicando come beneficiario Gadera spa,ma utilizzando l'IBAN del signor Daverda Markus che ha incassato la somma non dovutagli. Dell'errore si è interessato il collega Roland Rudiferia mentre noi ne siamo venuti a conoscenza solo nel 2010. Il collega Rudiferia ha cercato nel frattempo di risolvere il problema contattando più volte la Banca Popolare banca del beneficiario che ogni volta ha assicurato che avrebbe provveduto alla restituzione dell'importo.  Dati i buoni rapporti fra le banche si è aspettato ulteriormente ma ad oggi la somma non è stata ancora restituita. Il beneficiario infatti non è in grado di restituire l'importo in quanto non ha disponibilità sul conto e non intrattiene più alcun rapporto con l'ordinante del bonifico la pensione Ciasa Alexander Spa. Contattato anche il nostro Servizio Legale vista la prescrizione dei termini per un'eventuale presentazione di denuncia/querela per appropriazione indebita é stato ritenuto inutile ed inefficace qualsiasi loro intervento.</t>
  </si>
  <si>
    <t>Spese reclamate da banca estera su bonifico eseguito in data 22/1/2013 al MSC senza alcuna indicazione dell'ordinante.</t>
  </si>
  <si>
    <t>In data 6/10/2011 al MSC é stato eseguito dal c/c 193100/11 Pescollderungg Lydia un bonifico di euro 241 anziché euro 35 89 come da allegata documentazione. In data 7/11/2011 é stata riaccreditata la differenza di euro 205 11 sul conto del nostro cliente a sistemazione dell'errore e inviata e-mail all'unitá Pagamenti per la richiesta di storno alla banca del beneficiario. La richiesta peró non é mai stata fatta e dell'errore la banca del beneficiario é stata informata solo in data 4/12/2012 (vedi messaggi 097). Ho contattato anche il nostro commerciale di Poste Italiane Spa per cercare di recuperare il nostro credito e seguendo le lori indicazioni ho contattato direttamente l'ufficio postale dove ha conto il beneficiario. A tutt'oggi non abbiamo avuto alcun riscontro nemmeno negativo. Chiediamo pertanto il passaggio a sopravvenienze passive non vedendo un'altra via percorribile per il recupero.</t>
  </si>
  <si>
    <t>In data 28/1/2013 al MSC é stato eseguito un bonifico estero addbitando il c/c 66500/22 anziché il c/c 65000/22 come da disposizione del cliente.</t>
  </si>
  <si>
    <t>In data 18/2/2013 al MSC é stato eseguito un bonifico estero trascrivendo in modo errato il nome del beneficiario. Per la sistemazione la banca estera ha richiesto il pagamento di euro 30,00.</t>
  </si>
  <si>
    <t>In data 11/6/2013 al MSC é stato eseguito un bonifico estero di euro 414</t>
  </si>
  <si>
    <t>di cui uRiporto e confermo la descrizione fatta dalla collega Mariella Verber. - in data 19/12/2012 é stato inviato in maniera cartacea un ordine di bonifico O/Saktauri Sibylle fav/ F.M.Snc Ora per il pagamento di due polizze na Polizza assicurativa con beneficio fiscale per Euro 1.076,98.- sull'ordine non era chiara la data di esecuzione .20/12/2012- la scadenza indicata dalla Assicurazione era il 30/12/2012 e il bonifico é stato eseguito il 31/12/2012.Tale importo é arrivato alla Sai Assicurazioni il 03/01/2013 e qundi la Cliente NON riceve la certificazione necessaria per poter detrarre il premio in occasione della Denuncia dei redditi e chiede di intervenire in qualche maniera affinché non perda tale beneficio. Fatte le dovute considerazioni e valutazione siamo dell' opinione di dover rimborsare alla Saltuari Sibylle il  mancato risparmio fiscale che ammonta ad euro 204,62 ( 19% di euro 1076,98)</t>
  </si>
  <si>
    <t>in data 11/4/2013 é stato eseguito dal c/c 20501/40 al MSC un bonifico estero con IBAN beneficiario errato</t>
  </si>
  <si>
    <t>Frode su n. 3 assegni pagati in check truncation nelle date 04 e 08/03/2013. Assegni non sono stati dichiarati sottratti o smarriti ma la firma apposta sugli stessi è palesemente non conforme a quella depositata sullo specimen firme del cliente.</t>
  </si>
  <si>
    <t>La cliente Seyr Eva Maria ha conferito incarico per due bonifici all'estero a destinatari diversi. Il collaboratore di filiale ha eseguito due bonifici a favore dello stesso beenficiario</t>
  </si>
  <si>
    <t>Nr.12 assegni circolari di euro 250.000,00 cad. intestati ad AGNELLINI ROBERTO (marito) sono stati versati sul conto corrente nr. 156/05001158 intestato a HENRIQUE DE LIMA HELLEYNE (moglie), sul quale, in pari data, é stata inserita delega al marito appositamente per consentire l´operazione e revocata al termine della stessa.</t>
  </si>
  <si>
    <t>manomissione ATM (Shutter danneggiato); S. Giovanni Lupatoto</t>
  </si>
  <si>
    <t>Violazione dei sistemi</t>
  </si>
  <si>
    <t>B.2.1</t>
  </si>
  <si>
    <t>manomissione ATM (Shutter danneggiato); Arco</t>
  </si>
  <si>
    <t>manomissione ATM (Shutter danneggiato); Brescia</t>
  </si>
  <si>
    <t>manomissione ATM (Shutter danneggiato); Piani di Bolzano</t>
  </si>
  <si>
    <t>manomissione ATM (Shutter danneggiato); Verona - Borgo Venezia</t>
  </si>
  <si>
    <t>manomissione ATM (Shutter danneggiato); Verona - Borgo Milano</t>
  </si>
  <si>
    <t>manomissione ATM (Shutter danneggiato); Verona - Palazzo Bauli</t>
  </si>
  <si>
    <t>manomissione ATM (Shutter danneggiato); San Giovanni Lupatoto</t>
  </si>
  <si>
    <t>manomissione ATM (Shutter danneggiato); Cittadella</t>
  </si>
  <si>
    <t>manomissione ATM (Shutter danneggiato); Mestre</t>
  </si>
  <si>
    <t>manomissione ATM (Shutter danneggiato); Padova</t>
  </si>
  <si>
    <t>manomissione ATM (Shutter danneggiato); Padova Via XX Settembre</t>
  </si>
  <si>
    <t>manomissione ATM (Shutter danneggiato); Via Resia</t>
  </si>
  <si>
    <t>manomissione ATM (Shutter danneggiato); Oltrisarco</t>
  </si>
  <si>
    <t>manomissione ATM (Shutter danneggiato); Via Duca d'Aosta</t>
  </si>
  <si>
    <t>manomissione ATM (Shutter danneggiato); Vicenza</t>
  </si>
  <si>
    <t>manomissione ATM (Shutter danneggiato); Viale Europa Bolzano</t>
  </si>
  <si>
    <t>manomissione ATM (Shutter danneggiato); Trento</t>
  </si>
  <si>
    <t>intervento tecninco per ripristino di 17 ATM</t>
  </si>
  <si>
    <t>Richiede il rimborso di euro 1.000 per prelievi fraudolenti effettuati con la sua carta bancomat in quanto gli sono stati negati alla sua prima richiesta.</t>
  </si>
  <si>
    <t>In data 5/12/14 il signor Leguleo ha prelevato la somma di euro 2.000 contro un limite di euro 550 che era stato disposto dal Giudice Tutelare. Richiede la restituzione di euro 1.450</t>
  </si>
  <si>
    <t>lamenta diversi errori nella quietanza liberatoria della successione.</t>
  </si>
  <si>
    <t>In data settembre 2012, quando era ancora dipendente della CRBZ, ha stipulato un mutuo di euro 137.000. In data 15 maggio 2014 ha dato le dimissioni. In data 31 luglio 2015 le è stato aggiornato un nuovo tasso del mutuo e le sono stati addebitati, retroattivamente, gli interessi da 30 maggio 2014. Nel contratto di mutuo, non viene specificato se gli interessi possono essere applicati in modo retroattivo. Non intende accettare l’addebito applicato in quanto avrebbe potuto optare per un cambio del contratto di mutuo da fisso a variabile.</t>
  </si>
  <si>
    <t>Violazione del contratto e delle scadenze</t>
  </si>
  <si>
    <t>D.1.5</t>
  </si>
  <si>
    <t>Il cliente disconosce un movimento bancomat di euro 44,45</t>
  </si>
  <si>
    <t>Risarcimento danni a seguito di investimento titoli Argentina. - I° grado</t>
  </si>
  <si>
    <t>Attività di consulenza</t>
  </si>
  <si>
    <t>Attività di consulenza generico</t>
  </si>
  <si>
    <t>D.5.4</t>
  </si>
  <si>
    <t>Avviso di pagamento INPS quali obbligati in solido in qualità di committenti d'appalto (Posizione Gesto Srl)</t>
  </si>
  <si>
    <t>3 Rapporti di impiego e sicurezza sul lavoro</t>
  </si>
  <si>
    <t>Rapporto di impiego</t>
  </si>
  <si>
    <t>Mancato/errato/tardivo rispetto del contratto di lavoro</t>
  </si>
  <si>
    <t>C.1.3</t>
  </si>
  <si>
    <t>Risarcimento danni, causa di lavoro e causa ex art. 700 c.p.c.</t>
  </si>
  <si>
    <t>Sicurezza sul lavoro</t>
  </si>
  <si>
    <t>Mancato rispetto delle regole sanitarie e delle norme di sicurezza sul lavoro</t>
  </si>
  <si>
    <t>C.2.2</t>
  </si>
  <si>
    <t>Annullamento contratto e risarcimento danni</t>
  </si>
  <si>
    <t>Rapporto di impiego generico</t>
  </si>
  <si>
    <t>C.1.6</t>
  </si>
  <si>
    <t>richiesta risarcimento danni a seguito investimento titoli Argentina; causa vinta dalla banca.</t>
  </si>
  <si>
    <t>Carta bancomat rubata assieme a Pin e successivo preleivo da parte del rapinatore</t>
  </si>
  <si>
    <t>esecuzione ordine senza mandato del cliente (ordini RID)</t>
  </si>
  <si>
    <t>Accertamento obbligo della Banca</t>
  </si>
  <si>
    <t>Causa per usura</t>
  </si>
  <si>
    <t>Risarcimento danni a seguito acquisto certificati azionari</t>
  </si>
  <si>
    <t>Non disclosure di potenziali rischi di un prodotto/servizio</t>
  </si>
  <si>
    <t>D.5.2</t>
  </si>
  <si>
    <t>Restituzione interessi</t>
  </si>
  <si>
    <t>Causa di lavoro</t>
  </si>
  <si>
    <t>Licenziamento</t>
  </si>
  <si>
    <t>C.1.2</t>
  </si>
  <si>
    <t>Contestazione vendita titolo privo di ordine</t>
  </si>
  <si>
    <t>Contestazione usura (non sussiste) e anatocismo (sussiste)</t>
  </si>
  <si>
    <t>Contestazione condizioni economiche, anatocismo e usura</t>
  </si>
  <si>
    <t>illecita emissione senza mandato di assegni circolari da parte nostra</t>
  </si>
  <si>
    <t>D.2.13</t>
  </si>
  <si>
    <t>Opposizione stato passivo. Trattasi di contante gestito da NES per conto di sparkasse. L'operatore NES ha rubato del contante delle banche (tra cui anche quello di sparkasse) che gestiva. In seguito al fallimento della società NES, non si è riuscito a stabilire il contante gestito da NES per sparkasse e quindi tutto il contante rimasto deve essere spartito tra le banche che avevano affidato la propria gestione del contante a NES.</t>
  </si>
  <si>
    <t>i dipendenti raggiunti dalla sanzione amministrativa avrebbero impiegato modalita’ diverse e non coerenti fra loro per profilare i titoli obbligazionari propri e quelli di terzi</t>
  </si>
  <si>
    <t>Vendita prodotti non adeguati</t>
  </si>
  <si>
    <t>D.1.7</t>
  </si>
  <si>
    <t>In data 2 gennaio 2013 è stato notificato presso la SGR atto di citazione promosso da Corrado Pellegrini avanti al Tribunale di Milano, avente ad oggetto le seguenti richieste: condannare Raetia al risarcimento danni causati al sig. Pellegrini ex art. 1338 c.c. per aver confidato nella validità del contratto; risarcimento richiesto in misura pari ad Euro 200.000.</t>
  </si>
  <si>
    <t>Pratiche di mercato e commerciali improprie</t>
  </si>
  <si>
    <t>D.2.2</t>
  </si>
  <si>
    <t>In data 11 gennaio 2013 è stato notificato alla SGR atto di citazione promosso dalla attrice Ires Costruzioni s.p.a. avanti al Tribunale di Milano, avente ad oggetto le seguenti richieste: condannare Raetia al risarcimento danni causati a IRES ex art. 1338 c.c. per aver confidato nella validità del contratto; risarcimento richiesto in misura pari ad Euro 600.000. la causa – riunita a quella pendente tra Pellegrini e Raetia SGR con il n. di R.G. n. 88641/2012 – ed è stata espletata la CTU nei termini descritti nel precedente punto relativo al sig. Pellegrini.</t>
  </si>
  <si>
    <t>Nel corso del 2013, l’Agenzia delle Entrate di Trento ha notificato alla società, in qualità di gestore del fondo Diaphora 1, l’avviso di accertamento n. T2A03TB00778/2013, relativo ad Iva per l’annualità 2008. Attraverso tale atto impositivo, l’Amministrazione finanziaria: i) ha disconosciuto il diritto di Raetia ha conseguire il rimborso di euro 41.735.544,00; ii) ha intimato la restituzione della quota di Iva già rimborsata (516.456,00); iii) ha irrogato sanzioni per un ammontare di euro 52.815.000,00.Il suddetto avviso è stato impugnato avanti la Commissione Tributaria di primo grado di Trento (R.G. n. 388/13), che a seguito dell’udienza del 20 gennaio 2014, rilevando la ricorrenza del fumus boni iuris e del periculum in mora, ha emesso provvedimento di sospensione cautelare dell’atto impugnato. Di conseguenza l’Agenzia non potrà proseguire le istanze volte al recupero della quota di rimborso già erogata (516.456,00).A seguito della richiesta di rinvio congiunto formulata dall’Agenzia delle Entrate e dalla stessa contribuente, la Commissione si è riservata di fissare l’udienza di trattazione del merito del ricorso, affinché le parti possano valutare l’eventuale conciliazione della lite. La Commissione ha fissato per il giorno 19 aprile 2016 l’udienza di trattazione del ricorso. Risulta ad oggi in fase di valutazione una proposta in base alla quale, a fronte della complessiva richiesta di rimborso e delle contestazioni sollevate dall’Agenzia per diniego di restituzione e applicazione di sanzioni, il Fondo Diaphora 1 dovrebbe ricevere dall’Erario, a tacitazione di ogni rispettiva pretesa, l’importo di euro 54.188,00.</t>
  </si>
  <si>
    <t>IFITALIA, in qualità di factor, ha richiesto Sparkasse il credito iva. Sparkasse lo ha richiesto ad AdE, la quale non  ha resituito l'ammontare completo. La differenza la deve mettere Sparkasse.</t>
  </si>
  <si>
    <t>accantonamenti per oneri fiscali</t>
  </si>
  <si>
    <t>fondo oneri liquidazione costituito in vista dei possbili costi di liquidazione previsti</t>
  </si>
  <si>
    <t>Fondo completaemente utilizzato a copertura spese sostenute</t>
  </si>
  <si>
    <t>Bovis Lend Lease, fornitore di servizi del Fondo Diàphora 1 (contratto di project manager  sottoscritto in nome e per conto e con il patrimonio del predetto Fondo), nell’esercizio 2013 ha promosso avverso Raetia in proprio e/o nella qualità di gestore del Fondo, un decreto ingiuntivo avente ad oggetto una somma di Euro 906.500 derivante dal mancato pagamento di fatture per prestazioni di servizi professionali di project manager per conto del Fondo Diàphora 1.  All’udienza del 11 marzo 2014 la SGR ha fatto presente l’intervenuta liquidazione giudiziale del Fondo D1 per ottenere l’interruzione del procedimento/sospensione provvisoria esecutività.</t>
  </si>
  <si>
    <t>Errata esecuzione ordine f24</t>
  </si>
  <si>
    <t>l'amministratore di sostegno della signora Summa Carmen lamenta l'inadeguatezza dell'operazione di acquisto delle obbligazioni subordinate 2009/2019 sottoscritte dalla cliente in data 9/12/2009 per nominali €10000. Non è stato prestato alcun servizio di consulenza anche se contrattualizzato. Se fosse stato prestato il servizio di Consulenza l'operazione sarebbe risultata non adeguata al profilo di rischio per via della durata dell'investimento. Mancando la raccomandazione il reclamo del cliente risulta fondato.</t>
  </si>
  <si>
    <t>Adeguatezza e profilo di rischio</t>
  </si>
  <si>
    <t>D.1.2</t>
  </si>
  <si>
    <t>Disservizio barra telefonica</t>
  </si>
  <si>
    <t>Unità di rete H: e O: non accedibili</t>
  </si>
  <si>
    <t>Disservizio Sophos Web Appliance</t>
  </si>
  <si>
    <t>BERTOLDI GHERARDO CC 2863000 - DISGUIDO SU BONIFICO DEL 04/11/2013 - VEDI FILE ALLEGATO</t>
  </si>
  <si>
    <t>CULOS SILVANO NDG 23604 - RIMBORSO SANZIONE SU RITARDATO PAGAMENTO F24 - VEDI ALLEGATO</t>
  </si>
  <si>
    <t>MONTANARI VANNA CC 2393500 ESTINTO IN DATA 23/07/2015 - IN DATA 30/09/2015 E' ARRIVATO ADDEBITO TELEPASS DI EUR 37,56 (+ EUR 1,55 COMMISSIONI) - HO TENTATO IL RECUPERO TELEFONICAMENTE, MA SENZA SUCCESSO</t>
  </si>
  <si>
    <t>KUSSTATSCHER KARL NDG 100197988 - IN DATA 10/02/2016 E' STATO ESTINTO IL CONTO 37901 - IN DATA 31/03 E' ARRIVATO ADDEBITO TELEPASS PER EUR 5,33 - IMPORTO NON RECUPERABILE</t>
  </si>
  <si>
    <t>MASCALZONI EZIO NDG 1101624 - IN DATA 2/1/2016 C'ERA UN DISSERVIZIO GENERALE PER TUTTA LA BANCA SUI PRELEVAMENTI CIRCUITO BANCOMAT - IL NS CLIENTE SI E' TROVATO QUINDI COSTRETTO AD UTILIZZARE LA CARTA DI CREDITO PER PRELEVARE CONTANTE, CON SUCCESSIVO ADDEBITO DI COMMISSIONE CARTASI' PER EUR 20,00</t>
  </si>
  <si>
    <t>Per conto di un nostro cliente abbiamo venduto 30 azioni Identive Group ISIN US45170X2053 alla controparte Banca IMI, la vendita è avvenuta il 4.8 con valuta 9.8.</t>
  </si>
  <si>
    <t>In data 03/05/2016 sul c/c 16001 sono stati addebitati 15 EURO quali spese per la cancellazione dell'impoteca (LEGGE BERSANI). A causa di un disguido la richiesta di cancellazione non é stata inoltrata in tale data (a contribuire alla mancata esecuzione é stata anche l'incongruenza fra intestazione del C/C e rapporto del mutuo che nel frattempo é stato estinto). Successivamente le spese sono aumentate a 25 Euro e non riteniamo opportuno addebitarle al cliente.</t>
  </si>
  <si>
    <t>FOTO GALLERIA EUROPA DI SCARPI PATRIZIO CC 5006881 - IN DATA 13/04/2016 PER DISGUIDO NON E' STATO INVIATO A MSC PER PAGAMENTO F24 DI EUR 297,5 INTESTATO A MAHLKNECHT ERNA - IL CLIENTE CHIEDE RIMBORSO SANZIONE</t>
  </si>
  <si>
    <t>STEGER WALTER 06/073/3515343 A fronte della valorizzazione errata del campo “data adeguamento tasso” (valorizzata a 01/07/2017 anziché blank) in sede di inserimento stipula/erogazione in procedura mutui (da parte dell’ex “ufficio mutui” ora Amministrazione&amp;Perfezionamento del Servizio Crediti), tutte le variazioni di tasso (avvenute nel periodo 2003 – 2016) su tale rapporto sono state inserite con decorrenza 01/07/2017.Gli interessi delle rate scadute in tale periodo (2003-2016) sono quindi stati calcolati al tasso iniziale del 4,90% senza mai essere stati adeguati.Il gestore del cliente (Paul Campidell) ha richiesto relativa sistemazione del piano con ricalcolo della quota interessi del periodo 2003-2016 (il cliente è a conoscenza dell’errore).</t>
  </si>
  <si>
    <t>&lt;p&gt;Avvio, esecuzione e completamento delle transazioni generico&lt;/p&gt;</t>
  </si>
  <si>
    <t>G.1.23</t>
  </si>
  <si>
    <t>F24 del 15/06 con importo a compensazione accettato eroneamente dalla filiale 08 a distanza di un mese il cliente non vedendo l'addebito in conto scopre che non è stato pagato e quindi ripresenta il modello F24 maggiorato per eur 57,11 interessi ritardo pagamento e ci chiede il rimborso.</t>
  </si>
  <si>
    <t>In data 27/06/2016 su richiesta del liquidatore abbiamo chiuso il conto 136/5000480 intestato al Fallimento Bludoor Srl in liquidazione. Come da estratto conto allegato, la procedura ha liquidato la totalitá delle operazioni eseguite. In data 1/07/2016 con medesima valuta la procedura ha addebitato ulteriori 8,25 euro di costi per Spese Comunicazioni. Trattasi di probabile errore della procedura di estinzione. Conto liquidato e intestato a procedura fallimentare di cui non possiamo chiedere conto di tali spese. Chiediamo passaggio a perdite.</t>
  </si>
  <si>
    <t>bon dd 06 06 pln 8500 eseguito in euro 8500 cliente riaccreditato e bonifico eseguito correttamente. rimborso parziale dd 25 07 di euro 6106,32 per diff cambio</t>
  </si>
  <si>
    <t>bonifico eseguito con importo errato euro 3000 anziche 30. restituiti euro 2970</t>
  </si>
  <si>
    <t>Tommaso Cortellessa ha segnalato un presunto comportamento scorretto nell’ambito della surroga di un mutuo. In particolare, l’operazione sarebbe stata subordinata alla contestuale sottoscrizione di una polizza vita con la società Itas Mutua Assicurazioni, pur in presenza di una polizza vita già attiva per il finanziamento in questione con una diversa compagnia assicurativa. Probabile sanzione da Banca Italia.</t>
  </si>
  <si>
    <t>in data 26 maggio 2016 sono stati eseguiti per errore 4 bonifici  sul conto di Armin Weisenegger (collega). L'importo totale è stato successivamente stornato e riaccreditato alla filiale 497</t>
  </si>
  <si>
    <t>in data 13/09/2016 il collega Jacopo Gibboni rende noto al servizio Treasury che titolo BNL 31/05/17 TM isin IT000492037 non essendo un titolo di liquiditá L1,L2A o L2B non può trovarsi nel portafoglio LCR, dichiarando che si dovrebbe cambiare dossier e quindi portafoglio. Il collega Magini conferma che il titolo è stato spostato nella giornata del 14/09/2016</t>
  </si>
  <si>
    <t>Errore di data entry e/o di storicizzazione</t>
  </si>
  <si>
    <t>G.1.5</t>
  </si>
  <si>
    <t>sono state acquistate per la cliente Senoner Heidi (ndg 1101402) 10 azioni CRBZ con raccomandazione di acquisto RA non adeguata. È stata richiesta a Cedacri un implementazione per la gestione di queste casistiche (nessun blocco ordine per compravendite nostre azioni qualora non corrispondessero al profilo del cliente). Implementazione entro il 31/03/2017</t>
  </si>
  <si>
    <t>Inadeguato servizio di consulenza</t>
  </si>
  <si>
    <t>D.5.3</t>
  </si>
  <si>
    <t>Errore su debiti e assegni</t>
  </si>
  <si>
    <t>G.1.19</t>
  </si>
  <si>
    <t>bonifico eseguito da cc errato, riaccreditato ed eseguito da cc corretto. ma il bonifico non é piu ritornato nonostante le ripetute richieste e solleciti</t>
  </si>
  <si>
    <t>interessi maturati per ritardo nello scarico di fatture anticipate cc 3088400-90 (cto ant. 500277-90)</t>
  </si>
  <si>
    <t>in sede di colloquio con il cliente si concordava la stipula dell'offerta combinata fondi+libretto vincolato a 6 mesi (50%) - in sede di apertura del libretto erroneamente veniva inquadrata la convenzione 08642 anziché la convenzione 4616, errore che ha determinato l'applicazione di un tasso avere del 0,30% lordo anziché del 1,50% lordo - nominativo cliente: SPAGNOLLI ROBERTA ndg 100528040</t>
  </si>
  <si>
    <t>IN DATA 18/06/2013 LA CLIENTE CI HA CONSEGNATO NR 2 F23 (VEDASI FILE ALLEGATO) SCADENZA 18/06/2013 DI EUR 11.085,00 (INTESTATO A BOBBI CARLA) + EUR 11.085,00 (INTESTATO A BOBBI LUISA) - PER NS DISGUIDO, GLI F23 NON SONO STATI INOLTRATI A MSC PER IL PAGAMENTO - IN DATA 05/09/2016 LA CLIENTE HA RICEVUTO CARTELLA EQUITALIA PARI AD EUR 31.244,99 - IN DATA 18/06/2013 IL CONTO AVEVA LA CAPIENZA NECESSARIA PER IL PAGAMENTO - LA COLLEGA VICINO MARIA LUISA HA GIA' PROVVEDUTO A CONTATTARE SIA EQUITALIA, SIA AGENZIA DELLE ENTRATE PER UN'EVENTUALE RIVERSAMENTO TARDIVO DELLE IMPOSTE: PURTROPPO NON E' TECNICAMENTE POSSIBILE</t>
  </si>
  <si>
    <t>CLIENTE TITOLARE DI CENTRO ESTETICO. DIVERSI MESI FA HA ABBANDONATO L'ATTIVITA' E L'ITALIA E SI E' TRASFERITA ALLE CANARIE,DOVE TUTT'ORA VIVE E NON HA INTENZIONE DI RIENTRARE PER IL MOMENTO. ABBIAMO GIA' MESSO A PERDITA IL SALDO NEGATIVO DEL CONTO, ORA CI VEDIAMO ADDEBITATE LE SPESE DEL POS CHE E' ANCORA IN POSSESSO DELLA CLIENTE MA,NONOSTANTE VARI SOLLECITI,NON RIUSCIAMO A RECUPERARE.</t>
  </si>
  <si>
    <t>TRATTASI DI TIME OUT ATM 290 TRA IL 02 E IL 06/04/2014 - VEDI FILE ALLEGATO - SI PROPONE PASSAGGIO A SOPRAVVENIENZE ATTIVE</t>
  </si>
  <si>
    <t>FARBENE DAVIDE - IN DATA 19/02/2014 E' STATA ESTINTA LA CHILI CARD DEL CLIENTE CON € 17,13 DI NETTO RICAVO PER IL QUALE SI PROPONE PASSAGGIO A SOPRAVVENIENZE ATTIVE - IL CONTO ORDINARIO E' STATO ESTINTO IN DATA 07/10/2010</t>
  </si>
  <si>
    <t>Fratczak Pawel cliente della ns fil. via Resia si era presentato da noi il 18-7-2016 per pagare la sua rc auto con bonifico. per un errore ns l'ordine di bonifico non é stato inviato al msc ma é stato solo inserito nella busta contabile. pertanto il cliente é rimaso senza rc auto. il giorno 29-8-2016 é stato fermato dalla polizia che ha consatato che viaggiava senza certificato di assicurazione. il 29-8-2016 il cliente si presenta in banca per controllare il bonifico che peró non era mai partito e per mettersi in regola il cliente ha subito pagato l'assicurazione con bonifico dal cc voba di sua moglie. Visto che comunque nell'occasione del controllo del 29-8-2016 l'autovettura non era assicurata la polizia ha multato il cliente con verbale dd 16-9-2016 con euro 848.- Per non subire il sequestro dall'autovettura e per ricevere la sconto sulla multa del 30 % il cliente ha subito pagato. Visto l'errore opertivo della banca, adesso chiede il rimborso di quanto sostenuto.</t>
  </si>
  <si>
    <t>Il 28/03/2014 i clienti ATZENI ANDREA, EGGER MARTINA hanno firmato un contratto di mutuo prima casa per Euro 110.000,00 con prima rata di ammortamento il 31/03/2014 – rapporto 06/025/3555948. In sede di stipula/erogazione del mutuo in procedura mutui l’operatore dell’unitá Amministrazione&amp;Perfezionamento ha inserito erroneamente un preammortamento fino al 28/02/2017. Il cliente si è accorto e chiede relativa sistemazione del piano, entrando quindi in ammortamento non dal 01/03/2017 ma dalla data di stipula (28/03/2014) come contrattualmente previsto. Il piano di ammortamento è stato sistemato stornando tutte le rate (di soli interessi) pagate fino alla data di stipula. Di conseguenza il piano è stato sviluppato in modo corretto, cioè con rimborso sia della quota capitale che della quota interessi a partire dalla data di stipula (28/03/2014). Al cliente è stato chiesto di pagare le quote capitali nonché la differenza degli interessi del periodo sopra indicato.</t>
  </si>
  <si>
    <t>TIME OUT SU ATM 290 DEL 30-04-2014 - VEDI ALLEGATO - SI PROPONE PASSAGGIO A SOPRAVVENIENZE ATTIVE</t>
  </si>
  <si>
    <t>IL CLIENTE COMMERCIALE TRENTINA NDG 100447042 (A SOFFERENZA) HA RICHIESTO LA RISTAMPA DI VECCHI ESTRATTI CONTO CHE POI HA RITIRATO MA AL MOMENTO DELLA CONSEGNA NON ERAVAMO A CONOSCENZA DELL INIZIATIVA IN ADDEBITO CHE AVEVAMO SUBITO DAL MSC PER LA RICERCA IN QUESTIONE. IL CLIENTE SOSTIENE (SENZA NESSUNA PEZZA D'APPOGGIO) DI AVER PAGATO A NOI LA SOMMA E PERTANTO NON CI DEVE NULLA E NOI CI TROVIAMO L'INIZIATIVA IN ADDEBITO CHE NON RIUSCIAMO A RISCUOTERE.</t>
  </si>
  <si>
    <t>in data 16/12/14 il cliente Mellauner Christian si é recato presso la filiale di Badia a pagare una delega f24 di € 338,14 in contanti. Allo sportello é stata effettuata la operazione di pagamento f24 in contanti ma poi é stato dimenticato di fare l'invio della delega f24 tramite archivia rapido all'ufficio incassi/pagamenti (la collega che ha fatto l'operativitá attualmente non lavora piú in banca). In data 14/09/2016 il cliente si é nuovamente recato in filiale con la delega f24 nuova emessa dal comune incluse le sanzioni di € 103,68. Al cliente é stato riaccreditato sul c/c l'importo che lui a suo tempo aveva pagato in contati e abbiamo pagato la delega f24 aggiornata con le sanzioni.</t>
  </si>
  <si>
    <t>VERWALTUNG ZINSHAUS AMMINISTRAZIONE CC 5006924 - IL CLIENTE HA PROVATO AD ESEGUIRE I PAGAMENTI F24 DI CUI VEDI FILE ALLEGATO UTILIZZANDO ENTRATEL - PER UN NS DISGUIDO (NON E' STATA CREATA UNA RETE INFORMATIVA FRA NDG DIOCESI BOLZANO BRESSANONE E NDG VERWALTUNG ZINSHAUS)I TRE PAGAMENTI NON SONO ANDATI A BUON FINE PROVOCANDO SANZIONE PER EUR 48,90 COMPLESSIVI - IL CLIENTE, DI PRIMARIA IMPORTANZA, CI INFORMA CHE I PAGAMENTI F24 TRAMITE ENTRATEL APPOGGIATI SU ALTRI ISTITUTI NON CREANO MAI PROBLEMI E CI CHIEDE IL RIMBORSO DELLA SANZIONE</t>
  </si>
  <si>
    <t>Differenza bancomat 290 dd 18/06/2014</t>
  </si>
  <si>
    <t>Anno 2014: la cliente Badstuber Maria Rosa consegna al cassiere Plaikner Albert due modelli F24 rispettivamente di € 197,00 e 1.831,00 per il rispetivo pagamento. I modelli F24 peró non risultano mai stati pagati. La cliente il 20042016 riceve da parte dell'agenzia delle entrate comunicazione del mancato pagamento e la relativa ammenda. La differenza tra il modello 2014 e il modello 2016 ammonta ad € 304,42. La cliente reclama la differenza.</t>
  </si>
  <si>
    <t>Proroga della scadenza del finanziamento ipotecario nella forma di apertura di credito in cc dal 30/04/2016 al 30/06/2017. Inoltre variazione delibera 29/05/2015: riduzione di 1 milione entro il termine del 11/05/2016 anziché 31/03/2016. Successivamente riduzioni annue di €1 milione per ogni istituto partecipante al pool a decorrere dal 30/06/2017 a completa estinzione del conto nel 2023. Quindi, la scadenza non è coerente con il piano di rimborso contrattualizzato che prevede il pagamento dell'ultima rata al 30/06/2023.</t>
  </si>
  <si>
    <t>il 22/8/16 risulta consegnato in filiale a Vicenza (da DHL) un plico relativo a doc.ti import in favore di Carpanese iviato da esportatore australiano; importo fattura: usd 83.600,00; il plico non si trova; la compagnia di navigazione MSC non consegna la merce a Carpanese in assenza della b/l e chiede una fidejussione bancaria o polizza assicurativa; la soluzione piu' semplice e' quella di accollarci le spese per l'emissione della fidejussione da parte della compagnia di assicurazione proposta dallo spedizioniere,  stimate dal consulente in ca. 2.500 dollari (presumo tra l'altro che la ns. banca abbia una copertura assicurativa nel caso di perdita documenti). In data 20/09 Di Filippo conferma che la fidejussione è in fase di predisposizione.</t>
  </si>
  <si>
    <t>in data 23/09/2016 la ns filiale 143 ha versato sul c/c 143/1525 l'assegno Nr. 7702233020 di UNICREDIT per importo pari a 3.075,00, dichiarato falso da parte di Unicredit il giorno 28/09/2016 (tramite msg impagato). La somma é stata regolarmente addebitata sul c/c 143/1525 (nessuna perdita contabile). Contabilmente non ci sono rischi, in quanto il sistema blocca sempre i fondi relativamente ad assegni versati fino allo scadere del termine entro il quale la banca trattaria può inviare un'eventuale messaggio di impagato.</t>
  </si>
  <si>
    <t>anomalie in fase di accesso e nelle funzioni dispositive per gli utilizzatori del servizio di autenticazione Secure Call causa problemi presso il carrier Telecom.</t>
  </si>
  <si>
    <t>Indisponibilità dell’alimentazione dei task da parte dei sottosistemi causa raggiungimento del numero massimo disponibile del campo id.</t>
  </si>
  <si>
    <t>Indisponibilità dell’ accesso e delle funzioni dispositive per gli utilizzatori del servizio di autenticazione SecureCall causa problema di rete presso Telecom.</t>
  </si>
  <si>
    <t>Ritardo nelle elaborazioni giornaliere causa mancata ricezione dei flussi giornalieri del sottosistema Carte (abend della fase carte).</t>
  </si>
  <si>
    <t>Rallentamenti nell’utilizzo dell’applicazione causa abend dello started task LDAP su SY5. Gli ABEND sono da ricondurre all’installazione di una PTF,UA90988 inserita tra quelle consigliate da da IBM.</t>
  </si>
  <si>
    <t>Anomalie nell’utilizzo dell’applicazione causa change errato</t>
  </si>
  <si>
    <t>Indisponibilità dell' accesso all'applicazione.</t>
  </si>
  <si>
    <t>Corporate Banking - Distinte</t>
  </si>
  <si>
    <t>Sistemi generico</t>
  </si>
  <si>
    <t>F.1.9</t>
  </si>
  <si>
    <t>PEF bloccate</t>
  </si>
  <si>
    <t>Numeri HelpDesk non disponibili</t>
  </si>
  <si>
    <t>Connessioni non disponibili</t>
  </si>
  <si>
    <t>Anomalie in fase di accesso e nelle funzioni dispositive per gli utilizzatori del servizio di autenticazione RSA causa change errato</t>
  </si>
  <si>
    <t>Indisponibilità di alcuni flussi Bancll causa ritardo elaborazione batch serale della fase TR.</t>
  </si>
  <si>
    <t>Indisponibilita’della funzionalità di versamento assegni causa anomalia sul file piazzature conseguente a change.</t>
  </si>
  <si>
    <t>Indisponibilità delle funzioni di controllo sugli ABI/CAB (versamento assegni Deleghe, BIR, Tesoreria Enti) causa anomalie sul file piazzature conseguente a change.</t>
  </si>
  <si>
    <t>Indisponibilità dell’ accesso e delle funzioni dispositive per gli utilizzatori del servizio di autenticazione SecureCall causa problema presso Telecom.</t>
  </si>
  <si>
    <t>Indisponibilità dell’applicazione CCMS per le carte C-CARD e CartaSI &amp;SI  causa malfunzionamento del processo java di Tomcat che è andato in Out Of Memory sul server CC01AP1X.</t>
  </si>
  <si>
    <t>Attacco Virus Ransomware</t>
  </si>
  <si>
    <t>Anomalie nel caricamento di alcuni quadrotti del Quadro di Controllo sul FEU causa passaggio in produzione del file webconfig errato (salvato in formato che non permette il parsing del contenuto xml in modo corretto)</t>
  </si>
  <si>
    <t>Indisponibilità parziale nell’utilizzo della funzionalità di anticipo documenti\fatture causa change architetturale su due server FEU</t>
  </si>
  <si>
    <t>Trattasi di pagamneti per i quali si è verificato almeno uno dei seguenti errori: mancata esecuzione; inversione ord/benef; riporto errato ord/benef/caus; data esecuzione errata; importo errato; valuta errata; errori trasmissione; conto errato; altro</t>
  </si>
  <si>
    <t>sul rapporto 01/059/00778800 intestato a EDV Ghirardini OHG con NDG 100340175, sono stati addebitati 9 importi con causale 27 il cliente aveva indicato un unico addebito.</t>
  </si>
  <si>
    <t>è stato eseguito un bonifico invertendo i c/c  27/40700-27/335005 € 18.300,00 sistemato l'operazione ma il cliente chiede che vengano cancellate le operazioni</t>
  </si>
  <si>
    <t>dal rapporto 01/15/5000021 intestato a Pfraumer Roland &amp; CO non  è stata scaricata come pagata la fatt.316 e quindi è andata insoluta- l'operatrice ha risposto che non essendoci lei presente nessuno ha avuto tempo di evadere le mail</t>
  </si>
  <si>
    <t>sono state contabilizzate con data errata 10 agosto 152 distinte non rispettando la data contabile inserita dal cliente</t>
  </si>
  <si>
    <t>richiesta esecuzione bonifico 320,00 USD controvalore 286,86 €. il cliente riceve la mail di conferma esecuzione con scritto 320,00€</t>
  </si>
  <si>
    <t>Errore su operazioni estere</t>
  </si>
  <si>
    <t>G.1.18</t>
  </si>
  <si>
    <t>nel mese di settembre del 2011, Raetia conferiva appalto alla Progidel per la ultimazione delle villette D1 D8 della iniziativa di parco della minerva del valore di circa Euro 700 k. I lavori sono stati ultimati pur con una serie di difetti e contestazioni da parte della SGR la quale, in corso di appalto ha provveduto al pagamento di una prima tranche di SAL, residuando un credito indicato da Progidel in atto di circa Euro 582 K</t>
  </si>
  <si>
    <t>Effrazione all'ATM: nella notte del 15/10/2016 alle ore 1.20 è stato fatto saltare il bancomat della filiale di Feltre – Farra con danni ingenti alla filiale. La perdita si riferisce a quanto riportato nella denuncia ai Carabinieri, devono essere quantificati la somma effettivamente traafugata ed i danni alla filiale/ATM nonché i rispettivi recuperi assicurativi.</t>
  </si>
  <si>
    <t>Furti ATM</t>
  </si>
  <si>
    <t>B.1.5</t>
  </si>
  <si>
    <t>Posizione della cliente Gasser è stata spostata dalla filiale 035 (Filiale via Roma - Merano) alla filiale 026 (Maia Bassa) a causa della chiusura della filiale 035. Purtroppo l'addebitaento dell'F24 è avvenuto automaticamente sul conto della filiale 035. Per questo motivo la cliente ha ricevuto una sanziuone per il tardato pagamento dellìF24</t>
  </si>
  <si>
    <t>In data 03/10/2016 una collega del Point12 acquista n. 10 azioni CRBZ con raccomandazione RA NON ADEGUATA per il cliente/collega Braulin Luca, deposito 90/5005455 ndg 100705795 al prezzo di Euro 10,63 cadauna. Il Customer Desk lo stesso giorno fà presente l'anomalia a Paola Volcan, in quanto l'operazione non è stornabile. Trattandosi di errore operativo, le azioni verranno riacquistate in proprietà a valere sul fondo di riacquisto azioni proprie a d Euro 10,63 per valuta 31.10.2016. Constatato comunque che non vi sarà alcuna perdita non vi sarà neanche aperto un workflow.</t>
  </si>
  <si>
    <t>Time out su ATM 290 dd 15/09/2014 - si propone passaggio a sopravvenienze attive</t>
  </si>
  <si>
    <t>Time out su ATM 290 dd 26/08/2014 - si propone passaggio a sopravvenienza attiva</t>
  </si>
  <si>
    <t>Time out su ATM 290 dd 17/07/2014 - si propone passaggio a sopravvenienze attive - nessun cartaceo da allegare</t>
  </si>
  <si>
    <t>multa per ritardo nel pagamento boll.freccia di euro 15 cc 5000683-7</t>
  </si>
  <si>
    <t>CLIENTE CON ZERO OPERATIVITA' SUL CONTO CORRENTE 91-5020052 NEGLI ULTIMI MESI. IRREPERIBILE ED E' STATA QUINDI INVIATA LETTERA PER RIENTRARE DELLO SCONFINO SUL CONTO CORRENTE MA DOPO ALCUNI GIORNI CI E' TORNATA INDIETRO SENZA ESSERE STATA RECAPITATA. ORA RICEVIAMO ADDEBITO DA PARTE DI MONETICA PER LA MANCATA RESTITUZIONE DEL TOKEN CHE CHIEDIAMO DI METTERE A SOPRAVVENIENZE PASSIVE. GRAZIE</t>
  </si>
  <si>
    <t>SI FA RIFERIMENTO ALLA POSIZIONE A SOFFERENZA TREVISAN MOBILI SNC NDG 100498901. A SEGUITO DELL'ACCREDITO SULLA POSIZIONE DEL REALIZZO DERIVANTE DALLA VENDITA DI TITOLI A PEGNO SU DOSSIER INTESTATI AI DUE SOCI TREVISAN ALDO E TREVISAN SERGIO CI E' STATO RICHIESTO DAL SERVIZIO LEGALE DI PROCEDERE ALL'ESTINZIONE DEI DUE CONTI CORRENTI DI REGOLAMENTO TITOLI. A TAL FINE ABBIAMO PROVVEDUTO IN DATA 05/10 ALL'ESTINZIONE DEI DEPOSITI TITOLI N. 136/5000180 TREVISAN SERGIO E 136/5000181 TREVISAN ALDO. IN DATA 06/10 LA PROCEDURA HA ADDEBITATO EURO 5,00 PER SPESE DI GESTIONE RELATIVAMENTE A CIASCUN DEPOSITO TITOLI, QUINDI 10 EURO COMPLESSIVAMENTE, CHE NON TROVANO COPERTURA IN C/C IN QUANTO L'INTERO SALDO ERA GIA' STATO GIRATO A COMPENSAZIONE DELLA SOFFERENZA. SU INDICAZIONE DELL'UFFICIO LEGALE CHIEDAMO IL PASSAGGIO A SOPRAVVENIENZE PASSIVE DEI SUDDETTO IMPORTO. SI ALLEGANO EVIDENZE DEI DUE ADDEBITI.</t>
  </si>
  <si>
    <t>La nostra Banca era incaricata all'incasso per conto di MonteTitoli Spa per i servizi relativi alla quotazione di borsa della societa Investimenti &amp; Sviluppo Spa. A tal fine ricevevamo, con cadenza mensile, i canoni di addebito e ció anche dopo la chiusura del conto corrente. Questi addebiti ci pervenivano dal nostro Ufficio Titoli non in tempo utile per un eventuale storno e raggiungevano la somma complessiva di euro 27.172,23. Dopo nostre varie e ripetute insistenze siamo riusciti a fermare tali addebiti. La grave crisi attraversata dalla societá non ci ha permesso il recupero di tale somma. Recentemente un aumento di capitale della relazionata ci permette il recupero parziale della somma con una proposta transattiva di saldo e stralcio pari ad euro 17.000,00. Il Responsabile Direzione Crediti ha espresso il suo parere favorevole alla proposta. Si richiede autorizzazione, pertanto, al passaggio a perdite della differenza pari ad euro 10.172,23 (per maggiori dettagli vedasi allegati).</t>
  </si>
  <si>
    <t>Controlli non effettuati</t>
  </si>
  <si>
    <t>G.1.11</t>
  </si>
  <si>
    <t>Si tratta di piu' importi,di vari soggetti,che per vari motivi si sono accumulati nel tempo sulla contropartita 3z 70081.per lo piu' si tratta di importi che avrebbero dovuto essere passati a sopravvenienze passive o sull'importo passato a sofferenza o di commissioni su fidejussione di posizione passata a sofferenza, ma non abbiamo potuto tecnicamente nulla fare perche' le posizioni erano gia' chiuse e gli addebiti sono arrivati in via successiva ( spesso era l'apparecchio telepass bloccato ma non restituito ad autostrade ad avere generato importi) Abbiamo provato a recuperare gli importi inviando anche lettere o raccomandate ma senza successo, anzi uno dei clienti e' deceduto e gli altri spariti....., poiche' ci sollecitano ovviamente la sistemazione della contropartita chiediamo il passaggio a sopravvenienze passive.</t>
  </si>
  <si>
    <t>Dolomiti Direkt è il settore on line della Sparkasse, che si occupa dell’apertura e della gestione dei rapporti di conto corrente a distanza (abi 6045, cab 11625 ) ed ha sede legale a Bolzano e sede operativa ad Udine.  Il sito è www.dolomitidirekt.it. In allegato la richiesta di apertura conto inviataci dal cliente, con la copia della sua carta di identitá e codice fiscale. Il bonifico identificativo era stato effettuato da CHE BANCA! Il conto 5001977 intestato al sig MICHELE GALASSO è stato aperto il 19 03 2015 con contestuale emissione di bancomat. Il giorno 26 06 2015 siamo stati contattati dai Carabinieri di Garbagnate Milanese, che ci hanno inoltrato la denuncia sporta nei confronti del nostro cliente, sig Galasso. Gli estremi della frode da lui commessa risultano molto simili a quella di un’altra nostra cliente, signora PIROVANO, cc 5001994, ossia entrambi pubblicavano annunci di case vacanze su due siti, tra cui www.casevacanza.it ma la casa affittata, in realtá, non esisteva. Sul conto sono entrati diversi bonifici per il pagamento di queste locazioni e poi le somme venivano prelevate con il bancomat all’estero oppure tramite bonifici ad una societá tipo Western Union (skrill limited). Abbiamo apposto il blocco totale al conto in questione ed il blocco cautelativo al bancomat.</t>
  </si>
  <si>
    <t>richiesto e ritenuto un prestito da soc. Smartika non rimborsato le cui rate sarebbero dovute essere addebitate sul cc dolomiti incapiente. Vendita di un prodotto tecnologico a terza persona tramite bonifico su nostro cc e prodotto mai consegnato (ricevuta relativa denuncia). Sospetto furto di identitá</t>
  </si>
  <si>
    <t>furto di identitá finalizzato all´apertura di un cc per ricevere bonifici per affitti di case vacanze non esistenti.</t>
  </si>
  <si>
    <t>furto di identitá finalizzato all´apertura di un cc per ricevere bonifici per affitti di case vacanze non esistenti. Collegata a caso Galasso.</t>
  </si>
  <si>
    <t>furto di identitá</t>
  </si>
  <si>
    <t>IL CLIENTE G RISTORANTE ITALIANO CC 92/158300 HA CHIUSO IL CONTO AL 25/08/2015 E PER ERRORE DI CHI HA ESTINTO IL CC NON E´ STATA RICHIESTA LA RESTITUZIONE DEL POS. SU NOSTRA RICHIESTA E´ STATO QUINDI RESTITUITO A MARZO 2016 QUANDO CI SI E´ ACCORTI DELL´ERRORE. A MARZO E´ ARRIVATA LA RICHIESTA DI PAGAMENTO DI 240 PER IL CANONE DI 12 MESI DA GENN A DIC 2015 E 90 EUR PER CANONE DI GENN E FEBB 2016 E DISINSTALLAZIONE. ABBIAMO AVUTO AUTORIZZAZIONE AL RIMBORSO DI 120 EUR PER IL CANONE DA SETT 2015 A FEBB 2016. RIMANGONO SCOPERTI 210 EUR CHE IL CLIENTE NON E´ DISPOSTO A PAGARE IN QUANTO DOVEVA ESSERE AVVISATO E ADDEBITATO EVENTUALMENTE AL MOMENTO DELLA CHIUSURA DEL CONTO ED ORA L´ERRORE E´ NOSTRO. SI RICHIEDE DI METTERE A PERDITA TALE SOMMA</t>
  </si>
  <si>
    <t>Il cliente ASSICURAZIONI GUANTI NICOLA CC 92/227000 in data 13/07 ha inserito una distinta in filiale di eur 32.272,35 a favore di ALLIANZ SPA al quale deve pagare le decadi con scadenze perentorie. A causa di un´anomalia tecnica, il bonifico e´ partito in data 19/07. Abbiamo quindi richiesto alla banca beneficiaria la rettifica valuta di accredito per la quale ci sono stati addebitati 50 eur di spese. Chiediamo di poterli mettere a perdita.</t>
  </si>
  <si>
    <t>Il cliente STEGER WALTER ha firmato contratto di mutuo chirografario (05/05/2008) con tasso fisso 5,20 fino al 30/04/2011. A partire dall'01/05/2011 sempre da contratto era previsto un nuovo tasso IRS 12 anni - valuta 01/05/2011 + spread 1,10. A fronte di una valorizzazione errata in sede di stipula mutuo in procedura mutui tale nuovo tasso peró non é stato mai adeguato. Il gestore del cliente ha accordato col cliente un eventuale rinegoziazione in un 2°momento. Intanto il cliente ha firmato atto aggiuntivo con nuovo spread 250Bp.</t>
  </si>
  <si>
    <t>Nel 2011 é stato stipulato un mutuo fondiario (rapp.06/119/3546361) al cliente DIEGO MICHELON di € 275.000,00 - durata 25 anni tasso variabile eur 3m arr.to 1/8 sup + 1,35% A fronte di richiesta rinegoziazione la Filiale si é accorta che il mutuo é stato stipulato contrattualmente per 25 anni, ma in procedura mutui é stato perfezionato a 30 anni (di conseguenza il piano di ammortamento e le rate sono state sviluppate per 30 anni, di cui 5 anni giá pagati). Ora il direttore di Filiale dovrá contattare il cliente per individuare una soluzione (atto aggiuntivo con prolungamento durata da 25 a 30 anni o riduzione durata sul piano di ammortamento in procedura mutui con conseguente aumento delle rate future).</t>
  </si>
  <si>
    <t>La banca vantava un credito nei confronti si Santarossa Spa. Successivamente alla dichiarazione di fallimento delle società, sono entrati diversi bonifici sul conto della società fallita. La banca ha compensato una parte del credsito vantato sulla società con i bonifici. Dato che la società era fallita ed i bonifici sono stati girati dopo la dichiarazione di fallimento, la società richiede la restituzione di tali importi.</t>
  </si>
  <si>
    <t>Trattasi del fondo accantonato per i contenziosi relativi al fondo Katikia 1</t>
  </si>
  <si>
    <t>Outsourcer CGlobal - Stacco dividendo in Usd anziché Euro</t>
  </si>
  <si>
    <t>Polizza Eurora - Rendicontazione annuale della compagnia al cliente indicava Capitale versato e riserva matematica incongruenti rispetto al capitale effettivamente versato dal cliente (mancavano 15.000 Euro)</t>
  </si>
  <si>
    <t>Causa accredito, storno e riaccredito della dep. ICBPI, outsourcer C-Global (anagrafica) non ha rettificato tasso cedola per cui C-Global (stacco cedole) ha staccato al cliente una cedola per un importo inferiore di euro 29,09.</t>
  </si>
  <si>
    <t>premi Eurotime/Eurovita insoluti</t>
  </si>
  <si>
    <t>Malfunzionamento messaggi rete Swift - non é partito un messaggio di prelevamento di 3.300.000,00 Euro dalla filale Monaco con conseguente generazione di interessi negativi sulla giacenza eccessiva e una catena di verifiche e controlli manuali da parte del desk sulle operazioni succesive vista la mancata disponibilitá del cash riveniente. Carenze nelle comunicazioni di riscontro da Cedacri.</t>
  </si>
  <si>
    <t>Comunicazioni fallite internamente/esternamente</t>
  </si>
  <si>
    <t>F.1.4</t>
  </si>
  <si>
    <t>Outsourcer CGlobal - Stacco rimborso pool factor titolo Lehman in Usd anziché Euro</t>
  </si>
  <si>
    <t>REINVESTIMENTO DIVIDENDO: ROYAL DUTCH Isin GB00B03MLX29. A seguito della ns. richiesta di reinvestimento dividendo di data 21/09/2015 relativo a 4.045 azioni Royal Dutsch Isin GB00B03MLX29, avremmo dovuto ricevere 68 nuove azioni (rapporto 59:1). La ns depositaria ICBPI, a seguito di un problema sulla loro procedura titoli, ha erroneamente reinvestito soltanto 2.750 azioni assegnando 46 nuove azioni. Per le restanti 1.295 azioni non reinvestite ci hanno riconosciuto cash 465,28 euro anziché 22 nuove azioni Royal Dutch. Per sistemare la posizione dei clienti abbiamo acquistato per valuta 06/01/16 22 azioni Royal Dutch a 20,565 euro per un controvalore di euro 452,43 generando in questo modo una sopravvenienza attiva di euro 12,85 ( incasso da pagamento cash del dividendo euro 465,28 - pagamento da acquisto 22 azioni euro 452,43).</t>
  </si>
  <si>
    <t>Anomalia nella visualizzazione dei rapporti di conto corrente del solo mese di Luglio che prevedono invio dell’estratto conto con periodicità mensile (CCMO, Inquiry da HB, Inquiry da funzioni CC ) causa abend del job CCA17* dovuto al superamento del miliardo di record</t>
  </si>
  <si>
    <t>Anomalie nella lavorazione delle pratiche di fido causa perdita della connessione verso lo storage.</t>
  </si>
  <si>
    <t>Anomalie durante la ripresa dei workflow di vendita delle cartelle per cause in corso di verifica. Le analisi hanno evidenziato la saturazione delle connessioni verso il DB sul quale erano presenti lock applicativi.</t>
  </si>
  <si>
    <t>Indisponibilità di alcuni servizi di Monetica (malfunzionamento di OLI Cooperante, ricariche carte prepagate ICBPI e ATM) causa errore in fase di backout della transazione cics 6CED</t>
  </si>
  <si>
    <t>Indisponibilità dell’accesso all’applicazione sul sito di Collecchio, causa anomalia del servizio Vasco/LDAP. La causa e riconducibile ad un malfunzionamento del servizio esterno di pagamento Tributi locali di CR.Bolzano.</t>
  </si>
  <si>
    <t>Indisponibilità della funzionalità di sblocco\reset password che ha reso indisponibile l'accesso all'Usertool da parte degli istituti per lo sblocco delle utenze dal dominio CED.</t>
  </si>
  <si>
    <t>Indisponibilità della funzionalità di stampa al termine dell'apertura dei time deposit causa change errato.</t>
  </si>
  <si>
    <t>Anomalie nella visualizzazione delle stampe in PEF causa passaggio applicativo errato.</t>
  </si>
  <si>
    <t>Varie segnalazioni di Timeout delle funzioni PWS per degrado generato da change applicativo introdotto con l’ultima release inerente l’applicazione MO.</t>
  </si>
  <si>
    <t>Segnalazioni di Timeout delle funzioni PWS e indisponibilità della funzione Monitoraggio Crediti causa change relativo all’ultima release sulle funzioni MO.</t>
  </si>
  <si>
    <t>Vari problemi di performance in FEU. Inoltre, vari messaggi di errore (errore script, ecc.).</t>
  </si>
  <si>
    <t>stipendio pagato erroneamente a iban errato. Il ricevente ha ricevuto un doppio stipendio. Il 10/10 cliente riaccredito-addebitato 70081-3z e bonifico corretto eseguito. Il 25/10 sollecito alla filiale per intervenire presso datore di lavoro. Il 07/11 nuovo sollecito. Il 14/11/16 intese telefoniche collega filiale somma recuperata.</t>
  </si>
  <si>
    <t>dd 19/10 ticket 116788 segnalato errore importo errato, doveva essere euro 6039.dd 19/10 riaccredito al cliente del totale , addebito su 70081-3z e richiesta storno alla banca benef.dd 24/10 riaccredito per iniz. del beneficiario di euro 6039.dd 11/11 ritornata anche la seconda parte euro 6039.dd 11/11 recupero della somma con mail della filiale e autorizzazione del cliente.</t>
  </si>
  <si>
    <t>Disservizio legato alla migrazione di programmi Cedacri; nelle giornate di lunedí 21 novembre e martedì 22 novembre; mancata produzione della reportistica con cui vengono monitorati dei limiti operativi giornalieri nella giornata di lunedí 21 novembre. apertura di diversi Remedy con Cedacri riferiti a problemi riscontrati nell'utilizzo delle procedure Almpro/Ermas</t>
  </si>
  <si>
    <t>Durante la notte di capodanno (31/12/2015) sono state gravemente danneggiate le vetrate lato nord della filiale 91 di Trento/Viale Verona. Non ci sono danni interni. Le spese di riparazione della vetrata sono coperte da assicurazione (Allianz Assicurazioni).</t>
  </si>
  <si>
    <t>5 Danni da eventi esterni</t>
  </si>
  <si>
    <t>Danni intenzionali e terrorismo</t>
  </si>
  <si>
    <t>Vandalismo</t>
  </si>
  <si>
    <t>E.2</t>
  </si>
  <si>
    <t>E.2.1</t>
  </si>
  <si>
    <t>In data 27/04/2016 nella filiale di Crema il cliente Costi Andrea ha subito un trauma contusivo alla spalla. La causa è stato lo staccamento di una griglia metallica di aereazione dal soffitto della Filiale durante il prelievo dal bancomat. Eventuali pagamenti verranno eseguiti tra il cliente e l'assicurazione.</t>
  </si>
  <si>
    <t>Incidenti e sicurezza pubblica</t>
  </si>
  <si>
    <t>Danni subiti internamente</t>
  </si>
  <si>
    <t>E.3</t>
  </si>
  <si>
    <t>E.3.1</t>
  </si>
  <si>
    <t>In data 9/02/2016 nella filiale di Merano la cliente Lange Monika scendendo dal primo piano è scivolata da un gradino e si è fratturata il piede/caviglia.Eventuali pagamenti verranno eseguiti tra il cliente e l'assicurazione.</t>
  </si>
  <si>
    <t>In data 30/05/2016 in corrispondenza del civico 5 di via talvera Bolzano, a seguito della rottura dello scarico grondaia si è rotto il pneumatico di un auto durante il parcheggio. La proprietaria del mezzo richiede il risarcimento del danno.Eventuali pagamenti verranno eseguiti tra il cliente e l'assicurazione.</t>
  </si>
  <si>
    <t>Incidenti e sicurezza pubblica generico</t>
  </si>
  <si>
    <t>E.3.5</t>
  </si>
  <si>
    <t>In data 02/05/2016 l'edificio della Direzione Generale ha subito un distacco del rivestimento della facciata. Sono caduti frammenti  di intonaco e mattoncini sul marciapiede sottostante, causando danno alle biciclette regorlarmente posteggiate. Eventuali pagamenti verranno eseguiti tra il cliente e l'assicurazione.</t>
  </si>
  <si>
    <t>Nel mese di gennaio, l'edificio di proprietà di Sparim (fabbricato in malles - piazza principaòe 1) ha subito un infiltrazione attraverso una perdita procurata da un tubo del riscaldamento. Eventuali pagamenti verranno eseguiti tra il cliente e l'assicurazione.</t>
  </si>
  <si>
    <t>Catastrofi e altri eventi</t>
  </si>
  <si>
    <t>Catastrofi e altri eventi generico</t>
  </si>
  <si>
    <t>E.1.6</t>
  </si>
  <si>
    <t>In data 03/11/2014 a causa di una rottura del tubo di riscaldamento si sono verificati danni da bagnamento nel magazzino di proprietà di sparim sito in via orazio. I lavori di ripristino sono stati fatti a cura del condominio ma l'assicurazione del condominio chiede che venga aperto un sinistro anche da parte nostra che abbiamo subito il danno.</t>
  </si>
  <si>
    <t>Luglio 2016: i soffitti della filiale di appian hanno subito un'infiltrazione a causa della rottura della colonna di scarico.</t>
  </si>
  <si>
    <t>In data 2/02/2014 dal tetto della filiale di Corvara è caduto accidentalmente un blocco di neve, danneggiando il parabrezza di un'auto parcheggiata nell'area sottostante. La poprietaria dell'auto richiedere il pagamento per la riparazione del danno.Eventuali pagamenti verranno eseguiti tra il cliente e l'assicurazione.</t>
  </si>
  <si>
    <t>In data 25/03/2016 nella filiale di piazza Walther il cliente Sandro Fontana è inciampato nel piede metallico di una poltrona. Eventuali pagamenti verranno eseguiti tra il cliente e l'assicurazione.</t>
  </si>
  <si>
    <t>stipendio pagato su iban errato. il benef. ha ricevuto il suo stipendio e quello del collega. NON ha ancora restituito nonostante i solleciti sia al dipendente stesso che al datore di lavoro. abbiamo eseguito bonifico corretto al dipendente che non aveva percepito nulla addebitando il transitorio 70081-3z cc datore di lavoro 6-5004690</t>
  </si>
  <si>
    <t>BONIFICO EURO 166251,81 DA CC 22800-114 FIDES ESEGUITO IL 28-10 CON DATA VALUTA 01 11 ANZICHÉ 31 10 COME RICHIESTO DAL CLIENTE,PERTANTO IL BENEF HA RICHIESTO SPESE E INTERESSI PER IL RITARDATO PAGAMENTO DOCUMENTANDO CON FATTURA DETTAGLIATA</t>
  </si>
  <si>
    <t>In data 26/08/2016 la Boni Roberto Srl ricevette i documenti rappresentativi della merce acquistata da pagarsi tramite bonifico in USD. Contestualmente inviarono una richiesta di accensione finimport in Euro con cambio fissato in Eur/Usd 1,1280. A seguito di errore di comunicazione con Uff. Estero il finanziamento fu acceso in Usd. Pertanto al momento dell´estinzione in data 02/11/2016 venne applicato il cambio di Eur/Usd 1,103568. La mancata applicazione del cambio concordato ha rilevato una differenza pari ad Euro 1.203,52 per la quale il cliente chiede il rimborso (in allegato lettera di reclamo).</t>
  </si>
  <si>
    <t>Canone isi business relativo a conto corrente estinto ad agosto 2016 (rapporto nr 091/129800 intestato a PULITRENTINO). L'importo non é recuperabile e pertanto richiediamo di inserirlo a perdita.</t>
  </si>
  <si>
    <t>Emesso preventivo Zurich, valevole fino al 27/10 per euro 472,14. Accettato dalla cliente in data 21/10: in fase di pagamento, il link bonifico diretto non funzionava, quindi effettuato bonifico accentrato, sempre in data 21/10. Non emessa la polizza dalla compagnia perche' il pagamento non risultava avvenuto con canale diretto, che dava diretto ad un'ulteriore scontistica. Quindi in data 03/11 effettuato bonifico di integrazione di euro 12,59. Essendosi trattato di problema tecnico della filiale, richiesto rimborso. Trattasi della seconda polizza RC Auto sottoscritta dalla cliente</t>
  </si>
  <si>
    <t>Canone isi business relativo a conto corrente estinto presso filiale di Ravina (intestato a Patiflex ndg 735443280), gestita dal collega Simonetto. Importo non recuperabile.</t>
  </si>
  <si>
    <t>Oggetto: Errata assegnazione BTP CUM - Dossier 113/5000066 ITHAKI SOC SEMPLICE Per valuta 11/06/2012 il cliente ITHAKI SOC SEMPLICE ha acquistato in sottoscrizione il BTP ITALIA IT0004821432 BTP 06/16 3,55% Vn 50.000 Il BTP ITALIA se tenuto dal cliente fino alla scadenza al 13/06/2016 dava diritto ad un Bonus pari allo 0,40 in più sul prezzo di rimborso pari a 100,00. Per poter tenere memoria dei clienti che alla scadenza avrebbero avuto diritto al Bonus avremmo dovuto eseguire un cambio codice dal titolo IT0004821432 BTP 06/16 ,55% BTP al titolo IT0004821424 BTP 06/13 3,55% CUM. Non avendo eseguito questo cambio codice il cliente non ha ricevuto il bonus che gli competeva. Per sistemare la posizione del cliente dovremmo riconoscere 175,00 euro : ( 50.000*0,40/100= 200,00 Imposta sostitutiva su disaggio = 25,00 (12,50%) Importo netto dovuto al cliente = 175,00 euro) Vi chiediamo l’autorizzazione ad accreditare il cliente e a imputare l’importo di 200,00 Euro a sopravvenienze passive.</t>
  </si>
  <si>
    <t>In data 02/07/2015 la cliente Fazzi Aurora ha consegnato il modello f24 di euro 427,00 da pagare il 15/07/15. Il modello é stato trasmesso per achivio rapido ma per qualche disguido tecnico non é stato preso in carico e pertanto non é stato addebitato al cliente. L´errore viene riscontrato solo in ottobre 2016 quanto il cliente riceve da parte del Comune un sollecito di pagamento non avvenuto. In data 27/10 é stato addebitato al cliente il modello f24 di € 444,00 comprensivo della sanzione per il ritardato pagamento che ammonta a € 17,00.</t>
  </si>
  <si>
    <t>ndg 100503768 Ladan Mirela - filiale Appiano: stipula mutuo a tasso fisso prima casa prevista per il 27/10/2016 con predisposizione piano di ammortamento regolarmente inviato a notaio e filiale.  La filiale senza avvisare l´ufficio Mutui dello spostamento della stipula al 18/11/2016, senza le opportune modifiche provvedeva d´iniziativa a stipulare con dati e piano di ammortamento errati, ovvero contravvenendo alle disposizioni LC 181/2015. Rilevazione automatica parametri IRS che in sostanza prevede che il tasso fisso applicabile a tutti i mutui fondiari, ipotecari e chirografari a privati e aziende cosi come ai prestiti rateali stipulati nel mese in corso sarà calcolato in base all’ultima pubblicazione dell’IRS disponibile il mese precedente alla stipula, arrotondato all’ottavo o al quarto di punto superiore,  con l’aggiunta di uno spread. Solo nel caso in cui l’ultimo giorno del mese cada di lunedì, quindi senza pubblicazione degli IRS su “Il Sole 24 Ore”, si farà riferimento alla pubblicazione del sabato precedente ovvero alla prima pubblicazione antecedentemente disponibile. In data 21.11.2016, investito prontamente della questione dal collega Carta (addetto alla erogazione) il sottoscitto (Filippo Zanon) provvedeva ad evidenziare via telefonica la questione sia alla collega operatrice SYlvia Mayr che al direttore Nicolussi Christian Leck di Appiano (che ha stipulato) pregandoli per il futuro di operare secondo normativa.  Per evitare ulteriori spese di stipula al cliente nonche´ rischi di immagine alla Banca si e´ritenuto opportuno chiudere la vicenda ed eventualmente far firmare nuovo piano di ammortamento al cliente. mancato ricavo: ca. 7.000€</t>
  </si>
  <si>
    <t>l'operatrice ha elaborato la richiesta di anticipo e non si è attenuta a quanto disposto in delibera : era vietata la comunicazione di cessione del credito; gestore si scusa con il cliente</t>
  </si>
  <si>
    <t>La verifica Audit ha riscontrato gravi irregolarità da parte della Direttrice della Filiale nella concessione e gestione del credito con particolar riferimento a crediti concessi a persone fisiche nell’ambito delle proprie facoltà, anche a seguito della mancata costituzione di alcuni gruppi di rischio, così come anche emerge nella nota “Verifica qualità del credito nella Filiale di Brescia” del 21/04/2015 allegata contenente l’esito della due-diligence effettuata dal Servizio Crediti, nonché nello svolgimento delle attività in materia di antiricilaggio.</t>
  </si>
  <si>
    <t>revocaotria fallimentare. Abbiamo incassato importi successivi alla data di dichiarazione del fallimento. Il rischio operativo sussite in quanto non è stata eseguita la procedura corretta per impossessarsi dei crediti che la banca vantava.</t>
  </si>
  <si>
    <t>Prassi di business o di mercato improprie generico</t>
  </si>
  <si>
    <t>D.2.16</t>
  </si>
  <si>
    <t>A seguito della segnalazione di un ammanco di cassa dell’ATM in dotazione alla Filiale pervenuta all’Internal Audit tramite il verbale di passaggio di consegne del Preposto di Sportello di data 22/11/2016 in data 24/11/2016 si è disposta una verifica di Audit in loco per accertare le effettive consistenze di cassa contanti e cassa ATM. La verifica sulla consistenza effettiva di contante della cassa dell’ATM in dotazione allo Sportello effettuata il 24/11/2016 alle ore 16.30 c.a. ha rilevato un ammanco di contante quantificato in € 59.800,00. L’Internal Audit ha riscontrato, peraltro, i seguenti elementi di debolezza nella struttura normativa ed organizzativa interna in tema di gestione dell’ATM: Mancata formalizzazione di adeguate istruzioni operative in materia di ATM nella NO “Controlli di Linea” e nelle norme specifiche di riferimento; Non definita formalizzazione della responsabilità della gestione dell’ATM; Assegnazione verbale dell’incarico di caricare l’ATM ad addetta di filiale (non assegnataria di indennità di rischio per il maneggio di contante); Mancanza di modulistica per la rendicontazione delle quadrature ATM; Mancanza di tracciabilità certa e probante, anche mediante Log informatici o altre evidenze, del soggetto che effettivamente ha svolto tempo per tempo i carichi  e le relative registrazioni extracontabili ATM; Assenza di concreti controlli di linea presso lo sportello e di controlli accentrati sia a livello di norma operativa sia nel concreto; Mancanza di protezione di videosorveglianza nel locale ATM; Mancata previsione di attività congiunta per il carico ATM (CFR NO “Gestione mezzi di custodia, chiavi e combinazioni e sicurezza fisica”). Il suddetto contesto potrebbe anche rilevare ai fini della negazione di un eventuale rimborso assicurativo su atti di infedeltà dei dipendenti o frodi esterne. La NO “Gestione del contante” prescrive la verifica mensile della giacenza dei valori di cassa ed ATM a cura dell’”addetto incaricato”, tale controllo, tuttavia non è stato ripreso nella lista dei controlli definiti nella NO “Controlli di linea”, nè nella procedura “Global Control” dove si rendiconta l’esito del controllo. Questo incide negativamente nell’assegnazione della responsabilità per la mancata esecuzione di tale controllo da parte del direttore di Filiale. Peraltro la normativa interna non è esaustiva nel precisare le responsabilità nell’esecuzione dei controlli di linea presso gli sportelli che, nel concreto, potrebbe risultare difficilmente applicabile, se da eseguirsi a cura del direttore della Filiale capofila a causa della mole di attività a lui assegnate. Rileva sfavorevolmente anche l’annotazione nella NO Gestione del contante al Paragrafo 7 SICUREZZA E RISCHI “Per la presente versione del documento la sezione in oggetto non è rilevante.”</t>
  </si>
  <si>
    <t>licenziamento per non giusta causa</t>
  </si>
  <si>
    <t>Causa di lavoro - come causa Ferretti</t>
  </si>
  <si>
    <t>licenziamento per giusta causa (10.02.2016) riscorso da parte del Bruseghini ex art. 14 c.p.c. art. 1 comma 48 su indicazione del giudice si è arrivati ad una conciliazione depositata in tribunale: ritoro delle dimissioni per giusta causa, ma per giustificato motivo e pagando € 33.500 (costo azienda), pagato in luglio 2016.</t>
  </si>
  <si>
    <t>Ricorso ABF - Bortolas Valli - Rimborsi ndg 735385194; furto della carta bancomat subita dalla cliente a Madrid con prelievi nella stessa notte; reclamo rifiutato dalla banca; ricorso all'ABF accolto.</t>
  </si>
  <si>
    <t>In data 17/11/2016 al Market Service sono stati inoltrati due volte per errore nr 3 F24 di euro 53 cadauno da pagare sul cc 01/067/7300829 Strappazzon Filomena Dalla Corte Attilio accortici dell'errore abbiamo segnalato all'ufficio competente con ticket il doppio invio ma é stato stornato solo uno dei doppi pagamenti avvenuti nel c/7300829 (unico conto che noi potevamo controllare), gli altri due addebiti erano avvenuti su un conto a noi estraneo 01/067/7300820 Vidale Anna Zatta Diego e non sono stati stornati. In data odierna abbiamo chiesto l'intervento del Market che ha accreditato il cc 7300820 estraneo ma ha addebitato la filiale non essendo piú possibile annullare il pagamento degli F24. Non possiamo addebitare il conto 7300829 visto che non é colpa del cliente, chiediamo pertanto di chiudere la partita per errore operativo.</t>
  </si>
  <si>
    <t>causa blocco addebiti/accrediti (Cedacri)sui c/c clienti non sono passate le distinte presentate dai clienti con data contabile 10/10 preautorizzate-il 10/10 non si è riusciti a capire subito il problema e quindi le distinte sono state autorizzare manualmente gg 11-12/10.</t>
  </si>
  <si>
    <t>Errore nell'invio della MUC conti correnti ad alcuni clienti bonus: nel concreto 49 clienti non hanno ricevuto la modifica ma in procedura é stata lo stesso caricata, di fatto violando la normativa sulla trasparenza. Abbiamo provveduto con i rimborsi e manderemo la MUC a fine dicembre 2016. Breve cronostoria degli eventi:  - fine settembre ci si é accorti del problema, su segnalazione di una filiale (Point 12) che ha dovuto rispondere a chiarimenti da parte di un cliente - fine ottobre, dopo aver scartato di fare inviare una comunicazione ad hoc ai 49 conti per motivi di costo, si é deciso di mettere in piedi un sistema di rimborso  NB: per motivi tecnici infatti sul conto Bonus non si possono prevedere deroghe di rapporto e pertanto non si puó ridurre il canone di 1 € per eliminare l'aumento non giustificato. Unica soluzione é stata quindi quella di prevedere un rimborso contestuale di 1 € (rimnborso totale: 49 €/mese) - fine dicembre: a breve inviamo la MUC a questi conti e quindi a partire da metá marzo l'aumento sará giustificato (e il rimborso di 1 € verrá terminato)  Oltre alla segnalazione del Point 12, non risultanto esserci state altre richieste di chiarimento da parte del cliente</t>
  </si>
  <si>
    <t>causa un nostro errore e' stata data l' autorizzazione all' allineamento di un sdd senza l' autorizzazione del cliente. il creditore ha inviato 4 addebiti il giorno 23 ed il nostro cliente non sa nemmeno chi sia e non vuole pagare.</t>
  </si>
  <si>
    <t>Mancato ordine del cliente</t>
  </si>
  <si>
    <t>G.3.2</t>
  </si>
  <si>
    <t>modifica unilaterale tassi, richiesta restituzione somme per usura, anatocisomo, modifca unilaterale tassi, cmd, risarcimento danni</t>
  </si>
  <si>
    <t>Mancato rispetto di contratti</t>
  </si>
  <si>
    <t>D.2.11</t>
  </si>
  <si>
    <t>Firma NKD hat eine Nachttresoreinlage über 1.040,00 Euro am 30/12/2016 gemacht, der Betrag wurde jedoch nie auf ihrem Konto gutgeschriben. Wir haben alle nötigen Kontrollen durchgeführt, jedoch haben wir den Nachtresor der NKD von diesem Datum nicht finden können. Die Videoaufnahmen vom 30/12/2016 zeigen, dass die Mitarbeiterin der NKD in der Self Service Zone zum "Nachttresor" gegangen ist, man kann jedoch nicht einwandfrei erkennen, ob dieser eingworfen wurde. L'evento è stato rifiutato in quanto con le informazioni in possesso al momento della segnalazione tramite workflow (24/01) non si poteva classificare l'evento come evento operativo. Come da mail del 30/01/2017 di Joachim Mair, si classifica la segnalazione come evento operativo in quanto il bussolotto della NKD è stato "passato" come vuoto e quindi consegnato ad un altro cliente. Il cliente ha riconsegnato il bussolotto contenente l'importo di 1.040,00 €.</t>
  </si>
  <si>
    <t>TRATTASI BOLLI SU D/T: 1,20 MARRAS YOUSSEF (735390960 IRREPERIBILE - D/T PER CASSA). SI RICHIEDE PASSAGGIO A SOPRAVVENIENZE PASSIVE</t>
  </si>
  <si>
    <t>Consulente business non più impiegato della banca aveva accettato un ordine via e-mail da parte dell'azienda cliente per un bonifico in dollari da eseguire tramite utilizzo p/t in dollari; la transazione è stata eseguita in data errata e non da p/t generando una perdita sul cambio per l'azienda. Il nuovo consulente ha concordato con l'azienda un importo di 85€ per chiudere la facenda. (segnalazione tramite workflow rimborsi AL0000000399)</t>
  </si>
  <si>
    <t>Rimborso spese notarili per atto di rettifica resosi necessario per regolarizzare atto di mutuo con provvista Veneto Sviluppo (100624044). A causa di un "disguido comunicativo", tra la filiale e l'ufficio mutui, è stato stipulato un atto di mutuo fondiario dichiarando erroneamente di aver ricevuto la provvista da Veneto Sviluppo. Successivamente all'avvenuto accredito della suddetta provvista si è dovuto regolarizzare l'atto attraverso ulteriore scrittura notarile di rettifica con conseguenti costi, non imputabili alla cliente. (segnalazione tramite workflow rimborsi FI0000001439)</t>
  </si>
  <si>
    <t>Su diversi dossier categoria 850 (certificati di deposito) nel corso degli anni fino a dicembre 2016 sono state caricate quote di fondi di investimento. Questi dossier possono contenere solamente prodotti bancari e sono esclusi dalle valutazioni di adeguatezza/appropriatezza sfalsando così le raccomandazioni fatte al cliente. A dicembre 2016 BP Finanza ha fatto inserire un blocco sui dossier 850 per l'inserimento di quote fondi. BP Finanza monitora mensilmente i dossier 850 che comunque con aprile dovrebbero estinguersi con lo scadere degli ultimi certificati di deposito non più in produzione. In data 2/7/2018 BP Finanza conferma che dei dossier cat 850 è rimasto attivo solamente uno: 137/5000125 con giacenza fondi in fase di successione. Tutti gli altri sono stati estinti massivamente.</t>
  </si>
  <si>
    <t>Segnala problematiche a riguardo della MUC di dicembre 2016 da parte del proprio servizio e dell'unità Prodotti Banking (importi comunicati errati, atteggiamenti superficiali e scorretti ecc.) e chiede, se deve informarne i vertici bancari. Si tiene evidenza del caso e si ribadisce che lo scopo della raccolta dati sui (potenziali) rischi operativi è quello di mitigare rischi, non di punire persone.</t>
  </si>
  <si>
    <t>trattasi di imposta di bollo su dossier titoli. Il cliente prometeo srl ( 100388860) era stato girato al legale come posizione a sofferenza. Attualmente ha saldato il debito con la caribz. Non e´ pero´ titolare di rapporto di conto corrente quindi chiediamo rimborso di questo importo in quanto il cliente é´ irrintracciabile.</t>
  </si>
  <si>
    <t>Successione Genta Anna - Filiale di Gries La filiale ha erroneamente liquidato l'importo della successione al 50% dell'asse ereditario e non a tutti gli eredi. A seguito del reclamo si è accertato l'errore e la banca deve risarcire la signora Genta Antonia (reclamante e erede dell'altro 50%) la somma di € 503,63.</t>
  </si>
  <si>
    <t>boll rav annullato e non comunicato in filiale, pagato in ritardo con conseguente addebito interessi da parte di equitalia.</t>
  </si>
  <si>
    <t>NEL 2016 E' STATO DISMESSO L' USO DELLA MACCHINA CONTAMONETE DELLA FILIALE IN QUANTO NON CONTEGGIAVA CORRETTAMENTE LA MONETA. QUANDO E' STATO FATTO LO SCARICO TOTALE DELLA MONETA CI SIAMO ACCORTI DI UNA DIFFERENZA DI EURO 530,70, ABBIAMO INOLTRE CONTROLLATO TUTTI I MOVIMENTI DAL OTTOBRE 2015 E CI SIAMO CONFRONTATI CON LA CASSA CENTRALE E NON ABBIAMO TROVATO MOVIMENTI ERRATI. CHIEDIAMO DI POTER PASSARE A SOPRAVVENIENZE PASSIVE L' IMPORTO.</t>
  </si>
  <si>
    <t>In data odierna il collega Teissl Martin (filiale di Bressanone) ci ha comunicato l'ordine di vendita (nr. ordine in pws 31 0000 060) di nr. 650 certificati isin DE000DL1XFU8. Per errore il collega Stranieri Simone ha inserito un acquisto che è stato eseguito a € 2,32. Per sistemare la posizione abbiamo inserito l'operazione di vendita eseguita a € 2,33 (differenza positiva € 6,50). Abbiamo chiesto al ns broker Banca IMI la cancellazione delle commissioni per le due operazioni a valere sul conto errori. L'ordine corretto del cliente è stato inserito ed eseguito.</t>
  </si>
  <si>
    <t>Differenze riscontrate a seguito della verifica delle quadrature contabili degli ATM effettuata su richiesta del Servizio Internal Audit: ATM 0110 - filiale Appiano - euro 270</t>
  </si>
  <si>
    <t>Differenze riscontrate a seguito della verifica delle quadrature contabili degli ATM effettuata su richiesta del Servizio Internal Audit: ATM 0112 - filiale Caldaro - euro 60</t>
  </si>
  <si>
    <t>Differenze riscontrate a seguito della verifica delle quadrature contabili degli ATM effettuata su richiesta del Servizio Internal Audit: ATM 0214 - filiale Chiusa - euro 20</t>
  </si>
  <si>
    <t>Differenze riscontrate a seguito della verifica delle quadrature contabili degli ATM effettuata su richiesta del Servizio Internal Audit: ATM 0015 - filiale Termeno - euro 50</t>
  </si>
  <si>
    <t>Differenze riscontrate a seguito della verifica delle quadrature contabili degli ATM effettuata su richiesta del Servizio Internal Audit: ATM 0169 - filiale San Giovanni in Valle Aurina - euro 290</t>
  </si>
  <si>
    <t>Differenze riscontrate a seguito della verifica delle quadrature contabili degli ATM effettuata su richiesta del Servizio Internal Audit: ATM 0055 - filiale Bronzolo - euro 20</t>
  </si>
  <si>
    <t>Differenze riscontrate a seguito della verifica delle quadrature contabili degli ATM effettuata su richiesta del Servizio Internal Audit: ATM 0056 - filiale Salorno - euro 90</t>
  </si>
  <si>
    <t>Differenze riscontrate a seguito della verifica delle quadrature contabili degli ATM effettuata su richiesta del Servizio Internal Audit: ATM 0167 - filiale Feltre - euro 10</t>
  </si>
  <si>
    <t>Differenze riscontrate a seguito della verifica delle quadrature contabili degli ATM effettuata su richiesta del Servizio Internal Audit: ATM 0267 - filiale Feltre - euro 60</t>
  </si>
  <si>
    <t>Differenze riscontrate a seguito della verifica delle quadrature contabili degli ATM effettuata su richiesta del Servizio Internal Audit: ATM 1160 - filiale Milano - euro 280</t>
  </si>
  <si>
    <t>La mattina all'apertura la filiale ha trovato la porta esterna danneggiata. Risultando scheggiati entrambi i vetri della porta scorrevole, il tecnico recatosi sul posto esclude la possibilità di un rottura autonoma causa difetto intrinseco o escursione termica. L'analisi delle immagini video non consente di stabilire con certezza la causa, pur evidenziando la presenza di una persona incapucciata che in piena notte sembra appoggiarsi ripetutamente di spalla. Denuncia ai carabinieri in data 11/01/2017.</t>
  </si>
  <si>
    <t>Nel periodo 06/2012 – 07/2016 sono stati stipulati finanziamenti abbinati a polizze CPI/TCM con TEG sopra soglia. L’interpretazione dei regolamenti IVASS per quanto riguarda tali abbinamenti si è rilevata in contrasto con le interpretazioni fornite in seguito dall’autorità (2015). Per le 237 posizioni trovate a seguito oltre soglia la banca ha deciso di restituire in toto gli importi versati dai clienti e di azzerare gli interessi richiesti per eventuali finanziamenti ancora in corso. importo restituito: 111.617,33. Per il periodo luglio-dicembre 2016 sono stati individuati altri 4 casi che sono stati rimborsati per 1.304,03. Totale 112.921,36.</t>
  </si>
  <si>
    <t>In data 13 dicembre 2012 è stato emesso decreto ingiuntivo su istanza dell’esperto indipendente Avalon per il pagamento della somma di Euro 112 k per compensi derivanti dall’attività di Esperto Indipendente del Fondo.</t>
  </si>
  <si>
    <t>I dati di matrice sui servizi di investimento vengono rielaborati trimestralmente da parte di Cobaco e di seguito inserite nelle Relazioni annuali inviate a Consob dal Servizio Prodotti Investimento. Su richiesta degli ispettori Banchit di avere dei dati relativi ai servizi di investimento, il Servizio Prodotti Investimento ha fornito copia di queste rielaborazioni con i dati annuali del 2015 e dei primi 3 trimestri del 2016. A seguito (26/01/2017) Banchit ha chiesto delucidazioni sui motivi delle differenze riscontrate tra i dati riportati nelle diverse tabelle (ad esempio nel documento 2015, tra il totale di pag. 3 e quello di pagina 13). Contabilità e Segnalazioni ha chiesto a Cedacri il criterio di estrazione del dato per verificarne l’allineamento con le istruzioni di BI: l'estrazione avviene sulla base del rapporto (in consulenza) e non sulla base della singola operazione. Come da circolare 272 - interpretazione condivisa anche da Cedacri - è necessario modificare il criterio portandolo alla singola operazione. È stato chiesto a Cedacri tramite ITG di modificare il criterio di estrazione (come sopra detto) e di rielaborare i dati relativi ai trimestri del 2015 e del 2016. BP Finanza e Cedacri confermano che il problema era già noto presso l'outsurcer e riguardava la non corretta alimentazione dell'informazione relativa al regime di consulenza per le operazioni gestite nella procedura Multifondo (fondi investimento). In data 15/02/2017 il Servizio Contabilità e Segnalazioni ha presentato una nota esplicativa (firmata dal DA/AD) al team ispettivo di Banca d’Italia.</t>
  </si>
  <si>
    <t>Trattasi di pagamenti per i quali si è verificato almeno uno dei seguenti errori: mancata esecuzione; inversione ord/benef; riporto errato ord/benef/caus; data esecuzione errata; importo errato; valuta errata; errori trasmissione; conto errato; altro</t>
  </si>
  <si>
    <t>Si segnala che il cliente Festi Alessandro lamenta il fatto che sul cc a lui intestato nr. 01/125/05000747 sono passati due addebiti sepa per 309,21 in data 02/05/16 e 31/08/16 senza la necessaria autorizzazione all´addebito. Lo stesso richiede quindi il rimborso dell´importo di 618,42 in quanto, dopo telefonata al nostro contact center, ha avuto la conferma che la responsabilitá é nostra in quanto non avevamo l´autorizzazione per addebitare i due addebiti sepa in conto. Dopo l´accaduto abbiamo provveduto a revocare il collegamento direct debit a nome del creditore Mida 4 srl. Nessuna possibilitá di recuperare gli importi in quanto il cliente era in contenzioso con la societá e ha di fatto cambiato fornitore da inizio 2015. Posizione oltretutto problematica e classificata a INADEMP. PROBABILE.</t>
  </si>
  <si>
    <t>serie di RAV inseriti in archivio rapido dalla filiale con cc di addebito estinto e richiesto l'annullo. 1 RAV non annullato e restituito in filiale ma anziché essere annullato per cc estinto é stato restituito con un nuovo nr di cc da addebitare. a detta del cliente questo importo non era dovuto e non vuole l'addebito . difficile il recupero. tentiamo una richiesta ad equitalia.</t>
  </si>
  <si>
    <t>COME DA FILE ALLEGATO, PER DISGUIDO IN DATA 28/12/2016 E' STATO SCANNERIZZATO 2 VOLTE LO STESSO ORDINE DI BONIFICO DI EUR 100,00 A FAVORE BET 365 - VISTO L'IMPORTO MODESTO E LA CONTROPARTE ESTERA (IN CASO DI RICHIESTA DI STORNO, LA BANCA ESTERA CI RICHIEDEREBBE DELLE SPESE SENZA TRA L'ALTRO DARCI LA GARANZIA DELLE RESTITUZIONE DELL'IMPORTO) SI RICHIEDE AUTORIZZAZIONE A PASSAGGIO A SOPRAVVENIENZE PASSIVE</t>
  </si>
  <si>
    <t>é stato pagato un bonifico in data 21 09 2015 per importo errato, cioe senza l'iva euro 300, pagati euro 1170 anziche 1470 a fav pvb fuels spa ord.eppacher bernhard cc 336500 fil 73 poiche pvb fuels é in fallimento ed é gestita da advancing trade spa dalla stessa il cliente ha ricevuto la richiesta di pagare la differenza di euro 300 + euro 0,92 per interessi e euro 39,12 per spese recupero credito. di tutto ho documentazione allegata alla pratica pagati i 340,04 dal cliente lo stesso ci ha richiesto giustamente visto il nostro errore la differenza come risarcimento</t>
  </si>
  <si>
    <t>IL CLIENTE IN DATA 9/10/2015 CI HA CONSEGNATO PER IL PAGAMENTO F24 DI EUR 7.915,51 - PER NS. DISGUIDO L'F24 NON E' STATO SCANNERIZZATO E QUINDI INVIATO A MSC PER LA LAVORAZIONE - GIA' CONTATTATA COLLEGA VICINO MARIA LUISA PER VERIFICA - IL CLIENTE HA RICEVUTO IN QUESTI GIORNI CARTELLA ESATTORIALE DI EUR 9.957,51 CHE HA CONSEGNATO AL SUO COMMERCIALISTA PER IL PAGAMENTO - IL CLIENTE CI RICHIEDE IL RIMBORSO DELLA SANZIONE</t>
  </si>
  <si>
    <t>Dopo chiusura conto corrente Telco Telecomunicazioni srl ndg 100656329 pervenuti eur 4,55 di ulteriori commissioni Telepass, non piu' recuperabili. importo appostato su trans fil 116 - 70081 nessun altro dettaglio a disposizione Importo a perdita</t>
  </si>
  <si>
    <t>Indisponibilità della funzione ricariche telefoniche, carte prepagate e Bollo Aci causa problema su infrastruttura Seceti.</t>
  </si>
  <si>
    <t>Danni provocati dal rilascio di nuove procedure</t>
  </si>
  <si>
    <t>F.1.6</t>
  </si>
  <si>
    <t>Con comunicazione dd. 23/11/2016 l'unità Antiriciclaggio ha segnalato al Ministero dell’Economia e delle Finanze l’avvenuta negoziazione dell’assegno bancario n. 0063499298-05 di € 2.000, tratto sul c/c 01/403400, emesso in data 12/10/2016 privo della clausola “Non Trasferibile” nonostante l’importo fosse superiore a € 1.000. e negoziato presso altra banca. Il MEF ha accertato la presunta violazione commessa da CRBZ per l’avvenuta comunicazione di infrazione oltre i termini di legge e, quindi, tardiva.</t>
  </si>
  <si>
    <t>BOLLO DOSSIER TITOLI 12/065/5000741 SERMAN ENERGY SRL, NESSUN RECUPERO POSSIBILE PER QUESTA POSIZIONE, SOCIETA' FALLITA. CHIEDIAMO PASSAGGIO A SOPRAVVENIENZA PASSIVA.</t>
  </si>
  <si>
    <t>trattasi di imposta di bollo su dossie titoli. Il cliente BLU ITALI INVESTMENT SPA ( 100568858) era stato girato al legale come posizione a sofferenza. Attualmente il debito ( da giugno 2016) e´ stato ceduto a societa´ esterna. Non e´ quindi titolare di rapporto di conto corrente quindi chiediamo rimborso di questo importo in quanto il cliente é´ irrintracciabile. Vedi mail di autorizzazione della collega dell´ ufficio fiscale.</t>
  </si>
  <si>
    <t>IN DATA 07/03/2017 VENGONO ADDEBITATI EURO 240,00 PER COSTI ANNUALI SERVIZIO POS DEL CLIENTE STUDIO DENTISTICO ASSOCIATO CERUTTI FABRIS DI CHIARA - NDG 100516193, IL CUI C/C 136/5000266 ERA STATO ESTINTO IN DATA 13/10/2015. LA FILIALE HA EFFETTUATO L'ESTINZIONE DEL C/C, CON L'ACCORDO CHE IL CLIENTE AVREBBE RESTITUITO L'APPARECCHIO POS NEL PIU' BREVE TEMPO POSSIBILE. A MARZO 2016 ABBIAMO RICEVUTO LO STESSO ADDEBITO DI EURO 240,00, CHE ABBIAMO ERRONEAMENTE INTERPRETATO COME SPESE DI CHIUSURA POSIZIONE POS E CHE SIAMO RIUSCITI A RECUPERARE NONOSTANTE IL C/C FOSSE CHIUSO. IN REALTA', DA VERIFICA EFFETTUATA CON UFFICIO POS, L'APPARECCHIO NON RISULTA MAI ESSERE STATO RESTITUITO E PERTANTO LA POSIZIONE E' RIMASTA APERTA, GENERANDO COSTI ANCHE PER L'ANNO 2016. ABBIAMO CHIESTO PERTANTO AI COLLEGHI DI MONETICA LA CHIUSURA DELLA POSIZIONE SENZA ULTERIORI SPESE. NON RIUSCENDO TUTTAVIA QUESTA VOLTA A RECUPERARE L'IMPORTO NE CHIEDIAMO IL PASSAGGIO A SOPRAVVENIENZE PASSIVE.</t>
  </si>
  <si>
    <t>In data 07/03 sono state addebitate al cliente a sofferenza FOOTWEAR PLACE SNC NDG 100479798 € 144 relativamete alle commissioni pos per l'anno 2016. L'ufficio legale non autorizza l'addebito di tali spese alla posizione a sofferenza dato che essa non e' di facile recupero. Essendo che l'uff monetica non puo' stornare tali commissioni richiediamo il passaggio a sopravvenienze passive.</t>
  </si>
  <si>
    <t>Trattasi di fatturazione pos anno 2016 imputata su cc estinto il 27/11/2015 con passaggio a sofferenza.</t>
  </si>
  <si>
    <t>La nostra cliente Weissensteiner Christine, accompagnata in macchina dal suo marito Merler Vittorio, titolare del Viktor Imbiss cc 41400 Fil 019, in data 11/03/2017 verso le ore 05.00, ha versato la cassetta della cassa continua nella nostra filiale. Non sentendo il tipico rumore della caduta nella cassa forte della cassetta, contenente l'incasso di due giornate lavorative del 08/03/17 e 09/03/17, pari a 6200 Euro, la cliente il lundi alle ore 08.00 viene in filiale per accertarsi che il versamento sia andato a buon fine. La cliente ci fa notare che la cassa continua e fuori servizio come dopo il suo versamento. Pensando che si tratti di un problema tecnico, chiedamo alla cliente un attimo di pazienza per verificare l'accaduto. Aprendo la cassa continua in due il sottoscritto Martin Polla e la cassiera Saltuari Sandra costatiamo che il box non si trova nella cassaforte con gli altri versamenti. Per tanto chiamndo il tecnico della Ncr proviamo a vedere se sia rimasta incastrata ma anche questo tentativo non porta ad nessun risultato, anzi notiamo che lo sportellino del versamento si apre con una leggera spinta con la mano. Facendo intervenire 2 tecnici il primo della ditta Vuesse in data 13/03 e il secondo della ditta NcR in data 14/03 dobbimao costatare con certezza che la cassetta non e' rimasta incastrata nella parte superiore della cassa continua. Il tecnico della Ncr non puo costatare nessun indizio certo di manumissione della cassa continua. Anche i due piccoli segni costati da me sul aperecchiatura, secondo il tecnico non possono essere attribuiti con certezza a un tentativo di manumissione del impianto. Chiamando la cliente per farci portare 11 TP bis + le chiusure di casse di quei giorni, ci facciamo rispiegare l'accaduto. La cliente dichiare che appena scesa dalla macchina si sono avicinati 3 giovani per chiedere un passagio, in piu l'unica persona notata dalla cliente, e' un uomo con una giacca azzura o verde. La cliente si ricorda che ha sentito il motore del cassa continua ma non il rumore della caduta della cassetta, in piu' per 10 minuti ha provato ad aprire di nuovo lo sportellino con la chiavetta e tramite atm. Tutti i tentativi sono rimasti vani. Per tanto la cliente, sicura che il suo versamento sia al sicuro al interno della banca si alontana, per poi ritornare il lunedi mattina per accertarsi del versamento. Visto la sempre ottima colaborazione negli anni con questo importante cliente, controllando gli ultimi versamenti della cassa continua dopo i fine settimana, per vedere se al incirca possa coincidere con il dichiarato della cliente, dopo aver costatato che le chiusure di casse possono corispondere a quello che la cliente ha dichiarato di aver versato, riteniamo di poter iniziare con l' iter di rimborso, come da accordi con il servizio rischi operativi. Certamente dobbimao ancora avere conferma del accaduto tramite la visione della immagini registrate. Grazie Cordaili saluti Buon lavoro  L'importo reclamato dal nostro cliente (6.200€) è stato interamente restituito dal sospetto in data 08/08/2017 a seguito della liquidazione di un credito Cofidis di 11.000€.</t>
  </si>
  <si>
    <t>Commissione incasso POS posizione a sofferenza. c/c 5004366 EIGHT LAB DI ZEGHDANA MALIKA. Come da richiesta Mail Degasperi / Girelli / Ufficio Legale non possiamo aggiungere le commissioni alla nostra posizione di sofferenza. Non vediamo altra possibilitá, di recuperare tal importo, di mandare la richiesta per passaggio a sopravvenienze passive. La posizione POS é stata revocata /estinta</t>
  </si>
  <si>
    <t>Imposta di bollo su dossier titoli 12-143-49000023 ancora in essere del cliente Rrafshi Driton ndg 720005469. Posizione in sofferenza girata a perdita nel 2014.</t>
  </si>
  <si>
    <t>Commissione incasso POS posizione a sofferenza. c/c 1375000 Camping Park Baita Dolomiti Srl. Come da richiesta Mail Degasperi / Girelli / Ufficio Legale non possiamo aggiungere le commissioni alla nostra posizione di sofferenza. Non vediamo altra possibilitá, di recuperare tal importo, di mandare la richiesta per passaggio a sopravvenienze passive. La posizione POS é stata revocata /estinta</t>
  </si>
  <si>
    <t>Addebito di 336,00 euro relativo alla commissione incasso carta di debito POS dell' anno 2016 cliente Hotel Europa Soc a R L ndg 100450682, posizione estinta in data 10/03/2016 con saldo e stralcio.</t>
  </si>
  <si>
    <t>Commissione incasso POS posizione a sofferenza. c/c 115005 LIBROLANDIA SAS DI MARIZ ROBERTO &amp; CO. Come da richiesta Mail Degasperi / Girelli / Ufficio Legale non possiamo aggiungere le commissioni alla nostra posizione di sofferenza. Non vediamo altra possibilitá, di recuperare tal importo, di mandare la richiesta per passaggio a sopravvenienze passive. La posizione POS é stata revocata /estinta</t>
  </si>
  <si>
    <t>ANESI CENTRO ARREDAMENTO DI ANESI PAOLO &amp; C SAS NDG 21480 - IN DATA 21/01/2015 E' STATO ESTINTO IL CONTO CON PASSAGGIO DELLA POSIZIONE A SOFFERENZA - IN DATA 7/3/2017 E' ARRIVATO ADDEBITO COMMISSIONI SU TRANSATO P.O.S. ANNO 2016 DI EUR 144,00 - IL SERVIZIO LEGALE NON ACCETTA L'ADDEBITO SUL LORO TRANSITORIO (VEDI FILE ALLEGATO) - L'AREA BOLZANO CI HA DETTO DI FARE WF RISCHIO OPERATIVO (VEDI SEMPRE FILE ALLEGATO)</t>
  </si>
  <si>
    <t>BEAUTIES DIRECT DES EHELECHNER KARL HEINZ NDG 100513931 - IN DATA 9/8/2016 IL CONTO E' STATO ESTINTO CON PASSAGGIO A SOPRAVVENIENZE PASSIVE PER RISCHI OPERATIVI (WF 1022) - IN DATA 7/3/17 E' ARRIVATO ADDEBITO COMMISSIONI SU TRANSATO P.O.S. ANNO 2016 DI EUR 240,00 - L'AREA BOLZANO CI HA DETTO DI FARE WF RISCHI OPERATIVI (VEDI ALLEGATI)</t>
  </si>
  <si>
    <t>GENTILE GIULIA NS CC 5002449 - IN DATA 14/7/2014 PER NS DISGUIDO NON E' STATO INVIATO AL MSC PER IL PAGAMENTO F24 DI EUR 147,59 - IN DATA ODIERNA LA CLIENTE HA PAGATO L'F24 COMPRENSIVO DI MORA PER EUR 24,86 - VEDASI ALLEGATI</t>
  </si>
  <si>
    <t>IL CLIENTE SAVASTANO MATTEO HA STIPULATO POLIZZA CASA N 3086530 CON DECORRENZA 13 07 2010. IN DATA 13 04 2012 HA INVIATO A ITAS UNA RACCOMANDATA DI DISDETTA POLIZZA. IN DATA 03 05 2012 ITAS HA SPEDITO A NOI E AL CIENTE LETTERA DI CONTESTAZIONE ALLA DISDETTA IN QUANTO LA POLIZZA RISULTAVA VINCOLATA. IL CLIENTE ALLORA SI E´ RECATO PRESSO LA FILIALE CHE GLI HA COMFERMATO VERBALMENTE DI AVER INVIATO LETTERA DI SVILCOLO. DOPO 5 ANNI IL CLIENTE CI RICHIEDE LO STORNO DEI PREMI DELLA POLIZZA PAGATI IN QUANTO LA STESSA RISULTA ANCORA VINCOLATA AD ITAS (PROVVEDUTO IN DATA 04 11 2016 AD INOLTRARE SVINCOLO ALLA COMPAGNIA ASSICURATIVA).ALLEGHIAMO COPIA DI TUTTA LA CORRISPONDENZA ALLEGHIAMO LETTERA DI RECLAMO E SOPRATTUTTO SCAMBIO DI MAIL IN CUI SI AUTORIZZA L´ ACCREDITO.</t>
  </si>
  <si>
    <t>il cliente Pasticceria Viennese ( ndg 100459256) e´ stato girato all´ ufficio legale ( sofferenza) a inizio anno 2016. In fase di giro a sofferenza la filiale non ha comunicato al ufficio Pos di estinguere il contratto pos del cliente ( che ovviamente non ci ha mai restituito il pos). I data 07 03 17 tre le operazioni sospese di filiale troviamo l´ addebito delle spese pos per l´ anno 2016. Comunichiamo immediatamente all´ ufficio Pos di chiudere il contratto. Queste spese (relative all´anno 2016) pero´ non sono imputabili all´ ufficio legale in quanto la pratica e´ gia´ chiusa.</t>
  </si>
  <si>
    <t>APPARECCHIO POS NON RECUPERABILE, SOCIETÁ DICHIARATA FALLITA,NON RINTRACCIABILI NÉ TELEFONICAMENTE NÉ TRAMITE MAIL.</t>
  </si>
  <si>
    <t>Addebito Sdd Telepass del cliente deceduto Guella Giorgio. Abbiamo contattato l'erede per coprire il debito dovuto, ci ha confermato che viene in filiale a sistemare la posizione. Fino oggi non è passato e non ci risponde più al telefono. Chiediamo pertanto il giro a sopravvenienze passive di tal importo. Tra l'altro il rapporto non é stato trasferito durante la fase di chiusura fil 158 alla ns fil 003 e quindi durante l'estinzione del conto corrente ci risultava un rapporto 16 x telepass caricato alla fil 003 estinto e l'altro rapporto sulla 158 non ci risultava da nessuna parte.</t>
  </si>
  <si>
    <t>IN DATA 28/02/2017 E' PERVENUTO SU SOIQ ADDEBITO SEPA DIRECT DEBIT (SCHEMA B2B) DI EUR 269,01 A CARICO ZORZI SRL NDG 100120443 E A FAVORE GLICK SRL - PER NS DISGUIDO, ABBIAMO ADDEBITATO IL CLIENTE SENZA VERIFICARE PRESENZA AI NS. ATTI DI MANDATO SEPA FIRMATO DAL CLIENTE - IL CLIENTE CONTESTA L'ADDEBITO - ESSENDO SCHEMA B2B E' STORNABILE SOLO IN GIORNATA</t>
  </si>
  <si>
    <t>Il rapporto 137/5000803 è stato estinto in data 27/05/2016 per fallimento con sentenza del Tribunale. All'atto di chiusura non é stato tenuto conto delle commissioni di incasso carta di debito. Si propone il passaggio dell'importo a sopravvenienza passiva.</t>
  </si>
  <si>
    <t>Addebito commissioni POS ANNUALI su c/c 01/140/5000018 Carri Srl. La posizione é fallita e il conto corrente estinto in data 04/07/2016 con contestuale accredito del netto ricavo presso il conto del Fallimento Carri Srl. Abbiamo provveduto a far revocare la posizione POS.</t>
  </si>
  <si>
    <t>In data 21/12/2016 il cliente si é presentato in filiale per fare due bonifici per l´assicurazione EUROVITA PIP FUTURO di Euro 2.500,00 cadauna per lui e per la moglie. In data 17/01/2017 la compagnia EUROVITA ha restituito gli importi al cliente perché mancava il modulo di sottoscrizione per i versamenti. Quando ci siamo informati perché Eurovita non ci ha sollecitato per questo modulo come ha fatto per altri casi, abbiamo saputo che la polizza era stata sospesa nel 2014. In questo caso Eurovita non avevea l´obbligo di comunicarci la mancanza del modulo e quindi ci ha rimandato di ritorno i due importi senza preavviso. Ora il commericialista ci ha comunicato che per questi mancati versamenti il cliente ha perso un vantaggio fiscale di Euro 1.900,00 e ci chiede il rimborso del danno. Recupero parziale di 950€ su compagnia Eurovita (gennaio 2018).</t>
  </si>
  <si>
    <t>Stamattina, essendo ultimo giorno di trattazione dei diritti Deutsche Bank, abbiamo provveduto d'ufficio a vendere il saldo dei diritti inoptati al prezzo di apertura. Purtroppo non è stato richiesto immediatamento il blocco del titolo al nostro Back Office, cosí che un consulente ha provveduto lui stesso a vendere i diritti non esercitati da parte del suo cliente Fischer Heinrich 20/10000469. Conseguentemente si è verificata una scopertura per 1.327 diritti (Isin DE000A2E41849). Accortici dell'accaduto, abbiamo provveduto a riacquistare la stessa quantità sul mercato, in modo da pareggiare nuovamente il saldo. Il prezzo in vendita è pari a 1,8180 Euro, quello di acquisto 1,75 Euro. Ottenendo lo storno delle commissioni della controparte IMI su ambedue le operazioni, si ottiene un utile di 90,236 Euro. La vendita effetuata dal consulente per conto del cliente viene stornata e si procede a contabilizzare la compravendita sul Conto errori 481/90000000.</t>
  </si>
  <si>
    <t>Differenza nei depositi e negli stock</t>
  </si>
  <si>
    <t>G.1.10</t>
  </si>
  <si>
    <t>Addebito per utilizzo apparecchio pos dal 01/01/2016 al 31/12/2016. Impossibilitá di recuperare l´apparecchio, mai restituito. Posizione estinta con passaggio a sofferenza. Non essendo piú possibile addebitare l´importo alla sofferenza (termini non piú aperti) si richiede passaggio dell´importo a sopravvenienze passive. Rapporto portafogliato al gestore Turri Elisabetta.</t>
  </si>
  <si>
    <t>trattasi di imposta di bollo su dossier titoli 135/5000128 Europstand (pos a soff p/o di noi - chiusa) Il servizio legale non può ricevere addebiti in quanto ha chiuso il procedimento ma i dossier risultano in essere e maturano imposte.Si richiede il passaggio a sopravvenienze passive.</t>
  </si>
  <si>
    <t>trattasi di imposta di bollo su dossier titoli 135/5000123 BP Engineering (pos a soff p/o di noi - chiusa) Il servizio legale non può ricevere addebiti in quanto ha chiuso il procedimento ma i dossier risultano in essere e maturano imposte.Si richiede il passaggio a sopravvenienze passive.</t>
  </si>
  <si>
    <t>Carte di debito - da inizio anno le carte di debito emesse nel 2008 si bloccano successivamente ad una ricarica cellulare eseguita da ATM. Carte direttamente coinvolte ca.20 - non possono piú essere riutilizzate, ma devono essere sostituite. Il potenziale delle carte soggette a tale problematica sono 14.000.</t>
  </si>
  <si>
    <t>Problemi tecnici relativi all'ATM</t>
  </si>
  <si>
    <t>F.1.7</t>
  </si>
  <si>
    <t>ATM (anomalia sui dispositivi di sicurezza). Da inizio anno 16 ATM si sono bloccati con "l'Anomalia 55" dispositivi di sicurezza. Quattro filiali avevano bloccato l'unico bancomat. Per gli altri 12 ATM c'era un secondo bancomat presso la filiale.</t>
  </si>
  <si>
    <t>Errore nel calcolo delle Commissioni di Messa a Disposizione dei Fondi (CMDF) addebitate al 31/12/2016 causa calcolo errato delle CMDF provocato da un’ anomalia applicativa nella gestione della data relativa al fine trimestre.</t>
  </si>
  <si>
    <t>I movimenti di conto corrente inviati alle postazioni Homebanking passivi ed ai clienti con il prodotto TLQ isi-corporate, hanno un incongruenza dei saldi di fine anno. Il giorno 30/12 Cedacri ha inviato dei saldi incongruenti e di conseguenza i clienti si trovano una situazione di fine anno con i saldi errati.</t>
  </si>
  <si>
    <t>Rallentamenti nella procedura Paperless</t>
  </si>
  <si>
    <t>anomalie trasmissioni SWIFT non era disponibile la ricetrasmissione die messaggi causa anomalia generalizzata presso SWIFT (Cedacri - durata 50').</t>
  </si>
  <si>
    <t>Tabella anagrafica disallineata per la Firma grafometrica. Per un flag mancante lato Cabel, la maschera dell'anagrafe sul contratto era vuota, quindi il collega doveva compilare a mano.</t>
  </si>
  <si>
    <t>Rallentamenti in fase di accesso all’applicazione IHB causa raggiungimento numero massimo di connessioni su istanza Oracle HBK99P1O.</t>
  </si>
  <si>
    <t>Multifondo - Ritardo nelle fase di caricamento degli eseguiti causa invio errato di una SGR per conto di B. Mediolanum.</t>
  </si>
  <si>
    <t>Sportello e Antiriciclaggio - Anomalie nelle funzioni di Sportello causa  change errato  relativo al controllo date per Adeguata Verifica.</t>
  </si>
  <si>
    <t>Investar - Indisponibilità del regolare accesso al servizio dal FEU causa change errato.</t>
  </si>
  <si>
    <t>Internet Banking - Indisponibilità dell’accesso all'applicazione Internet Banking per guasto Hw dell'enclosure contenente l'infrastruttura IHB.</t>
  </si>
  <si>
    <t>errato addebito sul conto 5001328/138 anziché su c/c 5001329/138  per bonifico di € 550,00 sistemato riconoscendo la valuta</t>
  </si>
  <si>
    <t>lista stipendi da eseguire assolutamente con addebito unico ma eseguita  invece erroneamente con addebiti singoli Il cliente non ha voluto sentire ragioni poiché purtroppo sempre a lui un anno fa era successo uguale ed era stato chiesto l'intervento di CEDACRI  per cancellare le righe di addebito . cosi e stato aperto nuovamente un itg a cedacri e i costi non sono ancora noti.</t>
  </si>
  <si>
    <t>addebitato un cc errato per bonifico di euro 341 , eseguito lo storno e  inviato msg per rettifica ordinante alla banca beneficiaria.</t>
  </si>
  <si>
    <t>bonifico eseguito da cc errato, stornato e riaccreditato il cliente poiché  il bonifico non era ancora partito. eseguito nuovamente dal cc corretto</t>
  </si>
  <si>
    <t>LA FATTURA PER LA QUALE IL CLIENTE HA CHIESTO L'ANTICIPO È STATA INSERITA CON UNA SCADENZA DIVERSA RISPETTO A QUELLA INDICATA SUL DOCUMENTO. L'ANTICIPO ERA STATO PREDISPOSTO PER MENO DI UNA SETTIMANA E QUINDI HA CAUSATO UNA MANCATA SEGNALAZIONE DI AVVISO SCADENZE FATTURE (PROMEMORIA SETTIMANALE) ED È STATA RADIATA CON ESITO INSOLUTO.</t>
  </si>
  <si>
    <t>bonifico eseguito su un iban errato diverso da quello indicato sull'ordine del cliente. riaccreditato il cliente e addebitato il nostro transitorio 3z rifatto bonifico corretto richiesta restituzione bonifico errato tramite RECALL</t>
  </si>
  <si>
    <t>Premessa: Il Conto Bonus è un conto a pacchetto, grazie al quale il cliente riceve dei bonus in base ai prodotti posseduti. Segnalazione: Attraverso tale segnalazione si vuole comunicare come in seguito a una modifica procedurale del sottosistema "34 - Assicurazioni", non comunicata alla scrivente, non è stato attribuito alcuno sconto ai clienti che possedevano il prodotto classificato come idoneo a riceverlo.  Il problema è stato rilevato su 274 rapporti, i quali verranno rimborsati nella prima metà di marzo mediante un’elaborazione IC.</t>
  </si>
  <si>
    <t>A seguito di una richiesta di miglior cambio da parte di una filiale per un bonifico in entrata di 370.000$, ho provveduto a fare una vendita di 500.000$ (a portafoglio avevamo già un plus da vendere). Erroneamente però invece di effettuare una vendita di dollari ho effettuato un acquisto di dollari. Accorgendomi subito dell'errore ho provveduto a correggere l'operazione effettuandola inversamente, ma essendo il cambio variato si è verificata una perdita.</t>
  </si>
  <si>
    <t>lista bonifici a favore cassa edile eseguita erroneamente al contario, la filiale ci ha segnalato l'errore prima che il cliente potesse accorgersene, visto che purtroppo questo errore é abbastanza frequente (stagista)</t>
  </si>
  <si>
    <t>bonifico euro 108 a favore comune di brunico eseguito da un cc errato, ho eseguito il giro conto dal cc errato a quello corretto e richiesto una rettifica ordinante alla cassa rurale di brunico su segnalazione della filiale. sono stata contattata dal comune di brunico (beneficiario) in quanto trattasi di buoni mensa scolastica.  abbiamo concordato la restituzione del bonifico e  l'esecuzione di uno corretto.</t>
  </si>
  <si>
    <t>bonifico eseguito al contrario</t>
  </si>
  <si>
    <t>In data 20-03-2017 non sono stati effettuati erroneamente dei ritiri Riba richiesti dalla filiale 140, per dimenticanza. Importo totale di € 83.706,15, questo comporta che il cliente si trova delle Riba non pagate su altre banche che creano insoluti.</t>
  </si>
  <si>
    <t>Richiesto elaborazione differita di  -PORTRISM  -PUMRISM   le elaborazioni sono state eseguite correttamente con termine intorno alle 19.33 i relativi file prodotti, pur risultando trasferiti da FOCUS, non si trovano su g:\lavoro.</t>
  </si>
  <si>
    <t>Disservizi dalle 8:00 - 9:45 dei CashIn/CashOut Bassilichi Le filiali equipaggiate con Vertera hanno le casse bloccate ("collegamento con periferica non possibile").</t>
  </si>
  <si>
    <t>Innalzamento dei tempi di risposta e parziale indisponibilità nell’utilizzo di alcune funzionalità FEU/PWS (dalle 10:20 per  ca. 1h30').</t>
  </si>
  <si>
    <t>Problemi di accesso a Self Service.</t>
  </si>
  <si>
    <t>Cedacri - C-Card: Anomalie nell'utilizzo dell'applicazione CCMS. Durata ca. 1h30'.</t>
  </si>
  <si>
    <t>Niederlassung München - fornitore FIDUCIA&amp;GAD - Restrizioni su alcuni applicazioni e servizi (tempi di disservizio variabili secondo la tipologia di servizio: ca. tra le 4 e le 7 h.). Classificazione: "1-minore"</t>
  </si>
  <si>
    <t>Cedacri - Estermo Premia - alimentazione da provider dei listini cambi BCE in ritardo causa problemi tecnici presso Telekurs. Suggerito aggiornamento manuale dei listini.</t>
  </si>
  <si>
    <t>Cedacri - IHB - indisponibilità accesso applicazioni internet banking (ca. 17 min.)</t>
  </si>
  <si>
    <t>Cedacri - Catalogo Moduli - Indisponibilità della funzione di stampa da Catalogo Moduli (ca. 2 h.)</t>
  </si>
  <si>
    <t>Cedacri - Tesoreria Enti - Ritardi nelle fasi di elaborazione dei movimenti di Tesoreria Enti (ca. 2h.).</t>
  </si>
  <si>
    <t>Mail di phishing con oggetto "Equitalia" e link a siti clone della banca. Riscontrati, seppur revocati, due bonifici fraudolenti verso IBAN rumeni.  Durata ondata di attacco (ca. 1 giorno)</t>
  </si>
  <si>
    <t>Niederlassung München - FIDUCIA&amp;GAD - disservizio servizi e-banking, sia privati che business  (ca. 1h12').</t>
  </si>
  <si>
    <t>Cedacri- e-Banking - problemi in fase dispositiva (ca. 1h 12').</t>
  </si>
  <si>
    <t>bonifico eseguito con importo errato, pagato solo iva , successivamente pagata la differenza</t>
  </si>
  <si>
    <t>revocatoria fallimentare delle rimesse in conto corrente nel periodo sospetto</t>
  </si>
  <si>
    <t>Comprende i costi previsti per la liquidazione del fondo Katikia 1. Fondo chiuso (21/07/2018), non rimangono cause aperte né importi da pagare né pretese di terzi.</t>
  </si>
  <si>
    <t>Accantonamento stanziato per i contenziosi in essere</t>
  </si>
  <si>
    <t>CLONAZIONI VARIE 2017 Con la presente si richiede di mettere a sopravvenienze le operazioni fraudolenti effettuate con carte di debito clonate dei nostri correntisti, come da autorizzazione allegata del direttore generale. Trattasi di clonazioni varie tra cui anche quelle carte clonate presso l’ATM manomesso della nostra filiale di TRENTO per un importo totale di: 4.081,95 € Come da iter interno le operazioni fraudolente eseguite con carte di debito clonate, vengono rimborsate immediatamente ai titolari di carta ed in contemporanea ci attiviamo per tentare il recupero degli importi, tramite il criterio della “liability shift” chiedendo il chargeback al nostro Centro Applicativo ICBPI, che di conseguenza addebita la banca acquirer. Le operazioni fraudolenti vengono di volta in volta segnalate alla compagnia assicurativo per il relativo rimborso eccedente la franchigia stipulata. Inoltre vengono anche segnalate nella Banca Dati SIPAF presso UCAMP (Ufficio Centrale Antifrode dei Mezzi di Pagamento) nell'ambito del MEF (Ministero dell'Economia e delle Finanze). L'importo si é ridotto successivamente perché sono stati restituiti dai circuiti internazionali dei Chargeback: importo finale 3.847,81€.</t>
  </si>
  <si>
    <t>Furto/clonazione bancomat</t>
  </si>
  <si>
    <t>B.1.6</t>
  </si>
  <si>
    <t>FRODE DEL TAPPO SI RICHIEDE IL RIMBORSO DI UN OPERAZIONE FRAUDOLENTA CON IL SISTEMA DEL TAPPO PER UN IMPORTO TOTALE DI 100,00€ ESEGUITO AI DANNI DEL NOSTRO CLIENTE MAGAGNA ANDREA. (VEDASI ALLEGATO) Il sistema consiste nell'applicazione di un "tappo" all'interno dello sportellino di fuoriuscita del contante sull'apparecchiatura ATM. Questa piastrina impedisce alle banconote di uscire e le trattiene al suo interno solitamente viene poi estratto dai malviventi, assieme al contante, subito dopo che la vittima si è allontanata dal Bancomat. Ai clienti, vittima di questo inganno, non viene quindi erogato il denaro contante, anche se dai nostri sistemi l'operazione risulta andata a buon fine con addebito sul conto corrente.</t>
  </si>
  <si>
    <t>CLONAZIONI ATM CREMA Con la presente si richiede di mettere a sopravvenienze le operazioni fraudolenti effettuate con carte di debito clonate dei nostri correntisti, come da autorizzazione allega del direttore generale. Trattasi di clonazioni effettuate presso l’ATM manomesso della nostra filiale di CREMA per un importo totale di : 9.700,03 € Come da iter interno le operazioni fraudolente eseguite con carte di debito clonate, vengono rimborsate immediatamente ai titolari di carta ed in contemporanea ci attiviamo per tentare il recupero degli importi, tramite il criterio della “liability shift” chiedendo il chargeback al nostro Centro Applicativo ICBPI, che di conseguenza addebita la banca acquirer. Le operazioni fraudolenti vengono di volta in volta segnalate alla compagnia assicurativo per il relativo rimborso eccedente la franchigia stipulata. Inoltre vengono anche segnalate nella Banca Dati SIPAF presso UCAMP (Ufficio Centrale Antifrode dei Mezzi di Pagamento) nell'ambito del MEF (Ministero dell'Economia e delle Finanze).</t>
  </si>
  <si>
    <t>CLONAZIONI CHICAGO Con la presente si richiede di mettere a sopravvenienze le operazioni fraudolenti effettuate con carte di debito clonate dei nostri correntisti, come da autorizzazione allega del direttore generale. Trattasi di clonazioni effettuate presso 9 ATM manomessi della CRBZ e successivamente utilizzate negli USA CHICAGO, l’importo frodato complessivamente era di ca. 103.000€ del quale gran parte è stato recuperato tramite la Liability Shift, rimane un saldo negativo per un importo totale di : 2.368,83 € Come da iter interno le operazioni fraudolente eseguite con carte di debito clonate, vengono rimborsate immediatamente ai titolari di carta ed in contemporanea ci attiviamo per tentare il recupero degli importi, tramite il criterio della “liability shift” chiedendo il chargeback al nostro Centro Applicativo ICBPI, che di conseguenza addebita la banca acquirer. Le operazioni fraudolenti vengono di volta in volta segnalate alla compagnia assicurativo per il relativo rimborso eccedente la franchigia stipulata. Inoltre vengono anche segnalate nella Banca Dati SIPAF presso UCAMP (Ufficio Centrale Antifrode dei Mezzi di Pagamento) nell'ambito del MEF (Ministero dell'Economia e delle Finanze).</t>
  </si>
  <si>
    <t>RIMBORSO FURTI Con la presente si richiede di mettere a sopravvenienze le operazioni fraudolenti effettuate con carte di debito rubate ai nostri correntisti, come da autorizzazione allega del direttore generale. Trattasi di diversi casi di furti che in accordo con l’ufficio reclami sono stati rimborsati ai titolari di carta, importo totale di : 2.042,50€</t>
  </si>
  <si>
    <t>CLONAZIONI VARIE ALTRI ISTITUTI Con la presente si richiede di mettere a sopravvenienze le operazioni fraudolenti effettuate con carte di debito clonate dei nostri correntisti, come da autorizzazione allega del direttore generale. Trattasi di diversi casi di clonazioni presso altre banche per un importo totale di : 3.982,23€ Come da iter interno le operazioni fraudolente eseguite con carte di debito clonate, vengono rimborsate immediatamente ai titolari di carta ed in contemporanea ci attiviamo per tentare il recupero degli importi, tramite il criterio della “liability shift” chiedendo il chargeback al nostro Centro Applicativo ICBPI, che di conseguenza addebita la banca acquirer. Le operazioni fraudolenti vengono di volta in volta segnalate alla compagnia assicurativo per il relativo rimborso eccedente la franchigia stipulata. Inoltre vengono anche segnalate nella Banca Dati SIPAF presso UCAMP (Ufficio Centrale Antifrode dei Mezzi di Pagamento) nell'ambito del MEF (Ministero dell'Economia e delle Finanze).</t>
  </si>
  <si>
    <t>NR. 2 FATTURE ANTICIPATE, ESTINTE PER UN TOTALE DI € 26.235,17 PER LE QUALI NON È STATO PREDISPOSTO IL RELATIVO GIROCONTO SUL CONTO ANTICIPI PER OMOLOGARE IL RISPETTIVO SALDO DEL CONTO ANTICIPI.</t>
  </si>
  <si>
    <t>In seguito alla segnalazione di un collega in Filiale é emerso che per il c/c Premium il calcolo della scontistica automatica (- € 5 sul canone mensile in caso di patrimonio investito superiore ad € 50.000) non avviene in modo corretto. Non vengono calcolate in maniera corretta nel patrimonio del cliente le rubriche collegate ad un dossier cointestato e pertanto un cliente che avrebbe diritto alla scontistica non viene premiato. Si stimano circa 50 clienti coinvolti. Si é giá provveduto a sistemare il programma di estrazione infocenter e quindi da maggio i clienti interessati avranno il bonus che gli spetta.</t>
  </si>
  <si>
    <t>Si predispone wf per richiedere passaggio a sopravvenienze passive dell'importo di Euro 2,50 relativo all'imposta di bollo 2016 del dossier titoli intestato alla sig.ra Anton Adriana (12/123/5000151-ndg 100474690-ns pos a sofferenza 01122302). Quanto in richiesta come da mail dd 27/03/2017 Bilancio Contabilitá e Fiscale Sig.ra Christina Pitschl.</t>
  </si>
  <si>
    <t>Si predispone wf per richiedere passaggio a sopravvenienze passive dell'importo di Euro 2,80 relativo all'imposta di bollo 2016 del dossier titoli intestato alla sig.ra Fracioso Eliana (12/123/5000175-ndg 100459626 ns pos a perdita). Quanto in richiesta come da mail dd 27/03/2017 Bilancio Contabilitá e Fiscale Sig.ra Christina Pitschl.</t>
  </si>
  <si>
    <t>Posizione a sofferenza Novessentia Srl - ndg 100634421 (gruppo Salvatore Carmen - ndg 100625232), trattasi di canoni di 2 POS + 1 WebPOS, non ritirati al momento del passaggio a sofferenza, non abbiamo al momento notizie se riusciremo a ricevere di ritorno gli apparecchi POS. Con allegato ticket #145695 e' stata bloccata l' intera posizione per evitare l' addebito di canoni/spese/costi per il futuro. Chiediamo il passaggio a sopravvenienze passive in quanto il Servizio Legale ci comunica che non e' possibile addebitare tali canoni alla massa della sofferenza, in quanto il passaggio a sofferenza e' stato effettuato nel luglio 2016 ma Novessentia Srl risulta fallita e quindi gli atti per il recupero dei crediti sono gia' stati depositati. 450/mb</t>
  </si>
  <si>
    <t>Il cliente De Paoli il 13/12/2016 aveva richiesto un versamento aggiuntivo per la polizza CBA. La richiesta è stata inoltrata a CBA che ha confermato l'inserimento dello stesso(file DEPAOLI2). L'originale è stato inviato al Gruppo Assicurazioni (che leggeva in copia) ed a sua cura girato a CBA. In filiale non è stato eseguito il bonifico in quanto stante la mail di risposta credevamo l'operazione procedesse in modo automatico. A febbraio il cliente si è reso conto che il versamento aggiuntivo non era stato fatto (si è tentato il recupero ma non era possibile) e in un secondo tempo ci ha recapitato la lettera allegata (DEPAOLI1). Chiediamo se possibile recuperare l'importo richiesto.</t>
  </si>
  <si>
    <t>in data 15/04/2015 la signora Herrera Martinez Maite ha sporto denuncia per utilizzo fraudolento della carta prepagata a lei intestata e regolarmente bloccata nel febbraio 2015 per un totale di euro 303,65. Per una distrazione la richiesta non e' stata mai inoltrata all'ufficio competente, nel frattempo il collega in cassa e' stato trasferito in altra filiale. sono passati i mesi e i coniugi Herrera/Zecchin ci hanno richiesto notizie al loro rientro da consueto soggiorno a cuba di sei mesi. A quel punto dopo averci fatto riavere denuncia abbiamo provato in data 26/04/2016 a inoltrare richiesta a cartasi, i quali ci rispondono che a causa del ritardo non riescono a soddisfare la nostra richiesta.</t>
  </si>
  <si>
    <t>Buongiorno, in data 12.07.2016 verso le ore 16:53, il consulente Marcello Cobelli immette un ordine di vendita di nr. 2.800 etf sul brent con Isin JE00B78CGV99 per il cliente Urthaler Stefan, deposito 60/5000463. La vendita viene eseguita con un prezzo medio pari a 19,98. In un secondo momento si accorge, controllando l'eseguito dell'ordine, che il cliente non era intenzionato a vendere l'etf sul brent, ma quello sull'oro con Isin JE00B1Vs3770. Il collega ci avvisa dell'accaduto. Per sistemare l'errore, il procede a riacquistare 2.800 etf sul brent con Isin JE00B78CGV99 ad Euro 20,08446, per conto del cliente. La compravendita iniziale delle 2.800 quote viene stornata dal deposito del cliente e contabilizzata sul conto errori 481/90000000. Chiesto lo storno delle commissioni ad IMI, la perdita ammonta ad Euro 292,048 (2.800*0,1045). Saluti Ester ps in allegato fiche compravendita e mail di Marcello Cobelli</t>
  </si>
  <si>
    <t>Errore nell'operazione di disinvestimento di un fondo: erroneamente il 10/10/14 é stato disinvestito il fondo Templeton European Growth anziché il fondo Vontobel US Equity, come concordato coi clienti. Mi sono accorto dell'errore solo in data 15/10 e ho provveduto a vendere il fondo corretto</t>
  </si>
  <si>
    <t>Inserito per errore doppio ordine di sottoscrizione fondi Aberdeen - esclusivamente per questa societá si usa la procedura disposizioni multiple - . Appena ci siamo accorti é stato inserito richiesta di rimborso delle quote. La differenza tra l´importo investito e quello disinvestito é pari a 387,82 a sfavore del cliente.</t>
  </si>
  <si>
    <t>Cause risarcimento fondo "Dolomit"</t>
  </si>
  <si>
    <t>Il pagamento alla SISTRI dd. 2/5/2011 per Euro 540,00.- è stata addeb. all'ente Ist.Compr.l.ted.silandro anchè Ist. d'istr. sec.sup. Silandro.</t>
  </si>
  <si>
    <t>Era stato effettuato il girofondi per Banchit. Il sistema Cedacri non aveva dato conferma di aver acquisito l'operazione. Di conseguenza l'importo è stato pagato una seconda volta. Nella procedura di pagamento è previsto che arrivi una notifica di avvenuto pagamento da CEDACRI. Se tale avviso non viene recepito, da iter si provvede ad eseguire nuovamente il pagamento. Tuttavia tale iter non è ufficializzato in alcun documento (né interno e né esterno con CEDACRI). Il servizio Risk Management ha provveduto quindi a classificarlo come ET7</t>
  </si>
  <si>
    <t>Cliente Waldboth Christina Anna c/c 776700 ndg 207767 Sottoscrizione pac su Eurizon Easy cash per errore addebitato anziche 100 euro importo rata pac , 6000 euro importo complessivo del pac . disinvestimento dell'importo errato e riaccredito alla cliente in data 29/08/2016 di euro 5990,98.Rettificata valuta nessun recupero per differenza importo</t>
  </si>
  <si>
    <t>IL MANDATO è STATO PAGATO A FAVORE DEL BENEFICIARIO PER UN'IMPORTO DI 1.843,34 EUR (=2.204,78 LORDO MENO 361,44 RITENUTA). il numero di cro: 0000032587760110481161911600IT. L'IMPORTO LORDO DI 2204,78 EUR È STATO ADDEBITATO SUL CONTO DI TESORERIA 107/838000. NON ABBIAMO TRACCIA DELLE RITENUTE DI 361,44 E CI TROVIAMO UNA DIFFERENZA CONTABILE.</t>
  </si>
  <si>
    <t>importo stimato da ufficio fondi, questo per completare WF Rimborso nr IN0000000307, per consentire di rifare lo Sparmix al cliente...</t>
  </si>
  <si>
    <t>Esecuzione di cambio intestazione inter vivos di quote sicav. Nella disposizione impartita via email da BP Finanza alla banca corrispondente State Street Bank é stato erroneamente indicato di trasferire dalla cointestazione clienti Gomez/Maio al singolo intestatario cliente Maio non le richieste 394,445 quote fondo Eurizon Opportunitá, bensí 1.807,84 quote del fondo Fidelity Global Multiasset sempre cointestate ai due clienti</t>
  </si>
  <si>
    <t>In fase di sottoscrizione di un prodotto SPARMIX invece di sottoscrivere la prima rata di un pac di 1000 euro mensili per 12 mesi , erroneamente sono stati sottoscritti tutti i 12.000 . Dopo esserci accorti dell'anomalia abbiamo rimborsato il fondo per la parte in eccesso al primo versamento , ma nel frattempo il fondo aveva perso sul mercato circa il 2% . Chiediamo di poter rimborsare al cliente euro 258 di perdita del fondo. Errore dovuto al fatto che la procedura di raccomadazione prevede l'inserimento del totale del pac che poi viene riportato in automatico nella procedura di vendita fondo dove va variato (in questo caso non lo é stato) .</t>
  </si>
  <si>
    <t>Richiesta di rimborso spese e commissioni di Euro 374,61 per errata sottoscrizione PAC del prodotto Sparmix: Cliente Thaler Herta NDG 100187094 K/K 01-055-5001091 - conto Sparmix 01-055-5001246 dep.tit. 12-055-5000859 rub.Sparmix 12-055-10000080 Il cliente ha sottoscritto il prodotto Sparmix su Eurizon Sparkasse Prime Fund per un totale di 12000 Euro (12 rate mensili per Euro 1000). Ho inserito la raccomandazione che era adeguata. Partendo dalla raccomandazione come previsto dalle normative ho fatto la sottoscrizione nel programma multifondo. Purtroppo ho dimenticato di variare l'importo della prima rata proposto dal programma da Euro 12000 in Euro 1000. Il programma propone in automatico l'importo della raccomandazione come prima rata e non l'importo del PAC. Purtroppo mi sono accordato dall'errore solo il 14/10/2016 e cosí non si poteva piú annullare l'operazione. Ho dovuto fare un rimborso e l'importo tornato dal gestore fondi era di Euro 11625,39. La differenza di Euro 374,61 é composto dalle commissioni di sottoscrizione di Euro 360,00 e dalla differenza negativa del prezzo delle quote di Euro 14,61 (122,424 Quote - prezzo acquisto Euro 95,08 - prezzo vendita Euro 94,96). Siccome la maggior parte della differenza arriva da commissioni che maggiormente vanno a favore della Cassa di Risparmio chiedo il rimborso della Differenza negativa. La ringrazio per una valutazione positiva</t>
  </si>
  <si>
    <t>trattasi di Euro 2.318,85.-, 1.631,64.-, 822.17.-, Tot. 4.835,66.- importi, che per errore tecnico (bretellaggio-incorp. filiali)non sono andati a destinazione del conto 02/4400 (Studio Conci), ma sul conto 090/4400 del Circolo Cittadino di Bolzano. Per la rest. dell'importo il Circolo Cittadino ha chiesto tramite Fil. 090 un mutuo rateale 24 mesi tasso zero.</t>
  </si>
  <si>
    <t>Errata istruzione banca alla banca corrispondente trasferimento quote sicav inter vivos</t>
  </si>
  <si>
    <t>clonazione bancomat Rottensteiner German</t>
  </si>
  <si>
    <t>clonazione bancomat Gruber Florian</t>
  </si>
  <si>
    <t>clonazione bancomat Codalonga Brigitte</t>
  </si>
  <si>
    <t>clonazione bancomat Modena Marina</t>
  </si>
  <si>
    <t>clonazione bancomat Simoni Maria Grazia</t>
  </si>
  <si>
    <t>clonazione bancomat Bartolomeo Isabella</t>
  </si>
  <si>
    <t>clonazione bancomat Burger Irina</t>
  </si>
  <si>
    <t>clonazione bancomat Rohde Hans Dieter G.F.</t>
  </si>
  <si>
    <t>clonazione bancomat Strohmer Alexander</t>
  </si>
  <si>
    <t>clonazione bancomat Dalsass Fausto</t>
  </si>
  <si>
    <t>clonazione bancomat Broi Desiderio</t>
  </si>
  <si>
    <t>clonazione bancomat Bovino Claudia</t>
  </si>
  <si>
    <t>clonazione bancomat Gianelli Nadia</t>
  </si>
  <si>
    <t>clonazione bancomat Tait Claudia</t>
  </si>
  <si>
    <t>clonazione bancomat Cressoni Leonardo</t>
  </si>
  <si>
    <t>clonazione bancomat Rainer Verona</t>
  </si>
  <si>
    <t>clonazione bancomat Alber Roland</t>
  </si>
  <si>
    <t>clonazione bancomat Campeotto Lorenzo Carlo</t>
  </si>
  <si>
    <t>clonazione bancomat Feichter Melanie</t>
  </si>
  <si>
    <t>clonazione bancomat Fronza Michele</t>
  </si>
  <si>
    <t>clonazione bancomat Stricker Elisabeth</t>
  </si>
  <si>
    <t>clonazione bancomat Mini Valentina</t>
  </si>
  <si>
    <t>clonazione bancomat Voppichler Lukas</t>
  </si>
  <si>
    <t>clonazione bancomat Spartá Pietro</t>
  </si>
  <si>
    <t>clonazione bancomat Gasparotto Arch. Sara</t>
  </si>
  <si>
    <t>ERRORE OPERATIVO - OPERAZIONE DI SWITCH EFF. ERONEAMENTE TRAMITE VENDITA ACQUISTO CAUSANDO COSTI AL CLIENTE. Il collega ha fatto uno switch da fondo a stesso fondo con cambio coperto ma non avendo fatto uno switch diretto sono stati addebitati cosi che non dovevano essere addebitati e il cliente si é lamentato molto. DATI DEL CLIENTE: NDG 100114965 CANINS GERHARD CC 5000026/076 DEPOSITO TITOLI 12/076/5000203</t>
  </si>
  <si>
    <t>Vedi allegato mail con descrizzione per l'ufficio legale dd. 27/5/2016</t>
  </si>
  <si>
    <t>Investimento titoli annullamento e risarcimento danni non quantificato (azioni CRBZ)</t>
  </si>
  <si>
    <t>Pagamento F24 in ritardo. L'F24 è stato spedito dal Ente allegato al mandato di pagamento. Il mandato di pagamento viene inoltrato come da consueto a C-Global per il caricamento. L'F24 è rimasto allegato al mandato. Sono stati calcolati gli interessi di mora e pagati, addeb. 70001</t>
  </si>
  <si>
    <t>Il 25/8/2014 e 28/8/2014 sono stati pagati per un errore tecnico Euro 3.620,00.-all'INPS, ordinante Casa Rip. Caldaro. Con la restituzione l'INPS, richiesta di restituzione fatta e sollecitata, l'INPS trattiene il 5% dell'importo, ossia Euro 181,00.-.</t>
  </si>
  <si>
    <t>in data 5/7/2016, giornata di avvio del collocamento del fondo, a seguito di un errore di impostazione procedurale che ha causato il mancato aggancio della raccomandazione all'ordine dispositivo, non risulta presente nel "modulo di adesione banca" la casella con la "valutazione dell'operazione". Entrambe le operazioni risultano comunque adeguate, come documentato dalla raccomandazione/verifica di adeguatezza, firmata dal cliente.</t>
  </si>
  <si>
    <t>Segnaliamo che è stato riscontrato un errore sulla posizione del cliente Augschoell Alois che ha effettutuato un versamento aggiuntivo di 10.000 Euro sul Fondo EOP Sparkasse Prime Fund (LU1209236840): la procedura non ha agganciato la raccomandazione in quanto erroneamente effettuata sulla posizione del delegato (Auggschoell Walter).</t>
  </si>
  <si>
    <t>si segnala che la sottoscrizione effettuata sul fondo Franklin Templeton, non rientrando nell'offerta Sparmix, non è stata processata correttamente.</t>
  </si>
  <si>
    <t>mancanza di firme del cliente su documenti quali privacy, scheda cliente,…</t>
  </si>
  <si>
    <t>Versamento aggiuntivo di €10.000 Euro Fondo EOP Sparkasse Prime Fund - LU1209236840. L'errore consiste in una raccomandazione non adeguata su iniziativa banca</t>
  </si>
  <si>
    <t>cto 70294 CONTO SOSPESI DELEGHE F24  - 210.474,51Su questo conto sono contabilizzate le deleghe erroneamente digitate da C-Global. Tale errore (95% errata digitazione codice comune sezione IMU) emerge nel momento in cui il cliente riceve dal comune a cui andava pagato il tributo, il sollecito per mancato pagamento. Il cliente va in filiale; la filiale apre un ticket su INCASSi. Incassi esegue la ricerca e trovato l'errore esegue il corretto pagamento  della delega e apre l'istanza di rimborso - 494 ISTANZE DAL 14/11/2013  EURO 270.920,69 Totale rimborsi ad oggi 60.446,18</t>
  </si>
  <si>
    <t>cto 240.02.528 CONTO BIR DA ESEGUIRE DELEGHE F24 -351.552,98 In data 04/06/2016 la procedura RB (Cedacri) ha creato un doppio BIR verso Agenzia delle Entrate e INCASSI lo ha autorizzato. Inviata il 24/06/2016 richiesta di rimborso ad Agenzia delle Entrate sollecito 15/03/2017 20/03/2017 risposta mail (Si.ra Pantano): "domani in mattinata lo inviamo all’Ufficio di Tesoreria e poi probabilmente ci vorrà qualche mese per il rimborso effettivo. Da dopodomani si può rivolgere alla Sig.ra Cavallo Anna Maria Tel 0650542278 dicendo che l’istanza in questione è stata Consegnata al loro ufficio il 21 marzo nel pacco num. 1232" Importo recuperato da Agenzia delle Entrate in data 29/06/2017.</t>
  </si>
  <si>
    <t>Azienda Cemes a cui è stato estinto il conto corrente 01/130/5000282 in data 13/12/2016. Erroneamente in quella fase non è stata richiesta la restituzione dell'apparecchio Pos in dotazione alla controparte. L'apparecchio era stato accantonato dal cliente da agosto 2016. Il problema è emerso quando è giunta fattura annuale (2016) per le comm.ni sul transato pos e carte di credito (2.905 euro , il cui addebito è finito in w50 non essendoci piu´ il conto corrente collegato attivo). Tale somma è stata recuperata a fatica in data 5/4/2017 con assegno bancario Cemes, negoziato per contanti (w50 fermo dal 8/3/2017) in quella occasione è stata richiesta anche la restituzione dell'apparato pos, avvenuta solo qualche giorno fa. Con la restituzione è stato estinto anche il servizio, causando quindi ulteriore addebito di euro 95 finito a sua volta in W50. Ora risulta praticamente impossibile recuperare anche tale somma dal cliente (il quale aveva giá evidenziato che non avrebbe pagato altro oltre a quanto giá dato). Si richiede pertanto di riconoscere lo storno di tale voce e compensare la posta ferma in w50. Vicenza 20/4/2017</t>
  </si>
  <si>
    <t>Segnalliamo la probabile falsificazione di una serie di assegni di traenza  emessi dall'ASSE (8801/Casalinghe - 8806/nucleo familiare) Non sappiamo a che punte del processo o in che momento è avvenuta  la fasificazione. Gli assegni sono stati bloccati e quindi da lunedì in poi non sono più pagabili. Per labanca non c'è nessuna perdita perchè  gli assegni sono tornati come impagati alle banche e gli uffici postali. Anche il QR-code stampato sull'assegno portail NOME del "falso beneficario".</t>
  </si>
  <si>
    <t>Contraffazione/falsificazione di firme e documenti</t>
  </si>
  <si>
    <t>B.1.3</t>
  </si>
  <si>
    <t>trattasi di differenza prezzo dei diritti dt.bank - caricati sui dep.titoli 070/71500 come da news 23.03 15.19 - inserimento in procedura possilibile solo da tale data/ora - da data partenza (21.03) il prezzo era sensibilmente sceso.</t>
  </si>
  <si>
    <t>Venditori e fornitori</t>
  </si>
  <si>
    <t>Mancato rispetto del contratto</t>
  </si>
  <si>
    <t>G.6.1</t>
  </si>
  <si>
    <t>In seguito a verifiche interne é emerso che su alcune posizioni é necessario rimborsare parte del canone incassato. Le posizioni riguardano clienti con conto corrente Business Plus e Business WEB Plus dove, a fronte di un considerevole aumento delle operazioni comprese, é stato applicato un canone maggiorato, superiore allo standard di convenzione (Business Plus 80 € e Business Web Plus 40 €). Putroppo é emerso che, benché il cliente abbia goduto di una condizione chiaramente migliorativa (un numero elevato di operazioni comprese, nettamente superiore allo standard di 700 operazioni), non sia possibile incassare un canone maggiore rispetto allo std di convenzione(cc Business euro 80 - cc Business WEB euro 40) anche se in accordo con il cliente. È necessario rimborsare al cliente il maggior canone pagato rispetto allo standard. Il rimborso é stato calcolato dalla data di applicazione del canone superiore allo standard fino al mese di maggio 2017 compreso. Da giugno 2017 tale "offerta speciale" é stata regolarizzata attraverso la sottoscrizione da parte dei clienti della quarta versione del conto Business(Business Gold - 3.000 operazioni annuali con canone mensile euro 300) mantenendo le attuali condizioni economiche (canone e numero di operazioni maggiorati).  Numero clienti interessati 21 per totale rimborsi eseguiti/da eseguire euro 27.347,75.</t>
  </si>
  <si>
    <t>Si é rilevata una raccomandazione salvata in procedura (nr 201705020010001470 su ndg 1901459) contenente oltre ad un consiglio su un fondo anche un consiglio di acquisto di un "Time depo medio termine" isin xx0027071360, laddove invece - come da Norma operativa "Servizio di consulenza ed adeguatezza delle operazioni" codice 10c003 al par. 1.6.2 "Valutazione del portafoglio" - ció non é consentito.</t>
  </si>
  <si>
    <t>A seguito smarrimento copia esecutiva del contratto di mutuo a nome PERETTI ANGELINA, e' stato necessario (per poterci inserire in una procedura esecutiva a carico della cliente) richiedere duplicato dello stesso. Le spese si riferiscono a quanto reclamato dal Tribunale di Verona per la riemissione. Spese gia' saldate dal ns servizio Legale. Facciamo presente che la prima copia esecutiva non e' mai transitata dalla Filiale, in quanto spedita dal Notaio rogante direttamente in Direzione a Bolzano, in data 04/02/2009, come da doc. allegata. Si prega accordare.</t>
  </si>
  <si>
    <t>richiesta risarcimento danni per responsabilitá contrattuale ed extracontrattuale</t>
  </si>
  <si>
    <t>richiesta accertamento e restituzione somme per illecita applicazione cms, interessi anatocistici e risarcimento danni, usura</t>
  </si>
  <si>
    <t>Si richiede di spesare alla filiale importo di euro 381,16 come commissioni incasso carte di debito di data 07/03/17 (valuta 31/12/2016) - importo non più recuperabile, riferito al cliente GRAIFF ORFEO 735442301 che ha chiuso il conto corrente ancora a dicembre 2016 con restituzione di entrambi apparecchi POS (confermato da mail di Girelli dd 27/03/17 (si allega). Il problema riguarda il fatto che una posizione POS nonostante la restituzione non è stata chiusa dai colleghi POS WEB POS. (allego altre mail). Il cliente non intende più pagare questo importo.</t>
  </si>
  <si>
    <t>in data 01/12/2014 sul c/c 01/3/560000 int. IMPRESA DI RESTAURO DDB 89 SNC DI DE SIO VITTORIO&amp; C il cliente ci chiedeva addebito di nr. 2 deleghe f24, entrambe di eur 1.320,68 per contributi INPS, di cui una intestata al socio De Sio e l´altra al socio Donato (il cliente ci ha fornito copia di entrambe le deleghe ed entrambe riportano ns. timbro). Erroneamente è stata inviata a MSC 2 volte la delega del Sig. Donato e quindi il Sig, Donato risulta aver pagato 2 volte mentre a nome del Sig. De Sio non risulta alcun pagamento. Al Sig. De Sio è arrivato accertamento dalla Agenzia delle entrate con cui gli viene chiesto di regolarizzare la posizione pagando la somma di euro 1.483,12 trattandosi di ns. errore e non essendo possibile una compensazione da parte di Inps, chiediamo autorizzazione ad effettuare il pagamento addebitando contropartita 70081. Chiederemo quindi al Sig. Donato di attivare procedura per richiedere rimborso del doppio pagamento di € 1.320,68 e che tale rimborso venga destinato a copertura del conto transitorio.</t>
  </si>
  <si>
    <t>L'addebito di 9€ riguarda la società AESYNT SRL - NDG 100644167, che in data 07.04.2017 ha estinto tutti i rapporti. Trattasi del canone ISI-business addebitato in data 03.05.2017 (attualmente in sospeso sulla SOIQ). Si chiede l'autorizzazione al passaggio a sopravvenienze passive.</t>
  </si>
  <si>
    <t>Buongiorno, la presente per segnalare seguente caso presso la nostra filiale: - Il 28/03/2017 alle ore 14:56:36 sono stati prelevati Euro 2.500,00 presso la Cassa n. X, at0xxxx (XX) dal conto 01/017/65600 intestato a Winkler Frida Antonia. - Il 09/05/2017 si è presentata la signora Winkler Frida Antonio munito di estratto conto dal collega YY, dicendo che lei non avrebbe effettuato il prelevamento sopra descritto. - il collega YY ha detto alla cliente che verrebbere fatto controllo dell'operazione e la signora è andata a casa. YY per controllare l'operazione ha guardato la mazzetta contabile di XX sia cartaceo che digitale per vedere chi ha firmato la contabile del prelevamento, ma non ha trovato sia una contabile cartecea che digitale. - XX ha chiesto di poter visionare le videoregistrazioni per vedere se la signora Winkler Frida Antonia era in filiale. Ha visto il video il 16/05/2017 sera (registrazione in mano al collega Claudio Biasin). Mi ha riferito che non ha visto la signora Winkler Frida Antonia, che ci sarebbero altre persone sul video, ma che non si vede che lui avrebbe dato i soldi a queste persone. - XX ha chiesto oggi possibiliá tramite ticket di poter avere il giornale della macchina cash/in cash/out, gli è stato risposto che non è più disponibile la data del 28/03/2017. - XX il 28/03/2017 non ha segnalato alcuna eccedenza di cassa - non riusciamo a capire cosa sia successo e come recuperare l'importo. Caso risolto a seguito di indagine Audit e intervento del Personale con riaccredito dell'importo alla cliente e restituzione da parte di XX. Documentazione disponibile nel Workflow Cedacri 1351. Importo recuperato in data 24/10/2017 tramite restituzione totale da parte di XX.</t>
  </si>
  <si>
    <t>Il tribunale di Rovereto tramite esecuzione mobiliare di data 14/12/2016 ha disposto, fra l'altro, di assegnare 2357 azioni Telecom e 250 azioni ST.Microel.ITA Fraz di Baiocchi Stefano  al creditore AB Edile S.r.l. L'unità Consulenza Legale in data 13/01/2017 ha dato istruzioni al Customer Desk di vendere i titoli in questione, ordine eseguito in data 17/01/2017. Con data 15/03/2017 Banca Monte dei Paschi su incarico di AB Edile S.r.l. ha chiesto il trasferimento dei titoli alla filiale MPS di Rovereto. Gli importi ricavati a gennaio sono ancora a disposizione della banca. Visto che entrambe le azioni sono salite, la differenza di ctv al 28/03/2017 ammonta a ca. 916€. Telecom vendita: 0,841€, 28/03: 0,851; STMicro vendita: 10,84, 28/03: 14,41.</t>
  </si>
  <si>
    <t>Archivio di istituto IC29S853 spesso non risulta aggiornato - NDG e relativi documenti cliente archiviati. Siamo intervenuti su Cedacri più volte tramite Remedy per risolvere le problematiche di volta in volta riscontrate.</t>
  </si>
  <si>
    <t>causa disguido tecnico Cedacri tutti i bonifici prenotati in scadenziere erano annullati. Cedacri é intervenuta facendo passare tutto, purtroppo in questo modo ha fatto passare anche bonifici che correttamente erano da annullare per pregressi accordi con filiali e/o clienti. é stato cosi eseguito un bonifico che il cliente si era raccomandato non passasse. la questione si é poi risolta con lo storno data autorizzazione cliente beneficiario interno.</t>
  </si>
  <si>
    <t>Venditori e fornitori generico</t>
  </si>
  <si>
    <t>G.6.2</t>
  </si>
  <si>
    <t>causa disguido tecnico Cedacri tutti i bonifici prenotati in scadenziere erano annullati. Cedacri é intervenuta facendo passare tutto, purtroppo in questo ha fatto passare anche bonifici che correttamente erano da annullare per pregressi accordi con filiali e/o clienti. é stato cosi eseguito un bonifico che il cliente si era raccomandato non passasse. In data 9 maggio è stato restituito l'importo dall'altra banca.</t>
  </si>
  <si>
    <t>bonifico di euro 585,91 eseguito su iban errato per un errore di data-entry richiesta restituzione a unicredit. nel frattempo : riaccreditato il cliente, addebitato transitorio (3z) ed eseguito il bonifico correttamente</t>
  </si>
  <si>
    <t>bonifico errato a fav comune di bz mai richiesto dal cliente. errore di data entry richiesta restituzione a banca popolare riaccreditato il cliente e addebitato transitorio (3z)</t>
  </si>
  <si>
    <t>bollettino mav inviato da filiale nel contenitore enel e pagato come enel al cliente é stato notificato il mancato pagamento mav richiesto a enel il rimborso nel frattempo cliente riaccreditato addebitato il transitorio ed eseguito correttamente il mav</t>
  </si>
  <si>
    <t>bonifico partito su un iban errato (estero) come da comunicazione nelle note  (errata) da parte della filiale , partito anche con un importo errato. al cliente é stato contestato il mancato pagamento della rata della casa di  riposo. Abbiamo richiamato il bonifico dalla banca  germanica , riaccreditato il cliente e addebitato il nostro transitorio e rifatto il bonifico correttamente .</t>
  </si>
  <si>
    <t>Come da NO "negoziazione di azioni, diritti ed obbligazioni emessi dalla Cassa di Risparmio SpA" sono a segnalarvi (Rischi finanziari e Consulenza Legale) un errore operativo verificatosi durante l'inserimento di un ordine relativo ad azioni nostre: il collega Finanzi, come riportato nella mail (vedi allegato) ha inserito un ordine di 500 azioni CRBZ in acquisto invece che in vendita (in allegato ordine di acquisto eseguito) per il suo cliente Trevisan 20/5004613. Attendiamo l'autorizzazione di riacquisto a valere sul fondo riacquisto azioni proprie da parte del DG.</t>
  </si>
  <si>
    <t>delibera dd.1/3/17 filiale 155 in autonomia concessione mutuo fondiario eur 100.000 per liquidita' . Di fatto nella pef si evince che la concedenda liquidita' servira' all'acquisto/ristrutturazione di seconda casa.All'erogazione utilizzati eur 60.000 per emissione ass.circ. e parte del restante per spese di ristrutturazione edilizia. Richiesta affidamento del cliente per "altre finalita' ". Sul mutuo applicata imposta sost.dello 0,25%: si ipotizza il rischio di essere sanzionati, in quanto sostituti d'imposta, per la mancata applicazione dell'imposta sost. del 2%</t>
  </si>
  <si>
    <t>Gestione della linea di credito non in linea con la normativa interna/esterna</t>
  </si>
  <si>
    <t>G.1.22</t>
  </si>
  <si>
    <t>Produzione - Verifica su operazioni deliberate (data prima delibera) ma non ancora perfezionate (priva di data operatività) trascorsi 6 mesi.  A controllo chiuso si segnalano: 11 posizioni non ancora sistemate (3 per le  quali non e' pervenuta risposta  alla nostra segnalazione ed 8 con risposta insufficiente).</t>
  </si>
  <si>
    <t>Abbiamo provveduto ad inoltrare l'ordine 201706140310000088 (vendita 1000 Barrick Gold, "al meglio", isin: CA0679011084) inserito dal consulente Rainer Franz per il cliente GROSSGASTEIGER ERWIN, (in allegato, circuito GER) . Purtroppo invece di una vendita è stato inserito un acquisto. Abbiamo quindi immediatamente fatto l'operazione inversa. Conseguentemente si è verificata una perdita pari a 37,00€.  Il prezzo in acquisto è stato di 14,65€, quello di vendita 14,613€. Abbiamo chiesto ed ottenuto lo storno delle commissioni della controparte IMI su ambedue le operazioni. Chiediamo l'autorizzazione al passaggio a sopravvenienze passive.</t>
  </si>
  <si>
    <t>CARTA NR. 43351254 CLONATA, CLIENTE TOMASELLI AURELIO CARTA NR 43351254 CTO 102/7300725 CLONAZIONE NEPAL</t>
  </si>
  <si>
    <t>OGGETTO DEL CONTROLLO DI LINEA: Gestione - Verificare la coerenza degli accordati operativi con i disposti di delibera (importo deliberato) e la presenza e la regolarita' della relativa comunicazione. totale anomalie rilevate nr. 12, di cui 8  sistemate, 3 con risposte insufficienti (quindi non ancora sanate) e 1 mancata risposta. Si rileva la forte incidenza di mancata comunicazione al cliente: 9 posizioni prive della comunicazione  sulle dodici anomalie complessivamente rilevate, pari al 87%.</t>
  </si>
  <si>
    <t>OGGETTO DEL CONTROLLO DI LINEA: Prefinanziamento mutui - Verificare le iniziative adottate sui prefinanziamenti in essere da oltre 24 mesi e con riesame scaduto. Rilevate totale di nr. 27 posizioni anomale,di cui 21 sistemate, 5 risposte insufficienti (equivalenti a mancata risposta) ed 1 mancata risposta. I prefinanziamenti oltre 24 mesi espongono oltremodo la banca a rischio di credito. L'aggravante è data anche dal riesame scaduto. Ben 6 risposte su 27 nostri interventi non sono state esaustive oppure non a noi inviate.</t>
  </si>
  <si>
    <t>A seguito di un malinteso col cliente sono stati incassati interessi non dovuti su tre rate mutuo a causa di un'erronea applicazione di un floor zero sull'Euribor.</t>
  </si>
  <si>
    <t>Controllo: Verificare l'attuazione di interventi su finanziamenti immobilizzati e linee di credito con scadenza fissa di rimborso. Analizzati 56 rapporti affidati privi di movimenti avere da almeno 60gg. Ricevute dalle filiali 19 risposte non soddisfacenti circa i provvedimenti adottati (non presi provvedimenti concreti o adeguati). 2 filiali non hanno risposto.</t>
  </si>
  <si>
    <t>Mutui a SAL - Verificare i mutui a SAL in bonis aperti da oltre 12 mesi e la corretta destinazione Sullo stock di 68 posizioni ricevute 4 risposte non soddisfacenti in quanto a seguito di mancata stipula entro i termini dell'atto ricognitivo non sono state prese tempestive o opportune iniziative.</t>
  </si>
  <si>
    <t>CDL 32: Verificare la presenza di finanziamenti in conto corrente con forma tecnica 1/04 aperti da più di 18 mesi + 1 giorno e variazione accentrata in un finanziamento con forma tecnica 1/03. Sullo stock di 78 posizioni, 2 gestori non hanno risposto e ricevute 7 risposte non soddisfacenti in quanto non fornite indicazioni concrete circa i tempi di sistemazione della posizione</t>
  </si>
  <si>
    <t>Mancanza comunicazione col PC di Cassa di un CiCo della filiale di Brunico. Nonostante interventi congiunti: fornitore Bassilichi, RUN e Cedacri  si incontrano ritardi nella soluzione definitiva del problema.</t>
  </si>
  <si>
    <t>Sono state addebitate commissioni in eccesso sul c/c 15600 della filiale 001. Tali commissioni sono già state stornate.</t>
  </si>
  <si>
    <t>bonifico di euro 418,5 eseguito su iban errato  cliente riaccreditato e bonifico eseguito correttamente. richiesta restituzione fondi , banca estera comunica che il cliente non ha mai risposto e ci fornisce dati intestatario iban.  interessato ufficio legale per lettera di richiesta restituzione</t>
  </si>
  <si>
    <t>bonifico di euro 881 inserito come op. ma in fase di spedizione risulta la   banca non aderente sepa. viene annullato il bonifico purtroppo senza  informare il cliente. la banca beneficiaria barclays, poiché trattasi di prestito, non avendo  visto entrare l'importo alla scadenza, applica oneri e interessi di mora come da documentazione in nostro possesso pari a euro 41,49</t>
  </si>
  <si>
    <t>bonifico di euro 585,91 eseguito erroneamente su iban errato .  riaccreditato il cliente e addebitato tansitorio, eseguito bonifico su iban  corretto</t>
  </si>
  <si>
    <t>boll telecom euro 57,17 incassato con code line errata che faceva rif.a boll di euro 32,05 di due diversi clienti fil 38 e 01  dobbiamo avere rimborsate differenze di euro 24,53 dalla filiale 01 e eur  32,64 dalla fiiale 38. Solo la filiale 01 è riuscita a recuperare l'importo dal cliente. Rimangono pertanto euro 32,64 in perdita. (tel. 02/07/2018 Bassi/Dalmonego).</t>
  </si>
  <si>
    <t>bonifico di euro 418,5 eseguito su iban errato cliente riaccreditato e bonifico  eseguito correttamente (e con importo corretto di euro 420,5) richiesta  restituzione fondi banca estera comunica che il cliente non ha mai  risposto e ci fornisce dati intestatario iban.  interessato ufficio legale per lettera di richiesta restituzione</t>
  </si>
  <si>
    <t>1) In data 20 giugno 2017, Karl Reinstadler ha ricevuto via PEC la notifica da parte del Tribunale di Bolzano - Giudice dott. Paciolla - di un decreto ingiuntivo depositato dagli avv.ti della Sig.ra Gabriella Mazzocchi Vimercati;  2) la email contenente il decreto è stata poi girata a Claudio Pittoni che successivamente è venuto da me per informarmi;  3) tale decreto contiene l'ordine di ingiunzione nei confronti della Cassa di Risparmio di BZ di consegnare alla parte ricorrente entro il termine di 40 giorni una serie di contratti di investimento relativi al rapporto sin qui intercorso con la banca nonché di pagare le spese processuali (circa 1800 euro).  4) Si evince che il decreto ingiuntivo è stato emesso a seguito di una mancata risposta da parte dell'ufficio reclami ad una lettera della Sig.ra Gabriella Mazzocchi Vimercati con la quale chiedeva in data 25 novembre 2016 la consegna dei documenti relativi al rapporto con la banca.  5) preciso che a metà febbraio, stante l'assenza per malattia di C. Pittoni, avevo inviato una lettera interlocutoria alla Sig.ra Vimercati con la quale comunicavamo la presa in carico della richiesta e ci prendevamo tempo per raccogliere la documentazione a supporto.  6) nonostante i miei solleciti a C. Pittoni nell'evadere la pratica (email), ho sempre ricevuto risposte (verbali) tranquillizzanti di evasione già avvenuta.</t>
  </si>
  <si>
    <t>Indisponibilità parziale del servizio Corporate Banking causa blocco delle repliche verso il server cb11ap1x (ca. 1 h. - classificazione: medio)</t>
  </si>
  <si>
    <t>La movimentazione relativa ai Conti Correnti elaborata in data 7 marzo è duplicata per quanto riguarda i Servizi Telematici, pur evidenziando il saldo corretto. La  causa è da ricondurre ad un'anomalia di elaborazione batch notturna.</t>
  </si>
  <si>
    <t>Indisponibilità di alcune funzionalità dei servizio Pratica di Fido e Vendita Prodotti causa anomalia presso Ribes (servizio Infocamere).</t>
  </si>
  <si>
    <t>Indisponibilità parziale del servizio Corporate Banking causa blocco  delle repliche verso il server cb11ap1x Riavviato il server incriminato.</t>
  </si>
  <si>
    <t>Indisponibilità parziale del servizio Corporate Banking causa blocco  delle repliche verso il server cb11ap1x. Riavviato il server incriminato.</t>
  </si>
  <si>
    <t>Si sono verificati dei blocchi in fase di accesso alle transazioni RB*, limitatamente ai terminali degli Uffici Centrali. La causa è da ricondurre ad un errore di software.</t>
  </si>
  <si>
    <t>Anomalia nella gestione della profilatura Mifid sui dossier titoli. La causa è riconducibile al mancato passaggio in produzione della  copy TWW00M03 (dati anagrafici), con il nuovo campo Datarif.</t>
  </si>
  <si>
    <t>Indisponibilità accesso all'applicazione Corporate Banking (verso le h.17) causa change errato. Effettuato rollback.</t>
  </si>
  <si>
    <t>Parziali indisponibilità in fase di accesso alle applicazioni Feu/PWS (alle ore 14:50) causa bug su DB Oracle che ha comportato la mancata visualizzazione dei menu iniziali.</t>
  </si>
  <si>
    <t>Indisponibilità  dell’applicazione Sap (Contabilità Generale e Fornitori - A51) causa esecuzione di un report. Riavvio servizio.</t>
  </si>
  <si>
    <t>Monaco - Fiducia - Disservizio applicativi eBanking. Riscontrati problemi ad un connettore</t>
  </si>
  <si>
    <t>Datawarehouse  - ZEB Anomalia in fase di accesso all’applicazione causa corruzione del cluster di Analisys Services.</t>
  </si>
  <si>
    <t>Vendita prodotti - Indisponibilità parziale di alcune funzioni causa connessioni appese su Oracle</t>
  </si>
  <si>
    <t>Anomalia nelle funzionalità di reporting causa problemi con db conseguenti a transaction log full.</t>
  </si>
  <si>
    <t>Vendita prodotti - alle ore 12:45 - Anomalie  sui workflow di Vendita Prodotti causa situazioni di  locked su DB.</t>
  </si>
  <si>
    <t>Datawarehouse  - ZEB indisponibilità dell’accesso al servizio causa crash dell’istanza DB. Effettuato il riavvio del server; è in corso il potenziamento dell'infrastruttura</t>
  </si>
  <si>
    <t>FEU - Indisponibilità del caricamento del Menù con conseguente mancato accesso della componente PWS</t>
  </si>
  <si>
    <t>SWIFT - Mancato aggiornamento della bank directory mensile  (mancanza della descrizione del BIC), causa anomalia batch notturno.  Effettuato completamento della fase nel batch successivo.</t>
  </si>
  <si>
    <t>Parziale indisponibilità in fase di accesso al servizio Corporate Banking.</t>
  </si>
  <si>
    <t>Monaco - Fiducia - Disservizio applicativi eBanking.  Ripartenza portale.</t>
  </si>
  <si>
    <t>Rallentamenti su FEU-PWS causa indisponibilità del server FN01AP1C della farm di Filenet.</t>
  </si>
  <si>
    <t>Login bloccato per utenti SSO RUN ha inavvertitamente modificato il CN della user di servizio utilizzata dal SSO per la bind sul ns. Dominio.</t>
  </si>
  <si>
    <t>Rallentamenti sui workflow di vendita Prodotti causa situazione di locked su DB. Effettuato riavvio del DB server.</t>
  </si>
  <si>
    <t>DATACERTA - Problema in fase di archiviazione dei documenti causa rilascio della gestione documentale a 64 bit (errore di una data di archiviazione).</t>
  </si>
  <si>
    <t>Anomalia imprevista sull'infrastruttura di rete (alle ore 23:15) - nel corso del Test BC RUN (che avrebbe dovuto coinvolgere il solo DataCenter)</t>
  </si>
  <si>
    <t>Vendita prodotti - innalzamenti dei tempi di risposta e sporadiche indisponibilità</t>
  </si>
  <si>
    <t>Anomalie nella lavorazione delle pratiche PEF causa change architetturale.</t>
  </si>
  <si>
    <t>Parziale indisponibilità degli ATM in conseguenza a blocco cics.</t>
  </si>
  <si>
    <t>In seguito all´accordo siglato con Quadra Assicurazioni per la distribuzione del prodotto assicurativo "Pro Family" è stata creata una causale ad hoc per l´addebito del premio assicurativo(causale EV). Erroneamente tale addebito che avviene in maniera accentrata é stato considerato alla stregua di operazione allo sportello e quindi i clienti hanno pagato l´operazione in base al conto posseduto(es. conto Basic euro 4,00 per operazioni allo sportello). L´anomalia é stata corretta a inizio luglio. Si procede con il rimborso di quanto non dovuto per il periodo dal 10/04 al 30/06 di € 427,50.</t>
  </si>
  <si>
    <t>reclamo bressanelli. i clienti in seguito a cambio consulente luglio 2016 dopo una presentazione della posizione effettuata in data 9 settembre 2016 dal nuovo consulente affermano che quanto loro consegnato non corrisponde al saldo presentato loro nell ultima visita del consulente ora in quiescenza e reclamano il rimborso delle minusvalenze evidenziate dall ultima posizione cliente ricevuta ed il saldo rappresentato in altra forma precedentemente consegnata. L'evento é stato rilevato indicativamente il 9 settembre 2016 ed é stato presentato un reclamo in data 18/11/2016. Abbiamo rilevato che la Banca ha regolarmente inviato la consistenza titoli alla fine di ogni anno che riportava la quantitá/valore nominale ed il prezzo/fair value, oltre a ció anche le posizioni fiscali dalle quali si potevano evincere le minusvalenze accumulate a fine anno. Ne per la prima, ne per quest ultima sono mai giunte contestazioni. Inviate anche tutte le conferme di acquisto e vendita e gli e/c dove venivano registarte tutte le operazioni. Anche in questi casi nessuna contestazione.</t>
  </si>
  <si>
    <t>Adeguatezza, informativa e rapporti fiduciari generico</t>
  </si>
  <si>
    <t>D.1.12</t>
  </si>
  <si>
    <t>Richiesta di minuta mutuo acquisto prima casa ndg 100410505 Degasperi Moeller Michael  prevista per il 25/7/2017 - filiale 016 Egna -  Direttore Michael Walcher.  In sede di stipula mattutina del 25/7/2017 é stata modificata ad iniziativa del notaio, direttore e cliente l´imposta di bollo da prima a seconda casa,  senza preventivo avviso dell´ufficio amministrazione e perfezionamento che avrebbe dovuto riaggiornare la minuta.  La filiale ha avvisato solo ad atto firmato, e prima della liquidazione, ma per il ricalcolo del TAEG , in questi caso piu´elevato, non si é provveduto alla modifica, con evidenti infrazioni in materia di trasparenza. Abbiamo quindi dato disposizione di predisporre un atto aggiuntivo di rinegoziazione a successiva rettifica.</t>
  </si>
  <si>
    <t>Premettiamo che la nostra banca NON emette assegni circolari Propri, ma quelli di ICBPI.  Segnaliamo che la nostra banca rende disponibile in c/c la somma versata per assegni circolari ICBPI PRIMA del termine di ricezione di un eventuale messaggio di impagato - RISCHIO BANCA! Gli assegni circolari ICBPI vengono attualmente resi disponibili la sera del primo giorno successivo al versamento quando il messaggio di impagato può arrivare ancora per ulteriori 2 giorni lavorativi interi - in altre parole: il cliente dispone dell'importo per "2 giorni lavorativi" in assenza di conferma per la nostra banca che l'assegno risulta pagato. Il rischio che l'assegno circolare torni impagato ora è maggiore rispetto ad anni fa, a seguito di notevole incremento del numero di frodi tentate su assegni circolari (tentativi di negoziazione di assegni clonati/falsi). Vedi anche comunicato ICBPI. Abbiamo informato (con e-mail dd 27/07/2017) l'unità Prodotti Banking ed il servizio Semplicazione chiedendo di a) analizzare la problematica e di valutare di aumentare i giorni di disponibilità (da attuali 1 a 3 o 4 gg lav) degli assegni ICBPI versati, al fine di escludere ogni rischio di perdita totale dell'importo versato a carico della nostra banca (tenendo presente purtroppo l'impatto negativo per i nostri clienti che dovrebbero attendere più giorni prima di disporre dell'imprto - bisogna trovare una soluzione per "acquisto/vendita immobili"); b) verificare la necessità di inviare una "MUC/modifica unilaterale contratto"  ai clienti oppure se per quanto riguarda la "disponibilità" già da subito potremmo aumentare i gg lav da 1 a 3 oppure 4, in quanto per il nostro istituto che emette assegni circolari ICBPI la voce in contratto "Contanti/Assegni circolari stessa banca: stesso giorno/1 giorno" di fatto forse non trova applicazione (non abbiamo assegni circolari propri), ma forse trova applicazione esclusivamente la voce "Assegni circolari altri istituti: 4 giorni". Da chiedere un parere legale. Saluti.</t>
  </si>
  <si>
    <t>Con WF Nr 75409 del 04/07/2016 è stato autorizzato al cliente "Holz Pichler Ag" uno "spread sul tasso favorevole" per anticipi export. L'inserimento in procedura GUC (gestione condizioni) eseguita il 04/07/2016 è stata fatta su listino errato EER15 anziché EER18. Di conseguenza, a partire dal 30/06/2016 fino a giugno 2017 è stato applicato al cliente un tasso errato. La differenza degli interessi pagata dal cliente è: 311,17 euro per l'anno 2016 e 233,04 euro per l'anno 2017. il cliente è stato rimborsato con WF 1579 del 19/06/2017.</t>
  </si>
  <si>
    <t>Un bonifico richiamato é stato accreditato su c/c errato, in quanto attendevamo 2 bonifici di ritorno per lo stesso importo, da stesso beneficiario. Solo 1 bonifico é ritornato, ma erroneamente accreditato su c/c dell'altro cliente. La BP Estero ha provveduto a sintetizzare tramite una lettera ufficiale tutti i fatti e il cliente ha dato l'ok per lo storno dell'operazione errata per un importo di 640,00.</t>
  </si>
  <si>
    <t>Prestito personale - Verificare la corretta acquisizione dei contratti e delle garanzie per il credito al consumo Su un totale di 8 anomalie rilevate, 7 sono state sistemate, mentre solo una risposta e' risultata insufficiente, in quanto e' stato reso disponibile per la visone il contratto, ma mancante di parti essenziali del medesimo (mod.secci, piano d'ammortamento).</t>
  </si>
  <si>
    <t>Documentazione incompleta</t>
  </si>
  <si>
    <t>G.3.3</t>
  </si>
  <si>
    <t>La cliente Pellegrini Raffaella ndg 100362561 ha restituito in data 23/11/2016 fideiussione alla quale era collegato libretto a pegno di euro 10.800. In data 01/12/2016 il CSC ha provveduto allo scarico della garanzia con inoltro del libretto alla scrivente. Ho confermato in data 02/12/2017 (venerdì) la ricezione del libretto ma, essendo dal giorno 05/12/2017 (lunedí) trasferita ad altra succursale non ricordo a chi ho lasciato in carico il d/r. La cliente si è presentata la scorsa settimana richiedendo l'estinzione del d/r e solo in questa occasione è emerso che lo stesso era andato smarrito.</t>
  </si>
  <si>
    <t>CEREALMONDO TAMANINI - 100511436 (POSIZIONE GIÁ CHIUSA DA UFFICIO LEGALE). DA CONTABILIZZARE EURO 180 COME COMMISSIONI INCASSO CARTE DI DEBITO IMPORTO IRRECUPERABILE E RELATIVO AD ANNO 2016, DA SPESARE ALLA FILIALE. IMPORTO SUL TRANSITORIO 70081 DELLA FILIALE</t>
  </si>
  <si>
    <t>L'importo di 144€ è il canone relativo al 2016 di un apparecchio POS di FIORERIA MARCELLO DI CATTAROSSI MIRKO NDG 720001314 (vedi allegato).In procedura risulta che il cliente aveva due apparecchi POS. A febbraio 2016 ha richiesto l'estinzione del conto corrente 1092 restituendo un apparecchio POS e dichiarando di non averne altri. Il conto è stato estinto. A marzo 2017 abbiamo ricevuto l'addebito del canone 2016 del secondo apparecchio ma il cliente dichiara di non averlo e non vuole assolutamente pagare.</t>
  </si>
  <si>
    <t>In data 08/06/2017 abbiamo addebitato erroneamente due volte tramite scannerizzazione al service center un f 23 di Euro 98 sul c/c 7300076 int a Notaio Luciano Tisot. Ora il cliente chiede il riaccredito immediato.</t>
  </si>
  <si>
    <t>cc 08/231900 Palmarin Lorenzo. Ancora nel lontano 07/07/2014 il cliente ci aveva lasciato da pagare un F24 che per qualche ragione non è stato inviato al ns. ufficio interno, quindi elaborato. A distanza di tempo al cliente gli è arrivata la mora da pagare, euro 334,43. In data 06/06/2017 il cliente ha provveduto a pagarla ma ci chiede il rimborso. Chiediamo quindi cortesemente di volerci rimborsare tale importo. grazie</t>
  </si>
  <si>
    <t>dal cc 08/230500 è stato erroneamente pagato da parte nostra due volte un f24 in data 30/03/2017. Effettuare lo storno del pagamento costerebbe comunque 100,( cifra riferitaci dal ns. ufficio interno ) che dovremmo comunque addebitare al cliente e non sarebbe corretto. Vi chiediamo quindi cortesemente di volerci rimborsare tale importo doppio. grazie miile</t>
  </si>
  <si>
    <t>Aperto Sparmix, in inserimento pac non e' stato variato l'importo iniziale con conseguente addebito in unica soluzione dei 10.000 in fondi. Chiesto il disinvestimento immediato che ha comportato una differenza di totali € 309,33. € 195,00 di comm.ni (che riprenderemo con prossima sottoscrizione) i restanti € 114,33 sono il differenziale sul valore del fondo. Richiesto rimborso con WF nr IN0000000378 autorizzato dal Responsabile Coordinamento Retail e personal Banking Sandei con modifica di rifare la richiesta come rischi operativi.</t>
  </si>
  <si>
    <t>IN DATA 23/11/2015 É STATO ERRONEAMENTE PAGATO DUE VOLTE UN F24 DEL CLIENTE PELANDA DINO, ANZICHÉ PAGARNE UNO A NOME SUO PIÚ UNO A NOME DELLA MOGLIE, VENZO MARIA PIA. ERRORE IMPUTABILE ALLA FILIALE. ORA AL CLIENTE É STATO RECAPITATO DALL´AGENZIA DELLE ENTRATE IL PAGAMENTO DELL´F24 MANCANTE A NOME VENZO MARIA PIA MAGGIORATO DELLA SANZIONE, PARI A 55,68 EURO. IL CLIENTE CI CHIEDE IL RIMBORSO DELLA SANZIONE.</t>
  </si>
  <si>
    <t>Secondo la commessa di NKD in data 16/06/2017 sono stati versati due buste come cassa continua della ns filiale di Lana del negozio NKD (ndg cliente 100407785). Come dal controllo della filiale di Lana risulta solo una busta che è stata versata regolarmente. Il cliente reclama il mancato versamento di EUR 3450,00 della seconda busta. La filiale ha fatto controllare dal tecnico il canale della cassaforte, senza esito. Nel frattempo abbiamo provveduto a salvare le immagini delle video della filiale.  A seguito dell'intervento della direttrice della filiale e del Servizio Legale, l'importo è stato restituito da una cliente che "sbadatamente" si era appropriata della busta in questione.</t>
  </si>
  <si>
    <t>Chiamo rimborso di euro 2,50 per operazione eseguita allo sportello su cc flex non di competenza. La cliente Marisa Sonia titolare del cc 01 092 7300084 in data 28 04 2017 si preca presso la filiale ad eseguire un pagamento mav per il suo datore di lavoro. Erroneamente il pagamento e´ stato effettuato dal conto corrente privato della cliente Marisa Sonia. Il pagamento e´ stato poi stornato sul cc ma ha generato le spese di euro 2,50 per operazione eseguita allo sportello. La cliente oggi ci telefona per far presente la cosa, abbiamo quindi riaccreditato il conto corrente e abbiamo l´ importo sospeso su una scheda di filiale (79997).</t>
  </si>
  <si>
    <t>In data 18/04/2017 ho eseguito un bonifico Bir per Euro 3300,00 dal conto corrente nummero IT67F0604511602000002600000 Organizzazione Immobiliare Snd Srl presso la nostra Filiale Gries - ag2 a favore della cassa rurale di bolzano intestato a Werner Tomasi IT22G0808111600000300001953. Sulla fattura erono indicati due Iban e io per distrazione, nonostante che il cliente mi avesse avvisato, ho indicato l'iban sbagliato che era anche esplicitamente sbarrato dallo stesso. Nel pomeriggio del 18/04/2017 il nostro cliente mi chiama per reclamare che il soldi del bonifico Bir non erono ancora arrivati sul conto corrente che lui mi aveva indicato, e solo allora ho constatato l'errore. Ho subito richiesto lo storno del bonifico Bir, ma purtroppo il conto sul quale sono stati accreditati i soldi é "soggetto di un pignoramento", quini una volta accreditati i soldi sul conto corrente non é possibile fare nessun prelevamento. Il nostro cliente ci ha richiesto l'accredito dell'importo sul conto corrente esatto, visto che l'errore é dovuto da noi. Al cliente sono stati accreditati i soldi da parte nostra, addebitando la parita 70081 causale 3Z e eseguito il bonifico con il conto corrente esatto.</t>
  </si>
  <si>
    <t>Sviluppo srl 100543931 ha chiuso i rapporti con la banca, salvo il D/R 04/137/5000185 collegato al Dossier titoli 12/137/5000091 contenenti azioni della Banca. Il cliente vuole o meglio pretende che le azioni vengano vendute (ordine di vendita regolarmente inserito). Di fronte alla mancata vendita delle azioni il cliente si rifiuta di pagare le spese che D/R e Dossier Titoli maturano. Le spese sono composte da 3,00 euro per spese comunicazioni D/R e 6,30 euro per bollo Dossier titoli. Il D/R non risulta capiente. La scrivente aveva richiesto all'Ufficio competente, la vendita anche solo parziale di azioni per la copertura delle suddette spese risposta negativa. Resta per la filiale il problema di come gestire le suddette spese.</t>
  </si>
  <si>
    <t>TRATTASI DI FATTURAZIONE CANONE ANNUALE POS (COMPETENZA ANNO 2016) ADDEBITATO A 01/2017 DOPO ESSER STATO CHIUSO IL RELATIVO CONTO CORRENTE A SETTEMBRE 2016. TRATTASI DI ERRORE OPERATIVO NOSTRA BANCA PER MANCATA ESTINZIONE DEL POS PRIMA DELL'ESTINZIONE DEL CONTO CORRENTE.</t>
  </si>
  <si>
    <t>A marzo 2017 abbiamo stipulato una polizza CBP in sostituzione di una polizza Europrofit per un ns finanziamento con debito residuo allora di ca. 65.000 EUR. Sul questionario medico aggiuntivo alla polizza la cliente ha indicato di aver avuto una patologia in ottobre 2016. In contemporanea con la firma sulla nuova polizza è stata revocata la Europrofit in vigore su nostra indicazione. In quanto la nostra collega pensava che con la stipula della polizza e il pagamento immediato del premio di EUR 5.690,20 sarebbe stata operativa subito (come CPI Itas). A seguito della valutazione di Eurovita/CBP ci é stato comunicato che la cliente non è assicurabile. Se non fosse stata revocata in base alla nostra consulenza subito la polizza Europrofit il problema non si poneva. Dopo un nostro intervento CBP ha rivalutato la pratica e accetta l’adesione della cliente con un il pagamento di un sovrapremio di EUR 2.811,55. Precisiamo che la nostra collega ha operato in buona fede a causa della operativitá cambiata di un nuovo prodotto e che la cliente è stata contattata e consigliata attivamente da parte nostra. Per evitare proteste da parte della tutela consumatori e pubblicitá negativa chiediamo il rimborso della somma indicata. Se la nostra provvigione è del 40 % sul premio complessivo di EUR 8.501,75 è pari ad EUR 3.400,70. Il guadagno della banca è comunque superiore del rimborso richiesto. Scusandoci per l’errore chiediamo approvazione.</t>
  </si>
  <si>
    <t>Posizione a sofferenza Cordioli Service: mancanza di documenti della posizione in oggetto (contratto di conto corrente, contratto di fido per elasticità di cassa, corrispondenza intercorsa con la società cliente).</t>
  </si>
  <si>
    <t>CARTA BANCOMAT NR. 4309042 EICHBICHLER MICHAEL CLONATA. danno: 162,34€ Dalla richiesta di Chargeback fatta al circuito Mastercard, ci sono tornati 156,36€, differenza causata dal cambio di valuta. Perdita finale: 5,98€.</t>
  </si>
  <si>
    <t>Bonifico in entrata dalla Francia, banca mittente BLOMFRPPBDF, ordinante BETINJANEH ANTOUN OU IYAD - RUE DU 29 MAI - DAMAS SYRIE, Iban ordinante FR7617599000012600273900158, a favore ns cliente REBEL SRL - Iban beneficiario IT78T0604554460000005001487, motivo pagamento "PROF INV HBB-2017080-01 FOR 1000MT OF CHINESE ROUND GRAIN WHITE RICE CONTRACT NO. COFCO-HBB-2017080", importo EUR 408.000,00 accreditato sul c/c 5001487 della filiale 126 intestato alla ditta "REBEL SRL". In data 23/05/2017 riceviamo tramite messaggio SWIFT la "richiesta di richiamo bonifico" da parte della banca ordinante francese (sostengono "email hacking"). In data 26/05/2017 il direttore risponde che il cliente non autorizza la restituzione dell'importo: il cliente in forza di contratti esibiti, non ritiene di dover restituire la somma. In data 26/05/2017 la filiale 126 invia tramite il sistema "Archivia rapido" l'ordine cartaceo firmato dal cliente e dalla filiale per invio bonifico verso la Croazia a fav di persona privata (NERILLI MATTEO) per EUR 300.500,00. Insospettati della richiesta di richiamo da parte della banca francese e dell'ordine di bonifico verso l'estero il responsabile dell'unità Estero ha avvisato l'unità Antiriciclaggio che ha ritenuto opportuno avvisare Banca d'Italia / la guardia di finanza. Gli importi disponibili alla data dell'atto 8/06/2017 (348.213,45€, azienda e privato) sono stati posti sotto sequestro e girati al fondo unico giustizia. Confermata operatività illecita / truffa.</t>
  </si>
  <si>
    <t>Per il cliente Luther Stefan depo 20/5004053 in data 23/08/2017 sono state acquistate 1.000 azioni Lucid Inc isin US54948q1040 a 1,0586 usd. In seguito all'acquisto il ns depositario ICBPI ci ha comunicato che il titolo acquistato è un'azione Microcap che non vogliono/possono gestire. Per sistemare la posizione del cliente abbiamo stornato l'operazione di acquisto e venduto le azioni imputandole al conto errori 481/90000000. L'operazione ha portato una sopravvenienza passiva pari a usd 58,60. Le commissioni sull'operazione di vendita sono state stornate.</t>
  </si>
  <si>
    <t>Gestione - Verificare la coerenza degli accordati operativi con i disposti di delibera (importo deliberato) e la presenza e la regolarita' della relativa comunicazione - Su 52 ndg del campione, rilevate 21 anomalie, di cui 13  sistemate, 4 risposte insoddisfacenti per iniziative non concrete e 4 mancate risposte.</t>
  </si>
  <si>
    <t>A seguito di un errore da parte di C-Global  (mancata comunicazione dell'adesione  all'operazione di scambio azionario tra WCM isin DE000A1X3X33 e TLG isin DE000A12B8Z4 ) gli operatori per sistemare l'operazione hanno seguito la soluzione proposta da C-Global e quindi hanno:      1) venduto 644 azioni WCM isin DE000A1X3X33 a € 3,18773 (ctv. € 2.052,90);    2) acquistato 644 azioni WCM isin DE000A2E4LW1 a € 3,17329 (ctv. € 2.043,60).  Abbiamo avuto quindi una sopravvenienza attiva di euro 9,30. Le azioni acquistate hanno le stesse caratteristiche delle azioni WCM oggetto dell'offerta e sono propedeutiche alla conclusione dell'operazione di scambio.</t>
  </si>
  <si>
    <t>Cedacri - Internet Banking - Rallentamenti nell’utilizzo della applicazione causa saturazione delle connessioni del DB Oracle. Effettuato il riavvio dei servizi sui due Application Server con il maggior numero di connessioni. durata: 20' - classificazione: minore</t>
  </si>
  <si>
    <t>Cedacri - Estero Premia - Indisponibilià parziale dell’accesso all’applicazione causa intervento di change. Nota: chiuso e rilanciato il servizio. durata: 30' - classificazione: medio</t>
  </si>
  <si>
    <t>Cedacri - Vendita Prodotti  Rallentamenti nei processi di vendita su Agora causa situazione di locked su DB. kill sessioni.  durata 1h. 05' - classificazione: minore</t>
  </si>
  <si>
    <t>Cedacri - SWIFT - Ritardi sulla ricezione dei flussi SCT, SDD e RNI relativamente al servizio ICBPI di veicolazione in rete Swiftnet causa change sistemistico. Riavviato il servizio applicativo e rilanciato flussi. durata: 5h - class.: serio</t>
  </si>
  <si>
    <t>Cedacri - Vendita Prodotti - Rallentamenti nei processi di vendita su  Agora causa  situazione di  locked su DB. kill sessioni  durata: 45' - class.: minore</t>
  </si>
  <si>
    <t>Cedacri - Intranet non disponibile Riavvio Server durata: 30' - class.: minore</t>
  </si>
  <si>
    <t>Cedacri - Internet Banking - Rallentamenti nell'utilizzo dell'applicazione causa degrado dell'istanza DBHBK99P1O. Riavviato istanza incriminata durata: 12' - class.: minore</t>
  </si>
  <si>
    <t>Rallentamenti generalizzati dei processi di vendita e di estinzione prodotti causa locked su DB Captaris. Eseguito il riavvio di JBoss sui server durata: 15' class.: minore</t>
  </si>
  <si>
    <t>OGGETTO DEL CONTROLLO DI LINEA:Prestito personale  - verificare (per finanziamenti rateali a fine di credito consumo - no per fidi in c/c) che la destinazione dei fondi sia coerente con lo scopo dichiarato dal cliente, comparando le condizioni di delibera con la movimentazione del conto. Su 36 posizioni analizzate, nr.9 anomalie complessive, di cui 6 sistemate,1 risposta insufficiente e 2 non risposte</t>
  </si>
  <si>
    <t>in data 11/07/2017 è stato eseguito da uff estero un bonifico in dollari di usd 5000 (cc di addebito 01/116/5000753). In data 24/07 è stato riaccreditato (senza alcuna autorizzazione da parte del cliente e senza avere informato noi della filiale)con dicitura "no account held for bnf". Il cliente NON vuole sostenere la differenza di cambio (addebitato per euro 4.406,28 e riaccreditato per euro 4.212,73) in quanto in data 05/12/2016 ha eseguito con gli stessi dati lo stesso bonifico sempre in America sempre sullo stesso conto del figlio, bonifico che è andato a buon fine... Quindi chiede di poter recuperare la differenza di euro 193,55.</t>
  </si>
  <si>
    <t>La Sig.ra Loi Monica NDG 604595, in qualità di amministratore di sostegno della Sig.ra Piol Wilma NDG 100111105, chiede un risarcimento pari ad euro 3.630,00 corrispondente agli importi erogati alla madre nei mesi giugno-agosto 2017 in eccedenza dei 150,00 euro settimanali previsti da sentenza del tribunale RG. n.c. 1303/2011. Il conto non risulta essere stato bloccato nonostante in CCVA sia stata inserita la nota seguente: "AM SOST MAX 150 SET". Alleghiamo alla presente: estratto conto della Sig.ra Piol con evidenziati i prelevamenti per cui ci viene richiesto il rimborso, richiesta di risarcimento consegnataci dall´amministratore di sostegno, sentenza del tribunale.</t>
  </si>
  <si>
    <t>IL 19/12/2014 IL COLLEGA ALLO SPORTELLO CHRISTIAN STRAPPAZZON HA INVIATO AL MSC N. 46 MODULI F23 DI EURO 32,00 CADAUNO (TOTALE EURO 1.472,00) DA ADDEBITARE SUL CC 53/92000 INTESTATO ALLA TRADECOR SRL. IL COLLEGA HA INVIATO I SINGOLI ORDINI ERRONEAMENTE TRAMITE CANALE "F24" ANZICHÉ "F23". PER QUESTO MOTIVO IL MSC HA INOLTRATO AL COLLEGA STRAPPAZZON LA RICHIESTA DI REINVIARE I MODULI TRAMITE CANALE "F23". ORA SIAMO STATI AVVISATI DALLA CLIENTE TRADECOR CHE IL 19/12/2014 SONO STATI ADDEBITATI N. 77 MODULI F23 DI EURO 32,00. LE RICERCHE DA NOI EFFETTUATE HANNO PORTATO AL RISULTATO CHE NONOSTANTE IL MSC HA DATO ORDINE AL COLLEGA STRAPPAZZON DI REINVIARE GLI ORDINI DA PAGAMENTO TRAMITE CANALE CORRETTO "F23" IN QUANTO ALTRIMENTI NON SAREBBERO STATI ESEGUITI I PAGAMENTI, HA PAGATO LO STESSO IN PARTE, IN PARTICOLARE N. 31 ORDINI DI EURO 32,00 CADAUNO. QUINDI N. 31 ORDINI DI EURO 32,00 - COMPLESSIVI EURO 992,00 SONO STATI ESEGUITI DOPPI DAL MSC. IL CLIENTE STA FACENDO RICHIESTA ALL'AGENZIA DELLE ENTRATE DI RIMBORSO DI QUESTA SOMMA (CI FAREMO DOCUMENTARE LA RICHIESTA AVVENUTA) E CHIEDE A NOI VISTO I TEMPI LUNGHI (A DETTA DELL'AGENZIA DELLE ENTRATE ANCHE 2 ANNI) L'ANTICIPO DI DETTA SOMMA. TRATTASI DI ERRORE MSC CHE HA DATO ORDINE DI REINVIARE ORDINI NONOSTANTE CHE PARZIALMENTE GIA' ESEGUITO DA LORO - ALCUNA RESPONSABILITA' DI ERRORE DA ATTRIBUIRE AL CLIENTE.</t>
  </si>
  <si>
    <t>RUN -  Problemi con EOS Thin Client, pubblicazione news in intranet, Assioma. Una versione corrotta di Java ha causato problemi con EOS Thin Client, pubblicazione news in intranet, Assioma su alcuni pdl. La versione di Java era stata corrotta durante la disinstallazione del vecchio SSO. durata=2gg. - class.=medio</t>
  </si>
  <si>
    <t>Cedacri - Antiriciclaggio Indisponibilità della piattaforma GIANOS 3D causa guasto hardware. Sostituito hardware incriminato.  durata: 1h35' - class.:2-medio</t>
  </si>
  <si>
    <t>Cedacri - Vendita prodotti Rallentamenti generalizzati dei processi di vendita e di estinzione prodotti in conseguenza di memory leak: non viene rilasciata la memoria utilizzata da nuove funzionalità. Eseguita modifica applicativa. Come workaround è stata ampliata la memoria dei server e viene effettuato un riavvio giornaliero su application server della Vendita. durata: 30' - class.: 1-minore</t>
  </si>
  <si>
    <t>Sophos - Non raggiungibilità di un Appliance fisico (funziona, ma non si riesce ad accedere ai dati, sia statistici che mail quarantenate). "Supporto Sophos remoto e tecnici Cedacri in loco: sganciamento cluster, spegnimento e riaccensione appliance. Cluster tuttavia non immediatamente riattivabile causa variazione versione sw nel frattempo intervenuta." durata: 5gg - class.: 2-medio</t>
  </si>
  <si>
    <t>Cedacri - Corporate e Internet Banking Anomalie in fase di accesso e nelle funzioni dispositive per gli utilizzatori del servizio di autenticazione Secure Call causa problemi presso il carrier Telecom. Intervento tecnico di ripristino del provider Telecom durata: 5h20' class.:3-serio</t>
  </si>
  <si>
    <t>Cedacri - Intranet Area normativa: le pagine intranet non caricano. Problema con DLI Uploader. durata: 5h50' class.:1-minore</t>
  </si>
  <si>
    <t>Cedacri - Corporate e Internet Banking Anomalie in fase di accesso e nelle funzioni dispositive per gli utilizzatori del servizio di autenticazione Secure Call causa problemi presso il carrier Telecom. Intervento tecnico di ripristino del provider Telecom durata: 3h30' class.: 3-serio</t>
  </si>
  <si>
    <t>Cedacri - Carte Anomalie nell'utilizzo delle Carte di Debito che non hanno potuto operare (o hanno operato in Down Option) per i Prelievi Bancomat, i Pagamenti PagoBancomat ed i Pagamenti/Prelievi Internazionali causa esecuzione indesiderata di una fase batch avvenuta nella giornata del 15 agosto. Corretta nello schedulatore l'impostazione delle fasi di disallocazione archivi nella giornata del 15 agosto.  durata: 2h58' class.:3-serio</t>
  </si>
  <si>
    <t>Cedacri - Intranet "Intranet non disponibile (la Posta funzionava) Intervento Cedacri RIAVVIATO PORTALE INTRADOCCRBZ.CED.IT durata:2h30' class.:2-medio</t>
  </si>
  <si>
    <t>Cedacri - Piattaforma HelpDesk isi-business Non si riescono a fare sblocchi ecc. per i clienti ISI-business durata: 30 minuti class.: 1-minore</t>
  </si>
  <si>
    <t>Cedacri - Corporate Banking Problemi di accesso a ISI Business a causa di un malfunzionamento di database durata: 30' - class.:1-minore</t>
  </si>
  <si>
    <t>Cedacri - Intranet si ripresenta il problema del giorno 16/8 durata: 5h45' class.:2-medio</t>
  </si>
  <si>
    <t>Cedacri - Corporate Banking Errore "i dati non possono essere caricati" durata: 22h - class.3-serio</t>
  </si>
  <si>
    <t>Cedacri - Intranet La pagina "Intranet - Servizi - Caselle di posta - Contact Center" non era disponibile durata: 2h.50' - class.: 1-minore</t>
  </si>
  <si>
    <t>Cedacri - Corporate Banking Dalle 13 alle 14 problemi di acceso. Poi, fino alle 15, indisponibilità di alcune funzioni. Causa probabile rallentamenti. durata: 2h. class.:2-medio</t>
  </si>
  <si>
    <t>Cedacri - FINANCIAL SUITE Mancato aggiornamento dei dati causa ritardo nell’ elaborazione batch. Atteso completamento dell’elaborazione batch serale e isolata la componente del gruppo Desio nell’elaborazione batch successiva.  durata 10h.30' -  class.:1- minore</t>
  </si>
  <si>
    <t>Cedacri - NUOVO SPORTELLO Parziali anomalie nell’utilizzo del servizio Nuovo Sportello in conseguenza dell’attività di Vulnerability Analysis eseguita nel week end. Tale attivitità, eseguita periodicamente, esegue scan standard simulando connessioni che possono verificarsi durante la normale operatività dei sistemi.Le analisi di Microsoft hanno evidenziato una corruzione del driver di rete. Eseguito il restart ordinato della farm (Db e Front End)   durata: 1h.20' class.: 3-serio</t>
  </si>
  <si>
    <t>Cedacri - Full Finance Impossibilità di effettuare la stampa della Raccomandazione e della Scheda Titolo causa change errato. Effettuato ripristino della versione del programma antecedente alla modifica durata: 5h.40' - class.: 2-medio</t>
  </si>
  <si>
    <t>Procedura: Estero Premia - operatività eseguita presso unità BP Finanza. Deposito passivo con BANCA ACROS SPA - NDG 100246225 - EUR 2.050.000,00 - acceso il 02/12/2016 con log 2214 con "Tasso negativo -0,343 (come se dovessimo incassare interessi) - estinto poi in data 03/01/2017 con log 2375 con "tasso positivo" (infine dovevamo pagare interessi). Pertanto il sistema ha scaricato il "conto ratei accantonati" e ha addebitato il "conto transitorio S0002/81 - importo 566,43 DARE. Chiediamo gentilmente di poter passare questa differenza a soppravenienze (perdite). Motivo: trattasi di deposito con banca di tipo collateral: questo deposito ha ogni giorno un tasso diverso, che l'unità BP Finanza non conosce/non vede. Operativamente il deposito viene aperto e chiuso con frequenza mensile (pagamento/incasso interessi mensilmente), ma di fatto il tasso cambia di giorno in giorno. Con Estero Premia non si riesce a gestire il "tasso giornaliero", allora l'utente inserisce quello di fine mese, che però certamente non corrisponde con quello applicato. Per ulteriori informazioni vedi anche allegato.</t>
  </si>
  <si>
    <t>VEDI ANCHE RISCHIO ID 2221. Stessa problematica - differenza con segno opposto. Procedura: Estero Premia - operatività eseguita presso unità BP Finanza. Deposito attivo con DZ BANK AG - NDG 909588 - EUR 500.000,00 - acceso il 07/12/2016 con log 2086 con "Tasso negativo -0,23" - estinto poi in data 06/06/2017 con log 4231 con tasso positivo.</t>
  </si>
  <si>
    <t>In data 21/08 us, il cliente richiede un apertura di Finimport in USD, con successiva esecuzione di bonifico. L'apertura del finanziamento viene eseguita da ns. Ufficio Estero erroneamente in euro e non in dollari. In data 05/09, il cliente chiede la chiusura del finanziamento con dei dollari gia' in loro possesso su cc valutario. Il finanziamento in euro viene chiuso ma la differenza cambio, genera una perdita al cliente, per la quale ci viene ora chiesto il rimborso. *Finimport richiesto per USD 20.280,00 *Controvalore in euro dell'apertura Finimport euro 17.325,94 data 21/08/2017 *Estinzione Finimport, euro 17.325,94, controvalore al cambio del 05/09/2017 USD 20.700,34 Calcolo differenza: usd 20.700,34 est al cambio del 05/09 - usd 20.280 apertura al 21/08 + usd 420,34 rimborso al cliente</t>
  </si>
  <si>
    <t>In data 15/09/2017 sono stati lasciati in sospeso sulla SOIQ n 2 SDD B2B a debito di due nostri clienti (SALUMI MIGLIORATI e COOPERATIVA IL CERCHIO). Il saldo dei conti era capiente per poter far fronte ad entrambi i pagamenti. La procedura automaticamente invia il messaggio di impagato se tali addebiti non vengono sistemati sui conti nella giornata di ricezione. L'azienda creditrice richiede ora ai nostri clienti spese ed interessi di mora per un totale di € 81,96 (40,99 + 40,97). Si richiede di poter rimborsare i clienti per mantenere buoni rapporti con entrambi.</t>
  </si>
  <si>
    <t>IN DATA 22/08/2017 UN COLLEGA DEL' AGENZIA 7 HA ACCETTATO UN PAGAMENTO ESTERO. LA CLIENTE HARRASSER MARGARETH CC 5020556 AG2 HA RICHIESTO DI EFFETTUARE UN BONIFICO IN USD CHE É STATO SPEDITO IN INDIA. ALLO SPORTELLO HA ESPLICITAMENTE RICHIESTO SOTTO LA VOCE SPESE BANCARIE ESTERE A CARICO : BENEFICIARIO dal cassiierer peró é stato barrato le spese bancarie estere a carico del ordinant: ALLA CLEINTE SONO STATI ADDEBITATI EURO 36,00 INVECE CHE 14,00. Lei RICHIEDE LO STORNO DI EURO 20,00.</t>
  </si>
  <si>
    <t>PER ERRORE NEL 2011 LA FATTURA N.6/2011 DELL'ASD SAN MARTINO JUNIOR BASEBALL &amp; SOFTBALL É STATA PAGATA DUE VOLTE: UNA VOLTA DAL NS.UFFICIO AMMINISTARZIONE ACQUISTI E LA SECONDA VOLTA DIRETTAMENTE DALLA FILIALE DI SAN MARTINO BUON ALBERGO ADDEBITANTO IL CONTO TRANSITORIO DEL NS.UFFICIO(AMM.NE ACQ). NON RIUSCENDO A RECUPERARE L'IMPORTO DI € 300,00 DEL DOPPIO PAGAMENTO CHE AL MOMENTO É SUL NS.TRANSITORIO, CHIEDIAMO L'AUTORIZZAZIONE DI CONTABILIZZARLO A SOPRAVVENIENZE.</t>
  </si>
  <si>
    <t>IL FORNITORE SICURITALIA SPA CI HA CONTATTATI IN QUANTO PER ERRORE ABBIAMO CONTABILIZZATO DUE VOLTE LA LORO NOTA DI ACCREDITO N.9111010193. UNA VOLTA LA NOTA DI ACCREDITO É STATA REGISTRATA CON DATA 31.01.2015 ED UN ALTRA CON DATA 31.03.2015, PERTANTO IL SISTEMA NON CI HA BLOCCATO IN QUANTO I DUE DOCUMENTI NON RISULTAVANO IDENTICI. L'IMPORTO DI EURO 400,77 DI CONSEGUENZA É ANCHE STATO DECURTATO DUE VOLTE DAL PAGAMENTO DI UNA LORO FATTURA E PERTANTO CI VIENE RICHIESTA LA RESTITUZIONE. (IN ALLEGATO E/C DA PROGRAMMA CONTABILITÁ FORNITORI SAP E COPIA DEL DOCUMENTO REGISTRATO DUE VOLTE)</t>
  </si>
  <si>
    <t>fatture anticipate presso di noi e domiciliate presso BCA POP EMILIA ROMAGNA, importo anticipato € 8.496 a carico Grani &amp; Partners SPA</t>
  </si>
  <si>
    <t>fattura anticipata presso di noi e domiciliata su altro istituto</t>
  </si>
  <si>
    <t>fattura anticipata presso di noi, domiciliata presso altro istituto  anticipo eseguito per € 4.000 a carico Summerer Thomas</t>
  </si>
  <si>
    <t>Buongiorno, la presente per segnalare un errore da parte del collega Vinatzer Hugo nell'inserimento di un ordine di acquisto di azioni Celgene Isin US1510201049 in data 20.10.2017 per il cliente Perathoner Martin (61/5000295). Il collega spiega nella mail inviataci, che inizialmente, nella fase della raccomandazione l'importo è stato imputato in maniera corretta, ovvero un acquisto di 10 azioni di cui sopra. Non essendo risultata adeguata la stessa, il consulente ha provveduto ha reinserire l'ordine (in appropriatezza) ed erroneamente ne ha acquistate 100 a 124 USD. Vinatzer si è accorto solo oggi della quantità sbagliata e chiede la sistemazione. Abbiamo provveduto a rivendere 90 azioni Celgene sul mercato NYSE al prezzo di  121,9345 USD. Abbiamo chiesto lo storno di commissioni ad IMI sia sull’acquisto originale di 100 che sulla vendita di 90 azioni Celgene. La perdita ammonta quindi a: 90*124/1,1818 eurusd bce= 9.443,22 euro (acquisto) 90*121,9345/1,1740 eurusd bce= 9.347,61 euro (vendita) 95,61 euro  che si chiede di computare a sopravvenienze passive. Al cliente rimangono in suo possesso 10 azioni Celgene a 124 USD e la compravendita di 90 azioni verrà contabilizzata sul conto errori.</t>
  </si>
  <si>
    <t>Revoca pagamenti; rischio interpretazione divergente da parte del giudice</t>
  </si>
  <si>
    <t>Sanzioni da organismi o cause passive</t>
  </si>
  <si>
    <t>D.2.7</t>
  </si>
  <si>
    <t>revocatoria fallimentare; difficoltà ricostruzione delle rimesse (anticipo fatture) e reperimento documentazione.</t>
  </si>
  <si>
    <t>revocatoria fallimentare; difficoltà reperimento documentazione.</t>
  </si>
  <si>
    <t>revocatoria fallimentare;  rischio interpretazione divergente da parte del giudice</t>
  </si>
  <si>
    <t>revocatoria fallimentare; rischio interpretazione divergente da parte del giudice</t>
  </si>
  <si>
    <t>Buongiorno, in data 31.10.17, borsa tedesca chiusa per festività il cliente Völser Helmuth (83/5000387) ha inserito tramite tol un ordine di acquisto di 260 azioni Volkswagen Pref. valido solo per quel giorno. Siccome comunque l'ordine non sarebbe stato eseguito, abbiamo provveduto ad inserire il NON Eseguito tramite la procedura titoli e il cliente subito dopo ha provveduto ad impartire un acquisto nuovo con validità fino all' 01.11.2017. Fatto stà che in presenza di festività con borse chiuse, gli ordini vengono rinviati al mercato il giorno successivo di borsa aperta (anche se la validità dell'ordine inserita combacia con la festività!). Avendo inserito "solo" il Non Eseguito e non avendo provveduto a stornare il primo ordine, alla fine il giorno 01.11.2017 sono stati eseguiti entrambi (stessa quantità e stesso prezzo). Abbiamo provveduto a vendere 260 azioni Volkswagen Pref ad un prezzo di 161,50 Euro per la quale abbiamo chiesto anche lo strorno di commissioni. La compravendita verrà contabilizzata sul conto errori. Chiediamo il passaggio a sopravvenienza attiva di euro 1.006,50.</t>
  </si>
  <si>
    <t>Produzione - Verifica su operazioni deliberate (data prima delibera) ma non ancora perfezionate (priva di data operatività) trascorsi 6 mesi. A controllo chiuso, su 53 posizioni analizzate, si segnalano 10 anomalie rilevate complessivamente, di cui 8 risolte/sistemate e 2  con risposta insufficiente e quindi non ancora sistemate.</t>
  </si>
  <si>
    <t>Gestione errata delle linee di credito</t>
  </si>
  <si>
    <t>G.3.4</t>
  </si>
  <si>
    <t>OGGETTO:Prestito personale -Verificare la corretta acquisizione dei contratti e delle garanzie per il credito al consumo. Su campione di 31 posizioni rileviamo 2 risposte non pervenute.  Si rilevano  anche 4 risposte non soffisfacenti di cui 3 per problemi legati all´archiviazione   accentrata dei documenti</t>
  </si>
  <si>
    <t>Fattura anticipata a.c. del Comune di Termeno per € 18.594,81 in data 17/05/2017. Il debitore ha pagato il 24/05/2017. Per una svista l'anticipo è rimasto in essere fino al 13/11/2017 (data di rilevazione). Il cliente non ha segnalato l'avvenuto accredito del credito ceduto fino al 13/11/2017</t>
  </si>
  <si>
    <t>bonifico di euro 418,5 eseguito su iban errato cliente riaccreditato e bonifico eseguito correttamente (e con importo corretto di euro 418,5) richiesta restituzione fondi banca estera comunica che il cliente non ha mai risposto e ci fornisce dati intestatario iban. interessato ufficio legale per lettera di richiesta restituzione. cliente ha restituito l'importo.</t>
  </si>
  <si>
    <t>Non è stato pagato un F23 per tempo, l'importo è dato da sanzione e interessi di mora.</t>
  </si>
  <si>
    <t>Ricorso ABF cliente Ungerer Else per prelievi fraudolenti seguiti al furto della carta bancomat (dal 21/11/2015 in poi). L'ABF ha dato ragione parzialmente alla cliente in quanto la banca non ha potuto fornire tutti i LOG dei prelievi fraudolenti. Euro 800 + Euro 20 al cliente. Euro 200 all'ABF. Richiesto dalla cliente Euro 1.950</t>
  </si>
  <si>
    <t>ritardo nel pagamento di un F24 di 313,60 per errore banca(SCADENZA 28/02/2017, PAGAMENTO EFFETTIVO 10/03/2017), a causa del quale al cliente viene addebitata una penale di Euro 38,19 - trattandosi di un nostro errore chiediamo il rimborso di Euro 38,19</t>
  </si>
  <si>
    <t>In data 14/11/2016 la ns cliente Ferdigg Edith si é presentata con dei zloty polacchi da versare in cc. Compiuta l'operazione e inviati i tagli alla cassa centrale é emmerso dopo quasi 8 mesi che la valuta incassata era fuori corso. Ho contattato la cliente, ma lei non é disposta a restituire l importo acceditato dato che sono passati vari mesi dalla segnalazione da parte della cassa centrale. Da vari tentativi di sistemazione telefoniche e via mail mi rimane solo questa soluzione. In parte mi assumo la responsabilitá non condivido la segnalazione tardiva da parte della cassa centrale e il mancato supporto.</t>
  </si>
  <si>
    <t>boll.freccia fav. azienda sanitaria pagato 2 x da cc diversi 1 x correttamente l'altra no. Richiesta la restituzione, l'azienda sanitaria ha restituito al cliente intestatario del bollettino (nonostante la nostra richiesta specifica di accreditare Cassa di Risparmio) presso poste italiane. Chiesta restituzione per doppio pagamento non abbiamo avuto più nessun riscontro.</t>
  </si>
  <si>
    <t>Con la presente si richiede di mettere a sopravvenienze l’ operazione fraudolente effettuate con carte di debito clonata del nostro correntista PAOLIN JURY conto corrente 045/5000369. Trattasi di un operazione effettuata ad ARUBA. Come da iter interno le operazioni fraudolente eseguite con carte di debito clonate, vengono rimborsate immediatamente ai titolari di carta ed in contemporanea ci attiviamo per tentare il recupero degli importi, tramite il criterio della “liability shift” chiedendo il chargeback al nostro Centro Applicativo ICBPI, che di conseguenza addebita la banca acquirer. Le operazioni fraudolenti vengono di volta in volta segnalate alla compagnia assicurativo per il relativo rimborso eccedente la franchigia stipulata. Inoltre vengono anche segnalate nella Banca Dati SIPAF presso UCAMP (Ufficio Centrale Antifrode dei Mezzi di Pagamento) nell'ambito del MEF (Ministero dell'Economia e delle Finanze). recuperati 240,75€.</t>
  </si>
  <si>
    <t>Buongiorno  In data odierna, inserendo manualmente un ordine proveniente da filiale (vendita di 200 pezzi del titolo DE000DL1QLK1), ho erronamente effettuato un acquisto anziché una vendita. L'acquisto erroneo è stato eseguito per 200 pezzi eseguito ad 11,99€ sul mercato di Francoforte, immediatamente accortomi dell'errore di digitazione, ho inserito una vendita limitata che è stata eseguita a 12,01€. Per entrambi gli ordini è stato richiesto uno storno di spese a banca Imi, che ha accordato uno sconto parziale a 12,50€ per ciascun ordine. I controvalori degli ordini (2.398,00€ per l'acquisto ed 2.402,00€ per la vendita) e le spese IMI (25€), causano una perdita di 21,00€.  Workflow inserito con documentazione, numero 1439.</t>
  </si>
  <si>
    <t>La mattina del 06/11 il cliente mi ha contattata, chiedendomi di inserire la vendita di tutte le azioni Petrolia  (ISIN CA7166851021) presenti in portafoglio (37.000) al prezzo di apertura (quindi alle 15:30 ora italiana). Fatte le opportune verifiche, ho visto che il titolo non quotava più, in quanto il giorno 02/11 ha avuto luogo una fusione con la società Pieridae Energy (ISIN CA7207861021), e di conseguenza il cliente doveva ricevere 1 azione della nuova società ogni 12 vecchie azioni possedute. Customer Desk mi ha riferito che avrebbero inoltrato la richiesta a C-Global, ma che purtroppo la procedura non sarebbe stata cosí rapida da permettere al cliente di vendere il titolo quel giorno. Infatti l'operazione è stata contabilizzata il giorno 08/11 da parte di C-Global. L'ho riferito al cliente, che mi ha impartito un nuovo ordine di vendita (ticket nr 043382 del 08/11/2017), anticipandomi che in tal caso si aspetta dalla Banca la corresponsione del mancato guadagno in caso di perdita (dato che dal suo punto di vista i nuovi titoli dovevano giá essere sul dossier il 06/11). L'azione Pieridae ha aperto fin da subito con un calo di circa il 20%. Come da ordine del cliente, l'ordine è stato impartito al prezzo poco successivo all'apertura, pari a 2,75 CAD. Il cliente chiede il rimborso di 1.800 €  per il mancato guadagno.</t>
  </si>
  <si>
    <t>100561200 - NHL MANAGEMENT SRL - SI RICHIEDE PASSAGGIO A SOPRAVVENIENZE PASSIVE DEL CANONE DEL POS PER EURO 144,00 - POSIZIONE GIRATA AL LEGALE E GIA' MESSA A PERDITA - INTESE MONICA LAZZARI</t>
  </si>
  <si>
    <t>In data 31.10.17, borsa tedesca chiusa per festività il cliente Völser Helmuth (83/5000387) ha inserito tramite tol un ordine di acquisto di 260 azioni Volkswagen Pref. valido solo per quel giorno. Siccome comunque l'ordine non sarebbe stato eseguito, abbiamo provveduto ad inserire il NON Eseguito tramite la procedura titoli e il cliente subito dopo ha provveduto ad impartire un acquisto nuovo con validità fino all' 01.11.2017. Fatto stà che in presenza di festività con borse chiuse, gli ordini vengono rinviati al mercato il giorno successivo di borsa aperta (anche se la validità dell'ordine inserita combacia con la festività!). Avendo inserito "solo" il Non Eseguito e non avendo provveduto a stornare il primo ordine, alla fine il giorno 01.11.2017 sono stati eseguiti entrambi (stessa quantità e stesso prezzo). Abbiamo provveduto a vendere 260 azioni Volkswagen Pref ad un prezzo di 161,50 Euro per la quale abbiamo chiesto anche lo strorno di commissioni. La compravendita verrà contabilizzata sul conto errori. Chiediamo il passaggio a sopravvenienza attiva di euro 1.006,50</t>
  </si>
  <si>
    <t>Bonifico eseguito per euro 585,91 su iban errato e reso da Unicredit per euro 582,82.</t>
  </si>
  <si>
    <t>Filiale Trento ha trattato assegno ab 3747665461 di cliente della filiale 90. Spese comunicazione impagato assegno irregolare (manca timbro valuta incasso) addebitate tramite iniziativa alla filiale di Trento.</t>
  </si>
  <si>
    <t>In data odierna, inserendo manualmente un ordine proveniente da filiale (vendita di 200 pezzi del titolo DE000DL1QLK1), ho erronamente effettuato un acquisto anziché una vendita. L'acquisto erroneo è stato eseguito per 200 pezzi eseguito ad 11,99€ sul mercato di Francoforte, immediatamente accortomi dell'errore di digitazione, ho inserito una vendita limitata che è stata eseguita a 12,01€. Per entrambi gli ordini è stato richiesto uno storno di spese a banca Imi, che ha accordato uno sconto parziale a 12,50€ per ciascun ordine. I controvalori degli ordini (2.398,00€ per l'acquisto ed 2.402,00€ per la vendita) e le spese IMI (25€), causano una perdita di 21,00€. Allego documentazione.</t>
  </si>
  <si>
    <t>In data odierna il collega David Busana ha inserito un acquisto doppio per 10 certificates isin IT0006739574 per conto Zaccone/Bertozzi deposito 167/73000255 (primo ordine inserito h: 10:06:04 eseguito a 956,60 € secondo ordine h: 14:59:32 eseguito a 965,60 €). Per sistemare la posizione del cliente abbiamo stornato il secondo acquisto imputandolo al dossier 481/90000000 conto errori. Dalla successiva vendita (eseguita a 959,60) risulta una minusvalenza pari a Euro 60 da imputare a conto errori. Richiesto lo storno commissioni al ns broker.</t>
  </si>
  <si>
    <t>Buongiorno, si segnala che da inizio di dicembre i terminali Bloomberg attivi nella nostra Direzione Generale stanno funzionando a rilento. La causa scatenante è stato un guasto sulla linea Fastweb che è stato riparato dopo alcuni giorni. Nonostante l'intervento, stiamo tuttora verificando continui rallentamenti e blocchi della funzionalità Bloomberg. I tecnici nostri hanno fatto controllare gli apparecchi interni, switch di distribuzione e porte di interfaccia con il router di Bloomberg. Sembra che non siano emersi elementi che possano essere indicati come causa degli attuali problemi.   Stefano Magini ha aperto da qualche giorno il ticket num. 841644183. C´è un continuo palleggio di competenze fra i tecnici Bloomberg, Fastweb e noi, ma purtroppo il problema permane e i colleghi lavorano con crescenti difficoltá operative (cadute di linea, rallentamenti, impossibilitá di scaricare file o tempi di attesa lunghissimi).</t>
  </si>
  <si>
    <t>CDL 122 Prestito personale - Verificare la corretta acquisizione dei contratti e delle garanzie per il credito al consumo. Su 10 anomalie riscontrate in 4 casi il contratto non risulta ancora regolarizzato e in 1 caso non e´stato ancora caricato in documentale. Tutte le anomalie vengono comunque segnalate e riesaminate nel controllo mensile successivo</t>
  </si>
  <si>
    <t>Per una errata estrazione infocenter (interna) a 438 rapporti con convenzione Premium è stato addebitato un canone mensile troppo alto nel mese di dicembre 2017. Non è stato considerato il patrimonio sui dossier titoli. Abbiamo riaccreditato 2190,00€ che prima abbiamo addebitato ingiustamente (sempre con stessa valuta).</t>
  </si>
  <si>
    <t>In data 16/11/2017 é stato fatto il seguente errore:  16.11.17 - log 2243 - C/C 129/5000393 (errore) negoziazione di diversi assegni erroneamente in EUR anziché in USD: EUR 31036,51 anziché USD 31036,51    16.11.17 - log 2210 - C/C 129/5000393 (OK) in data 16 è stata fatta un altra operazione di neg. assegni - log 2210 - dove è stato inserito correttamente il "cambio particolare" assegnato al cliente in quella giornata/in quel momento: cambio: 1,176 - qui tutto OK   17.11.17 - storno log 2243 del 16.11. (OK) e rifatta op di negoziazione log 2323 con cambio standard errato (errore) USD 31036,51 - cambio 1,182478 - ctv. 26234,01 - cc 01-129-5000393 erroneamente é stato applicato il "cambio standard" (quello assunto in automatico dal sistema) anziché quello "particolare" assegnato in origine al cliente (prenotazione customer-desk).   24.11.2017 - storno operazione del 17.11 e rifatta nuovamente la negoziazione con cambio corretto (quello particolare) - log 1745 - EUR 26378,53.  La presente solamente per informarvi del rischio, come da vs richiesta (Urban Bassi). Lato contabile e lato cliente tutto sistemato / tutto ok.</t>
  </si>
  <si>
    <t>Cedacri - Intranet e posta non funzionano. durata: 30'  class.=2-medio</t>
  </si>
  <si>
    <t>Cedacri - Intranet non funziona. Dopo un riavvio del server da parte di Cedacri il problema è rientrato durata: 30' class.: 2-medio</t>
  </si>
  <si>
    <t>Cedacri - Parziale indisponibilità delle funzioni di stampa causa crash dell’istanza DB Adobe conseguente ad attività di migrazione dei dischi su nuovo storage. Effettuato switch dell’istanza DB e della farm Adobe. Aperto case a Microsoft. durata: 30' class.: 2-medio</t>
  </si>
  <si>
    <t>PlugIn ArchiviaRapido non dispoinibile. Server DB spento.  durata: 2h 15'  class.: 2-medio</t>
  </si>
  <si>
    <t>Cedacri - Anomalie nella conclusione del processo di vendita causa errato rilascio del sw durante la release applicativa (errore tecnico di compilazione delle richiesta SRM). Effettuata correzione del sw integrandolo con il comando mancante "cempt p pipe". durata 2h. class.: 2-medio</t>
  </si>
  <si>
    <t>Cedacri Mancato rispetto del cut-off delle rate dei Pac (piani di accumulo) verso le controparti causa errore sw della fase che controlla il completamento dei piani di accumulo. Effettuato correzione del sw e in concomitanza della prima elaborazione utile sono state inviate le relative rate alle Controparti. durata: 4h10' class.:1-minore</t>
  </si>
  <si>
    <t>Cedacri - Adeguata Verifica Indisponibilità parziale del servizio GSC (Gestore Stampe Centralizzato) per cause in corso di verifica da parte del provider Reply. Eseguito riavvio degli application server Cortex e modificato parametro del numero massimo di sessioni di stampa accettate. durata: 23' La durata del disservizio è nettamente più lunga di quanto dichiarato da Cedacr, perchè secondo in nostri report il disservizio è iniziato alle ore 11:30 ed è rientrato alle ore 13:15. class. 2-medio</t>
  </si>
  <si>
    <t>Cedacri Intranet non funziona. Dopo un riavvio del server da parte di Cedacri il problema è rientrato durata: 30' class.: 2-medio</t>
  </si>
  <si>
    <t>Mutui  - verificare (per finanziamenti rateali sia privati sia aziende con deliberato &gt; Euro 200.000: prestiti rateali, mutui chirografari, mutui fondiari/ipotecari) che la destinazione dei fondi sia coerente con lo scopo dichiarato dal cliente, comparando le condizioni di delibera con la movimentazione del conto. -su 26 posizioni esaminate per un totale di nr. 6 anomalie riscontrate, si rilevano una mancata risposta ed una risposta da ritenersi non soddisfacente in quanto non fattaci pervenire la richiesta di fido firmata dal cliente, tutt'ora non presente agli archivi.</t>
  </si>
  <si>
    <t>LEGNOSUD SPA - NDG 105781 ANOMALIE RISCONTRATE: - frazionamento 31,57 % - manca seconda firma su presentazione - manca fattura elettronica - manca c/c appoggio su ft cartacea</t>
  </si>
  <si>
    <t>ANOMALIE RISCONTRATE: - sconfinamento - canalizzazione su altra banca</t>
  </si>
  <si>
    <t>OGGETTO: "Verificare (per finanziamenti rateali a fine di credito al consumo- no per fidi in c/c) che la destinazione dei fondi sia coerente con lo scopo dichiarato dal cliente, comparando le condizioni di delibera con la movimentazione del conto." 54 posiz.analizzate, 7 anomalie riscontrate, di cui: 5 sistemate, 1 mancata risposta ed una risposta insufficiente,in quanto fattaci pervenire semplice mail quale richiesta fido del cliente, anziche' il previsto mod. fidm08.</t>
  </si>
  <si>
    <t>Il signor Hört Herbert in data 14/11/17 si è presentato allo sportello per incassare il saldo del libretto al portatore 04/003/5004759 consegnatogli dal signor Tassotti Giulio (deceduto). Il collega allo sportello stampando i movimenti del libretto dal 2004, in quanto mai riportati da allora, si è accorto che in data 07/08/2009 è stato eseguito un prelevamento di Euro 850,00 senza il libretto dal sig. Tassotti. Il signor Hört ora richiede il riaccredito di tale importo compresi gli interessi legali.</t>
  </si>
  <si>
    <t>ndg 100452986 DA PIAN FABIO. cliente che nel marzo 2016 e' stato posto a sofferenza, il 7 marzo 2017 sono stati addebitati 310,00 euro per canoni pos che non e' stato chiuso nel 2016. Essendo l' importo non dovuto dal cliente si richiede il passaggio a sopravvenienze passive</t>
  </si>
  <si>
    <t>spese da banca ungherese per ns richiesta di rettifica ordinante a seguito errato addebito cc ordinante su bonifico in partenza.</t>
  </si>
  <si>
    <t>non corretto funzionamento cash in /out ( macchina conta monete ) abbiamo atteso risulati da analisi Cedacri che ne da conferma. In data 16/08/2017 durante un versamento la macchina vertera ha dato anomalia nella contabilizzazione. Quando la macchina si è bloccata nel versamento ho annullato l'operazione e la macchina mi ha restituito il denaro che secondo cedacri apparteneva all'operazione precedente. Cosi mi segnalano gli operatori io sono convinta di aver operato correttamente ed ora a più di un anno mi risulta complicato spiegarvi il tutto. Potete comunque prendere visione del Ticket nr 104190 che ho inviato il 17/08/16 per segnalare l'anomalia e l' anomalia di data 17/08/16 allego comunque le e mail e analisi dell'operatore Cedacri.</t>
  </si>
  <si>
    <t>06/5022280 PAPARELLA MIRCO - TRATTASI DI CONTO SEGUITO DA ADS - L'INTESTARIO PUÓ PRELEVARE SOLO 55 EURO/SETTIMANA COME DA NOTE INSERITE - IN DATA 111217 IL CLIENTE SI É RECATO PRESSO UN'ALTRA FILIALE ED HA PRELEVATO EURO 80 - L'ADS CHIEDE RIMBORSO IN QUANTO L'ERRORE É NOSTRO</t>
  </si>
  <si>
    <t>In data 09/06/17 la cliente ha consegnato in filiale nr 4 modelli F24 da pagare per un importo di euro 3124,24 da addebitare al conto 002/2753600 Brunati Eleonora. L´addebito sul conto non é pervenuto e non risulta il pagamento all´agenzia delle entrate. Tale disguido ha fatto scaturire un ravvedimento di euro 109,10, importo che il cliente ha anticipato con il pagamento del F24 di dicembre. Si richiede pertanto il rimborso dell´importo.</t>
  </si>
  <si>
    <t>INDATA 24/11/15 IL CLIENTE ISEPPI STEFANO HA CONSEGNATO UN F24 DI EURO 669,60 ALLA FILIALE DI SAN GIACOMO LA QUALE NON HA ESEGUITO IL PAGAMENTO.IN DATA 23/11/17 IL CLIENTE HA RICEVUTO UNA CARTELLA DA AGENZIA DELLE ENTRATE PER IL MANCATO PAGAMENTO DI EURO 1075,00. ABBIAMO ESEGUITO CON LA COLLEGA VICINO TUTTI I CONTROLLI DEL CASO MA NON RISULTA NESSUN PAGAMENTO EFFETTUATO PER TALE F24. IL CLIENTE PERTANTO RICHIEDE IL RIMBORSO DELLA DIFFERENZA 1075,00 - 669,60</t>
  </si>
  <si>
    <t>trattasi di spese reclamate da banca credit agricole, filiale di verona, relative ad una nostra richiesta di rettifica valuta su girofondi a loro favore di euro 88500,00. Il girofondi era stato disposto dal ns cliente in data 16 novembre e per errore è stato fatto partire soltanto in data 13 dicembre</t>
  </si>
  <si>
    <t>Sul conto transitorio dedicato ai "Rapporti Dormienti" che raccoglie i saldi dei rapporti estinti annualmente (gennaio di ogni anno) in quanto non movimentati su iniziativa cliente da almeno 10 anni (DPR 116/2007) prima della loro devoluzione al MEF (maggio di ogni anno), è presente un saldo dare pari a 279,05 €. Si ritiene che tale squadratura sia da ricondursi all'operatività posta in essere nel 2008 che abbiamo ricostruito e di seguito descritto: - il 20/10/2008 il rapporto 04/023/00201977 (intestato all'NDG "fittizio" 40000108060 - CENS FITT DR PORT) è stato estinto (massivamente assieme alla "prima ondata" di dormienti) - il 12/12/2008 il saldo pari a 279,05 € è stato restituito al cliente (Ratschiller) che ha presentato in filiale il libretto - il 15/12/2008 il saldo è stato (erroneamente) versato al MEF (assieme ai saldi degli altri rapporti dormienti) creando l'ammanco di 279,05 € sul CCC. Le ricerche della materialità (del libretto) che ci avrebbe permesso di richiedere la restituzione dell'importo al MEF, hanno avuto esito negativo. Si richiede pertanto di poter girare la somma di 279,05 € a sopravvenienze passive.</t>
  </si>
  <si>
    <t>Prestito personale - Verificare la corretta acquisizione dei contratti e delle   garanzie per il credito al consumo. Su un campione di 26 contratti rilevate 4 anomalie per contratti non regolari e 1 anomalia per contratti non rinvenuti in documentale nemmeno dopo la segnalazione</t>
  </si>
  <si>
    <t>OGGETTO:"Aperture di credito in conto corrente con ipoteca e aperture di credito in conto corrente garantite da Coop.Garanzia: verificare l’avvenuta imputazione dell’onere extra-contabile nel listino CFI di pertinenza". unica anomalia segnalata,con risposta non pervenuta (ndg. 100437384) - anomalia segnalata: mancata imputazione dell'onere dei  costi relativi alle spese cons.fidi nel listino guc di pertinenza (dato 1283)</t>
  </si>
  <si>
    <t>Sono stati riaccreditati 15 C/C Premium a cui è stato addebitato un canone eccessivo a gennaio 2018, pari a 5€. Per problemi derivanti da un errore in fase di estrazione Infocenter, questi 15 rapporti non sono stati presi in considerazione per il calcolo del patrimonio. Sono stati riaccreditati 75,00€ ingiustamente addebitati ai clienti, con pari data valuta.</t>
  </si>
  <si>
    <t>Accordo transattivo con curatele del Gruppo Di Mario per un totale di 500.000€</t>
  </si>
  <si>
    <t>Mancata richiesta di parere obbligatorio OMR del Risk Management a fronte proposta di cartolarizzazione del nostro credito, sottoposta al parere del Comitato Crediti in data 7/12/2017 e delibera CDA del 14/12/2017.</t>
  </si>
  <si>
    <t>Pagamento sanzioni Agenzia delle Entrate.  euro 1.293,72 Sanzioni per invii tardivi flussi rendicontazione modelli F24 ABI 3329 (Kärtner) anni 2011 e 2012  euro 665,00 Sanzioni per invii tardivi flussi rendicontazione modelli F24 anni 2010 2011 2012 e 2013 euro 110,00 Sanzioni per invio tardivo modelli F24 ABI 3329 (Kärtner) anno 2011 euro 2.804,26 Sanzioni per invio tardivo modelli F24 anno 2011 2012 2013 euro 4.422,89 Sanzioni per invio tardivo modelli F24 anno 2013 2014  euro 210,00 Sanzioni per invii tardivi flussi rendicontazione modelli F24 anni 2013 e 2014 L'invio tardivo di modelli F24 riguarda l'invio a distanza di tempo rispetto alla data indicata sul modello F24 per i modelli F24 presentati allo sportello dai cliente, consegnata da parte dello sportellista la copia timbrata e siglata al cliente e non addebitato il cc del cliente né mai inoltrato il pagamento ad Agenzia delle Entrate (deleghe nel cassetto). La sistemazione effettuata in questo modo non determina una sanzione a carico del cliente ma a carico nostro. La sanzione viene quantificata da Agenzia delle Entrate e richiesta a distanza di anni rispetto all'invio del modello F24.</t>
  </si>
  <si>
    <t>Mozzicone di sigaretta gettato nel cestino raccoglicarte del bancomat</t>
  </si>
  <si>
    <t>Guasto al boiler in appartamento di proprietá Sparim con conseguente perdita d'acqua. In attesa di eventuale quantificazione dei danni da parte dell'idraulico. Nessun danno a carico di Sparim, spese per il ripristino sostenute dall'inquilino.</t>
  </si>
  <si>
    <t>Allagamento</t>
  </si>
  <si>
    <t>E.1.4</t>
  </si>
  <si>
    <t>OGGETTO: "Prestito personale - Verificare la corretta acquisizione dei contratti e delle garanzie per il credito al consumo." Totale nr.6 anomalie segnalate, di cui 2 sistemate, 2 con risposte insufficienti (da sistemare ancora contrattualistica) e 2 non risposte a reiterati solleciti (ritirata documentazione non conforme). Le posizioni segnalate come irregolari e ancora da sistemare verranno segnalate alla rete nuovamente nel prossimo cdl.</t>
  </si>
  <si>
    <t>In data 29/7/2016 è stato stipulato un mutuo fondiario di orig 680.000 durata 180 mesi  debitore e cliente Bertolini Alessandro &amp; C. snc - ndg 100099134 presso fil. 016 - Egna nella cui minuta è stata inserita la clausola di sospensione del pagamento max 12 mesi delle rate di ammortamento di cui LC 2015-147 del 5/10/2015. L'anomalia si riscontra nel fatto che tale circolare prevede l'utilizzo di tale clausola solo per nominativi privati e quindi non prevista per società. Non presenti deroghe al riguardo, nella predisposizione di minuta a cura ufficio Amministrazione e Perfezionamento è stata inserita erroneamente tale clausola non prevista ed altresí il gestore di posizione e/o il procuratore banca per la stipula non si sono accorti di tale incongruenza.</t>
  </si>
  <si>
    <t>Cedacri - Pratica di Fido Indisponibilità di alcuni funzioni di interrogazione causa problemi presso il provider Cerved -  Intervento di aggiornamento  del  certificato presso la farm Cerved  durata: 1h15' - class.:2 - medio</t>
  </si>
  <si>
    <t>Cedacri - EOS ThinClient Accesso a EOS Thin Client temporaneamente non possibile durata: 1:40h,  class.:1 - minore</t>
  </si>
  <si>
    <t>Cedacri - Intranet e Posta Disservizio Intranet e posta - Accessi a Intranet non possibili durata:1:45h, class.:2 - medio</t>
  </si>
  <si>
    <t>Cedacri - Intranet e Posta Disservizio Intranet e posta - Accessi a Intranet talvolta non possibili Il problema non si è manifestato in modo sistematico, ma solo spot  durata: 8:00h, class.:2 - medio</t>
  </si>
  <si>
    <t>Cedacri - Pratica di fido Anomalie e degrado di performances relative ad alcune funzioni PEF causa problemi sulla rete MPLS che non consentono la connettività con Ribes. - Intervento di ripristino da parte di Fastweb. durata: 6h,  class.:2 - medio</t>
  </si>
  <si>
    <t>Cedacri - Internet Banking Indisponibilità delle le funzionalità di ricariche telefoniche, bollo ACI e Carta Chiara causa certificati scaduti presso Seceti. - Effettuato rinnovo certificati. durata: 5h30', class.:2 - medio</t>
  </si>
  <si>
    <t>OGGETTO: "Pegno - Verifica periodica per monitorare che i saldi contabili dei valori dati in pegno (contanti, libretto, azioni) siano in linea con gli importi dati a garanzia." Su 25 posizioni analizzate, ne sono state riscontrate 5 di anomale, di cui 2 successivamente sistemate 3 con riscontri insufficienti e quindi non ancora sistemate.</t>
  </si>
  <si>
    <t>Fiducia Disservizi su BAP e Online Banking presso molti clienti di Fiducia.  Problemi riscontrati anche per Suedspa. Nessun reclamo da parte della clientela, solo qualche chiamata informativa. durata: 3h, class.:3 - serio    Inizio disservizi: ore 06:47"</t>
  </si>
  <si>
    <t>Cedacri - FEU/Sportello  Indisponibilità dell’accesso al FEU/Sportello causa interruzione sulla RETE (h.14:20). Solo per B.Fucino il problema si è protratto fino alle ore 16:30. durata: 5', class.:1 - minore</t>
  </si>
  <si>
    <t>Cedacri - Scansione Fatture  Indisponibilità del servizio scansione fatture e invio verso SAP causa bug. Effettuata riconfigurazione dell’application server e riavvio dei servizi da parte del fornitore Kofax. durata: 19h10' , class.:1 - minore</t>
  </si>
  <si>
    <t>Cedacri - Ribes Anomalia nelle funzionalità Ribes richiamate dai servizi Fidi e Vendita per problemi tecnici presso la piattaforma Ribes. Intervento tecnico del fornitore. durata: 1h10', class.:1 - minore</t>
  </si>
  <si>
    <t>Nuovo Sportello Errore nel Nuovo Sportello causato da dati in SAP La segnalazione JA5 Data Errata è generata alla mancata apertura del mese (dicembre in questo caso) nei periodi contabili. Necessitava verificare che in contabilità generale SAP risultasse aperto il periodo contabile in oggetto e che non fossero presenti date chiuse. durata: 20', class.:1 - minore</t>
  </si>
  <si>
    <t>Cedacri - Internet Banking Rallentamenti nell'utilizzo dell'applicazione causa degrado dell'istanza DBHBK99P1O in conseguenza di esaurimento connessioni DB per bug Oracle. Riavviata istanza incriminata e pianificata l'attivazione della patch Oracle nel weekend 9/10 Dicembre. durata:25', class.:1 - minore</t>
  </si>
  <si>
    <t>Cedacri - Depositi a risparmio Mancata alimentazione dei dati relativi ai Depositi verso gli altri sottosistemi causa un’anomalia riscontrata in seguito ad una richiesta di estinzione massiva DR effettuata nella giornata del 07/12/2017. I dati sono stati recuperati con l'elaborazione batch successiva. durata: 14h. , class.:1 - minore</t>
  </si>
  <si>
    <t>Cedacri - Intranet Segnalazioni di rallentamenti sulla Intranet durata: 68h., class.:1 - minore</t>
  </si>
  <si>
    <t>In data 02/12/2016 una cliente di Piazza Walther ci ha consegnato una lista di bonifici per il condominio da pagare a scadenza. Noi abbiamo scansionato i bonifici al CSM. Purtroppo si sono dimenticati di pagare le rate a scadenza e la cliente ha ricevuto una sanzione di 44,46 Euro. Per questo motivo chiedo gentilmente il rimborso.</t>
  </si>
  <si>
    <t>Nell'anno 2013 la signora si è recata presso il nostro sportello con l'intento di versare gli F24 in allegato, ma erroneamente è stato versato un F24 doppiamente (quello da 447,23 euro compensazione), mentre l'altro non è stato versato (654 compensazione di IMU). La cliente ha copia delle 2 distinte deleghe timbrate da ns. istituto e l´errore è stato causato da un doppio invio della medesima delega da parte della ns. succursale. Abbiamo interpellato ns. ufficio fiscale, ma vista la complessità della sistemazione è stato necessario dare incarico al commercialista della cliente. L´errore ha generato una sanzione di € 221,00 ed € 253,76 di parcella del commercialista importi che la cliente chiede siano a carico della banca</t>
  </si>
  <si>
    <t>Trattasi di vari f24 intestati a VEDLI VITTORIO - HARTMANN GUDRUN - VEDLI ANNA E VEDLI GIANCARLO consegnati in data 13/12/2012 c/o la nostra Filiale Via Roma e dato ordine di pagamento dal cc 3/5000025. Trattandosi di f24 di 2 pagine per ogni nominativo alla cliente è stata consegnata e timbrata una parte del f24 non controllando gli importi - e l'altra parte è stata inviata al pagamento - quindi alla cliente risultano pagati solo una parte dei tributi . La cliente ci presenta sanzione del comune di Pinzolo per totali euro 140,00</t>
  </si>
  <si>
    <t>Abbiamo in sospeso l'imposta di bollo su deposito titoli 12/137/5000109 di Euro 4,20 intestato a TECHME ENGINEERING SRL 100543106. La posizione è stata passata a sofferenza dalla filiale di Padova In capo alla scrivente vi è solo il deposito titoli contenenti nostre azioni. La posizione a sofferenza è stata ceduta, quindi non più in nostra gestione.</t>
  </si>
  <si>
    <t>Abbiamo in sospeso l'imposta di bollo su deposito titoli 12/137/5000095 di Euro 31,80, intestato a Gascom SpA 100541075. La posizione è stata passata a sofferenza dalla filiale di Padova in capo alla scrivente vi è solo il deposito titoli. La posizione a sofferenza è stata ceduta, quindi non più in nostra gestione.</t>
  </si>
  <si>
    <t>imposta di bollo dossier titoli 12/065/5000727 geocem srl 100467291 sofferenza ceduta ad altri</t>
  </si>
  <si>
    <t>Il sig. Gert Pfitscher ha con noi un conto corrente, il nr 5000219 su cui aveva fatto 4 vincoli da 5000 euro ciascuno, sottoscritti il 3/4/2015 con scadenza 03/04/2020 al tasso del 2,50% e col tasso minimo garantito in caso di estinzione anticipata (decisa dal cliente) dello 0,50%. Poiché il cliente non è più fiscalmente residente in Italia (requisito essenziale per essere titolari di un conto DD), dobbiamo estinguergli il rapporto e i relativi vincoli, pertanto gli abbiamo inviato la raccomandata di preavviso estinzione. Il cliente ha giá avanzato formale reclamo, chiedendo che gli sia riconosciuto il tasso del 2,50% dalla sottoscrizione dei vincoli al 19/01/2018, giorno in cui noi gli abbiamo estinto i vincoli stessi. Il suo reclamo è stato accolto dal nostro Ufficio Reclami. In data 19 cm noi abbiamo estinto i 4 vincoli e la procedura ha, in automatico, stornato le 4 cedole giá accreditate al cliente e gli ha riconosciuto il tasso minimo garantito dello 0,50. Adesso, in base ai calcoli del collega Stefan Tirler, dobbiamo riaccreditare 4 x 232,15 al cliente, in quanto interessi netti percepiti negli anni passati ( e riaddebitati dalla procedura) in fase di estinzione anticipata - Stornare 4 accrediti x 51,80 (in quanto interessi netti per tutto il periodo 03/04/2015 - 19/01/2018 con tasso penalizzato di 0,50 % e non spettano al cliente in quanto riceve giá riaccredito di 4 x 232,15) - Ricalcolare e accreditare 4 volte gli interessi netti (36,30 - 9,44 = 26,86 €) per il periodo tra ultima liquidazione in data 05/10/2017 e data estinzione anticipata in data 19/01/2018 importo 5.000 periodo 05/10/2017 - 19/01/2018 giorni 26 + 30 +21 +19 = 106 giorni tasso = 2,50 % Calcolo: Interessi lordi = 36,30 € Ritenuta 26 % = 9,44 € Interessi netti = 26,86 € In sintesi, quindi, dovremo riaccreditare al cliente 232,15 euro per 4 volte, ossia 928,60 euro. Sottrarre 51,80 euro per 4 volte, ossia 207,20 euro. Accreditargli gli interessi netti pari a 26,86 euro per altre 4 volte, ossia 107,44 euro. Il risultato di queste operazioni è 828,84 euro. Confermato dal Fiscale</t>
  </si>
  <si>
    <t>Il ns cliente contesta movimenti della cartasi intestata alla sua ex-socia Morandini Sandra. La carta in questione é stata sostituita a giugno 2017 per la regolare scadenza non é mai stata consegnata a domicilio della cliente, ne abbiamo traccia in filiale di averla rivecuta fisicamente. Secondo cartasi la carta é stata usata fisicamente a dicembre 2017 a Firenze, mentre il cliente contesta tutti questi movimenti per un totale di EUR 476,50. Intanto il cliente ha fatto denuncia per i movimenti contestati presso Cartasi per avere rimborso. Un operatore Cartasi al nr verde mi ha avvertita che salvo eccezioni probabilmente Cartasi non risponderá di questi movimenti. mail Fill Martin del 06/02/2018 (vedi allegato): wie tel. besprochen nochmals kurz zum Fall der Kreditkarte von Morandini Sandra - Etto. Rent Soc. Coop. Frau Federici Marisa hat eine kollegin angsprochen, dass ihre Kreditkarte nicht mehr funktioniert, nach kurzer Kontrolle wurde festgestellt, dass es sich um die besagte Karte von Frau Morandini handelt.  Frau Federici hat uns mitgeteilt, diese Karte per Post erhalten zu haben und sie deshalb auch benutzt zu haben - ohne aber auf die Intestation zu achten und hat diese dann im guten Glauben benutzt. Die Karte von Frau Federici war aber noch in unserer Filiale und wurde der Kundin dann ausgehändigt. Frau Federici hat sich dann mit einem Schreiben an CartaSi gewendet, damit die bezahlten Beträge richtiggestellt werden.  Die zuunrecht abgebuchten Zahlungen wurden dem Kunden Etto. Rent Soc. Coop. zurückerstattet. Il workflow rischi operativi è stato rifiutato in quanto l'errore è imputabile a CartaSi che ha prontamente risarcito il cliente.</t>
  </si>
  <si>
    <t>A seguito errore accertato da parte di Ns uff interno nel pagamento codice comune relativo al tributo IMU anno 2012 a nome Pighi, il cliente ha dovuto sostenere le spese del commercialista per la sospensione della pratica di accertamento. richiesto rimborso totale</t>
  </si>
  <si>
    <t>Trattasi di F24 consegnato dalla cliente Russo Anna in data 17/12/2012, timbrato e siglato correttamente la copia al cliente, ma non inviato al MSC tramite Archivio Rapido a causa di un errore operativo. La cliente ci presenta sanzione del comune di Cavareno di Euro totali 252,70</t>
  </si>
  <si>
    <t>esercizio del diritto di precedenza di un contratto a tempo determinato, penale prevista da normativa 2,5 - 12 mensilità (istituto introdotto da Jobs Act)</t>
  </si>
  <si>
    <t>In seguiti al trasferimento di Zanon da Padova a Bolzano non è stato erogato l'indennità di trasferimento in quanto ha deciso di trasferire la residenza, perché non chiara la normativa da applicare (contratti a latere ovvero CCNL art. 88). Comunque considerando l'art. 88 si sarebbe arrivati ad un costo di € 75.000. Siccome non si è arrivati ad un accordo, il Zanon si è mosso con una causa contro la Sparkasse, vantando anche pretese di mobbing e danno morale, biologico etc. per un valore di oltre € 200.000. Con Zanon sì è trovato una transazione che prevede un costo di ca. € 73.000. La stessa è stata firmata in gennaio e entro febbraio verrà liquidata l'importo concordato.</t>
  </si>
  <si>
    <t>Avviso di garanzia della Procura della Repubblica per presunte irregolarità e omissioni relative al prospetto informativo predisposto nel settembre 2012 per l'aumento di capitale</t>
  </si>
  <si>
    <t>Produzione - Verifica su operazioni deliberate (data prima delibera) ma non   ancora perfezionate (priva di data operatività) trascorsi 6 mesi.  Su 21 anomalie rilevate, evidenziamo 1 mancata risposta e 5 risposte non soddisfacenti (in 3 casi la data di decadenza inserita non e´di competenza  della filiale titolare del rapporto e non troviamo PEF di autorizzazione da parte di organo superiore)</t>
  </si>
  <si>
    <t>OGGETTO:"Verificare (per finanziamenti rateali a fine di credito al consumo- no per fidi in c/c) che la destinazione dei fondi sia sostanzialmente coerente con lo scopo dichiarato dal cliente, comparando le condizioni di delibera con la movimentazione del conto." Su un campione di 41 posizioni, sono state rilevate 2 anomalie, con una risposta soddisfacente ed un'altra non adeguata.</t>
  </si>
  <si>
    <t>Posizione UTP. Consolido ipotecario di precedente esposizioni in bianco ( cassa e finanziamento  chirografo) senza travaso su nuovo rapporto del  dubbio esito. Posizione quindi oggi non svalutata come previsto da normativa.</t>
  </si>
  <si>
    <t>Mancato riesame di posizione UTP scaduta il 31/07/2017.</t>
  </si>
  <si>
    <t>Flag forborne non caricato/aggiornato. Cfr. Delibera CDA del 19/12/2017 di adesione a piano ex art. 182 L.F. che si configura come intervento di forbearance non performing.</t>
  </si>
  <si>
    <t>Flag forborne non caricato/aggiornato. Delibera del CDA di aprile 2017 di reimpostazione da Sofferenza ad UTP  (delibera legale non presente in pef) configura intervento di forbearance non performing. Non caricato flag forborne in procedura FEU.</t>
  </si>
  <si>
    <t>Flag forborne non caricato/aggiornato. Delibera del CDA di aprile 2017 di riappostazione da Sofferenza ad UTP (delibera legale non presente in pef) configura intervento di forbearance non performing. Non caricato flag forborne in procedura FEU.</t>
  </si>
  <si>
    <t>UTP: Delibera 11/09/2017 relativa  a sospensione ns. mutuo da inquadrare come intervento di forborne non performing. Flag Forborne non inserito.</t>
  </si>
  <si>
    <t>UTP. Delibera 28/09/2017 di sospensione piano ammortamento dal 31/ 03/2017 da intendersi quale nuovo intervento di forbearance. Flag forborne non aggiornato e con cure period dal 26/09/2016 al 26/09/2017.</t>
  </si>
  <si>
    <t>Delibera 03/08/2017, da considerarsi come intervento di forbearance. Flag Forborne non inserito.</t>
  </si>
  <si>
    <t>Riappostamento da sofferenza ad UTP a seguito accordo di ristrutturazione e concessione nuova finanza. Da inquadrare come intervento di forbearance non performing. Flag non inserito.</t>
  </si>
  <si>
    <t>Riappostamento da ex sofferenza ad UTP, con ripristino finanziamento e ritiro fidejussione aggiuntiva a sostegno. Intervento da considerare quale Forborne non performing. Flag non inserito.</t>
  </si>
  <si>
    <t>Sofferenza del 22/01/2015 . Svalutazione sostanzialmente adeguata ma effettuata sulla scorta di perizia datata 10/2014 (oltre 12 mesi) In attesa di ricevimento di perizia CTU prevista per marzo 2018.</t>
  </si>
  <si>
    <t>Sofferenza del 20/03/2015. Svalutazione adeguata ma calcolata sulla scorta di una perizia datata 08/2013. A breve attesa nuova perizia CTU.</t>
  </si>
  <si>
    <t>Sofferenza del 30/03/2015. Svalutazione adeguata  ma calcolata sulla scorta di valorizzazione degli immobili in base a perizie datate oltre 12 mesi (perizie del 1999 e 2010 da aggiornare).</t>
  </si>
  <si>
    <t>Sofferenza del 08/07/2015. Svalutazione adeguata, ma effettuata sulla scorta di perizia di aprile 2014, da aggiornare.</t>
  </si>
  <si>
    <t>Sofferenza.Delibera passaggio sofferenza del 11/10/2017.  Stime del 04/02/2016 e da aggiornare in quanto datate oltre 12 mesi.</t>
  </si>
  <si>
    <t>Delibera passaggio a sofferenza 28.11.2017. Stime datate 03/02/2016 e quindi da aggiornare in quanto datate oltre 12 mesi.</t>
  </si>
  <si>
    <t>Delibera passaggio sofferenza 26.09.2017. Stima datata 19/10/2016 e quindi da aggiornare in quanto datata oltre 12 mesi.</t>
  </si>
  <si>
    <t>Delibera passaggio sofferenza 13/07/2017. D.E. adeguato ma stima del 12/10/2016 da aggiornare in quanto datata oltre 12 mesi.</t>
  </si>
  <si>
    <t>Delibera passaggio sofferenza del 12/12/2017. Stime Prelios risalenti ad ottobre 2016, da aggiornare in quanto datate oltre 12 mesi.</t>
  </si>
  <si>
    <t>OGGETTO: "Mutui  - verificare (per finanziamenti rateali sia privati sia aziende con deliberato &gt; Euro 200.000: prestiti rateali, mutui chirografari, mutui fondiari/ipotecari) che la destinazione dei fondi sia coerente con lo scopo dichiarato dal cliente, comparando le condizioni di delibera con la movimentazione del conto." Su 28 posizioni analizzate si sono rilevate 10 anomalie, di cui 7 sistemate, 2 risposte non soddisfacenti ed una mancata risposta.</t>
  </si>
  <si>
    <t>La posizione 100684058 SPORT MAX è stata chiusa in data 27052016 per fallimento con sentenza del Tribunale. Per motivi di irreperibilità dei titolari, non si è mai riuscito a recuperare l'apparecchio Pos e non è stata chiusa la posizione, pertanto sono arrivate le commissioni di incasso carta di debito. Questo anno la posizione Pos è stata chiusa d'ufficio. Si propone il passaggio dell'importo a sopravvenienza passiva.</t>
  </si>
  <si>
    <t>eccedenza riscontrata nell'atm bancomat senza anomalia.</t>
  </si>
  <si>
    <t>Imposta di bollo dossier titoli rapporto 01/117/5000524 Serman Energy Srl ndg 100505554 posizione a sofferenza estinta.</t>
  </si>
  <si>
    <t>DIFF PER VERSAM TARDIVO F24 DD 15 12 17 FIL 003 ROCCATO SANTINA</t>
  </si>
  <si>
    <t>boll. Telecom di euro 57,17 pagato con codeline errato. rimborso parziale di Telecom che ha scalato la differenza rimborsando solo 24,53 a saldo di un Telecom di euro 32,64. Il cliente non ha più restituito questo rimborso.</t>
  </si>
  <si>
    <t>boll.telecom pagato con codeline errato. chiesto rimborso a Telecom che afferma di aver restituito con assegno la somma al cliente. il cliente dichiara di non aver mai ricevuto nulla e rifiuta qualsiasi restituzione.</t>
  </si>
  <si>
    <t>Trattasi di commissioni arrivate tra i sospesi di filiale in data 30-01-18 € 402,00 + 438,00€ relative al cc 094-116300 NDG 100669831 SPICA SRLS chiuso d'ufficio in data 21-11-2017 in quanto era pervenuta segnalazione del fallimento della societa' ed il titolare era gia' irreperibile e pertanto non era stato possibile recuperare i pos. Ora la posizione Pos e' stata chiusa La somma e' stata temporaneamente postata sul transitorio 70081 (3Z)</t>
  </si>
  <si>
    <t>Trattasi di commissioni arrivate tra i sospesi di filiale in data 30-01-18 relative al cc 094-136200 NDG 100709977 O.C.F.A.M. sas di ZARANTONELLO ALLISON &amp; C. chiuso d'ufficio in data 31-07-17 in quanto era pervenuta segnalazione del fallimento della societa' ed il titolare era gia' irreperibile e pertanto non era stato possibile recuperare i pos. Ora la posizione Pos e' stata chiusa La somma e' stata temporaneamente postata sul transitorio 70081 (3Z) D</t>
  </si>
  <si>
    <t>Addebito f24 € 8,65 inviato doppio al MSC per errore dd 12/02/2018, dal cc 771300 Cibin Giulia e Marchesini Roberto, come da ns intese con uff 492 incassi e pagamenti per tale importo non viene richiesta la procedura di rimborso tramite Agenzia delle Entrate, chiediamo rimborso per rischio operativo per errata operativita'.</t>
  </si>
  <si>
    <t>Nella settimana (05/02-09/02) presso la nostra filiale avevamo ogni giorno ammanchi di cassa. Prima di andar via il giorno 12/02 abbiamo fatto una foto delle monete e il giorno dopo(13/02) subito alle ore 8 abbiamo fatto il controllo e mancavano di nuovo dei soldi (in tutte due le casse). Abbiamo delle prove fotografiche che dimostrono che l'impiegato della ditta Mebocoop potrebbe avere rubato delle monete e creato in tal modo delle differenze di cassa. Per togliere ogni dubbio ci servono i filmati. Chiediamo alla Sparim di fare una richiesta per la restituzione degli ammanchi di cassa alla ditta Meboccop.</t>
  </si>
  <si>
    <t>CARTA BANCOMAT NR. 5319616 RIZZELLO FABIO CLONATA. LA CLONAZIONE DI QUESTA CARTA BANCOMAT É DA RICONDURRE CON MOLTA PROBABILITÁ ALLA MANIPOLAZIONE DELL'ATM DI PIAZZA WALTHER VIA ROMA BOLZANO.</t>
  </si>
  <si>
    <t>CARTA BANCOMAT NR. 801270 BERTAGNOLLI CRISTINA. LA CLONAZIONE DI QUESTA CARTA BANCOMAT É DA RICONDURRE CON MOLTA PROBABILITÁ ALLA MANIPOLAZIONE DELL'ATM DI PIAZZA WALTHER O VIA ROMA BOLZANO.</t>
  </si>
  <si>
    <t>CARTA BANCOMAT NR. 4340249 OLIVETTO ALESSANDRO CLONATA. LA CLONAZIONE DI QUESTA CARTA BANCOMAT É DA RICONDURRE CON MOLTA PROBABILITÁ ALLA MANIPOLAZIONE DELL'ATM DI PIAZZA WALTHER VIA ROMA BOLZANO.</t>
  </si>
  <si>
    <t>CARTA BANCOMAT CLONATA NR. 437787 CRISTOFORETTI LUCIANA. LA CLONAZIONE DI QUESTA CARTA BANCOMAT É DA RICONDURRE CON MOLTA PROBABILITÁ ALLA MANIPOLAZIONE DELL'ATM DI PIAZZA WALTHERO VIA ROMA BOLZANO.</t>
  </si>
  <si>
    <t>CARTA BANCOMAT NR. 4338480 ARMAN LUANA CLONATA. LA CLONAZIONE DI QUESTA CARTA BANCOMAT É DA RICONDURRE CON MOLTA PROBABILITÁ ALLA MANIPOLAZIONE DELL'ATM DI PIAZZA WALTHERO VIA ROMA BOLZANO.</t>
  </si>
  <si>
    <t>CARTA BANCOMAT CLONATA NR. 696144 FAUSTINELLI MINA. LA CLONAZIONE DI QUESTA CARTA BANCOMAT É DA RICONDURRE CON MOLTA PROBABILITÁ ALLA MANIPOLAZIONE DELL'ATM DI PIAZZA WALTHER O VIA ROMA BOLZANO.</t>
  </si>
  <si>
    <t>CARTA BANCOMAT NR. 5302480 ANSELMI ROBERTO CLONATA. LA CLONAZIONE DI QUESTA CARTA BANCOMAT É DA RICONDURRE CON MOLTA PROBABILITÁ ALLA MANIPOLAZIONE DELL'ATM DI PIAZZA WALTHER O VIA ROMA BOLZANO.</t>
  </si>
  <si>
    <t>CARTA BANCOMAT CLONATA NR. 142642 DE MARCO RODOLFO. LA CLONAZIONE DI QUESTA CARTA BANCOMAT É DA RICONDURRE CON MOLTA PROBABILITÁ ALLA MANIPOLAZIONE DELL'ATM DI PIAZZA WALTHER O VIA ROMA BOLZANO.</t>
  </si>
  <si>
    <t>CARTA BANCOMAT NR. 4201415 MATTEA GIULIA CLONATA. LA CLONAZIONE DI QUESTA CARTA BANCOMAT É DA RICONDURRE CON MOLTA PROBABILITÁ ALLA MANIPOLAZIONE DELL'ATM DI PIAZZA WALTHER O VIA ROMA BOLZANO.</t>
  </si>
  <si>
    <t>CARTA BANCOMAT NR. 658138 Ponte Marco CLONATA. LA CLONAZIONE DI QUESTA CARTA BANCOMAT É DA RICONDURRE CON MOLTA PROBABILITÁ ALLA MANIPOLAZIONE DELL'ATM DI PIAZZA WALTHER VIA ROMA BOLZANO.</t>
  </si>
  <si>
    <t>CARTA BANCOMAT NR. 4339366 KUENZ RICHARD CLONATA. LA CLONAZIONE DI QUESTA CARTA BANCOMAT É DA RICONDURRE CON MOLTA PROBABILITÁ ALLA MANIPOLAZIONE DELL'ATM DI PIAZZA WALTHER O VIA ROMA BOLZANO.</t>
  </si>
  <si>
    <t>a seguito di un esposto inviato alla Banca d´Italia è risultato quanto segue:  con riferimento all´operazione descritta nell´allegato AT00F85A 965361 ed in esito alle verifiche eseguite, è emerso che presentatore dell´operazione non fu certamente l´ndg  3908, al tempo deceduto (decesso 17.04.2015). invece, l´operazione, di emissione di un assegno circolare di € 946,50 a favore del Generalkonsulat BRD Mailland, regolata per cassa, fu eseguita presso la nostra Filiale di Piazza Walter (001, cassa n. 23) su richiesta del RA Dr Gerhard Brandstätter, Presidente della nostra Banca (vedasi all.ta contabile). In ragione di ció, abbiamo interessato il servizio BP core banking di far provvedere le necessarie rettifiche nelle banche dati (aperto ticket a Cedacri).</t>
  </si>
  <si>
    <t>Posizione che era classificata ad UTP ed e' stata riappostata in bonis in data 19/04/2017 con delibera del Comitato Crediti senza il previsto parere preventivo del Risk Management (parere da richiedere per riappostamento in bonis di credito deteriorato con accordato/utilizzo &gt; €  2 mln). Il parere doveva essere richiesto dal Servizio Gestione UTP.</t>
  </si>
  <si>
    <t>Posizione classificata ad UTP e riappostata in bonis con delibera PEF del Comitato Crediti del 20/11/2017, senza il preventivo parere del Risk Management.  Da normativa, e' richiesto il parere del Risk Management per il riappostamento in bonis di credito deteriorato con accordato/utilizzo &gt; € 2 mln. Parere che per la pratica in oggetto non e' stato richiesto.</t>
  </si>
  <si>
    <t>OGGETTO: "Prestito personale - Verificare la corretta acquisizione dei contratti e delle garanzie per il credito al consumo." nr. 3 anomalie rilevate, di cui 2 sistemate ed una mancata risposta (mod. Secci ritirato ma non conforme). Nel prossimo cdl si provvedera' ad un nuovo invio di segnalazione per la presente mancata risposta.</t>
  </si>
  <si>
    <t>nella partita contabile 8298 SPESE PUBBLICO UFFICIALE abbiamo un valore in avere di 87,25, siccome questa partita deve essere sempre a ZERO, abbiamo fatto una verifica e ci siamo accorti che nel 2014 e 2015 non sono stati scaricate 4 distinte. I colleghi del bilancio ci hanno comunicato di fare il WF rischi operativi per azzerare la partita, non disponendo di altra documentazione se non del dettaglio della partita</t>
  </si>
  <si>
    <t>Filiale 4 Bolzano via Claudia Augusta - SCOPPIO BANCOMAT A CAUSA RAPINA</t>
  </si>
  <si>
    <t>Immobile via Talvera 6 - ALLAGAMENTI LOCALI INTERRATI</t>
  </si>
  <si>
    <t>Immobile via Talvera 6 - DANNEGGIAMENTI A SEGUITO DI UNO SFRATTO PER MOROSITÁ</t>
  </si>
  <si>
    <t>Filiale 3 Bolzano via Roma - DANNEGGIAMENTO LOCALI POST SCOPPIO UPS</t>
  </si>
  <si>
    <t>Danni causati da corto circuiti - problemi elettronici</t>
  </si>
  <si>
    <t>E.3.3</t>
  </si>
  <si>
    <t>Le vetrate della filiale in oggetto sono state sporcate con alcune scritte.  Giá incaricata la ditta della rimozione delle stesse</t>
  </si>
  <si>
    <t>Senzatetto accampato in zona self service/bancomat. Richiesta sanificazione causa escrementi e sporcizia varia  2 INTERVENTO IN DATA 20/04/2018  - AVVISATO CONDOMINIO E VIGILI URBANI</t>
  </si>
  <si>
    <t>Danni causati da terze parti</t>
  </si>
  <si>
    <t>E.3.2</t>
  </si>
  <si>
    <t>CDL 903: Mutui  - verificare (per finanziamenti rateali sia privati sia aziende con deliberato &gt; Euro 200.000: prestiti rateali, mutui chirografari, mutui fondiari/ipotecari) che la destinazione dei fondi sia coerente con lo scopo dichiarato dal cliente, comparando le condizioni di delibera con la movimentazione del conto. Una mancata risposta da parte del  gestore e una risposta insoddisfacente in quanto le somme non sono state totalmente utilizzate e non è stata messa evidenza o blocco delle stesse in attesa della spesa prevista.</t>
  </si>
  <si>
    <t>In sede di controllo WFA03 240890 Archiviazione documentazione credito al consumatore su posizione Lahner Fabian ndg 100691579 viene rilevato presso uff. A&amp;P dal collega addetto al controllo che la filiale di Campo Tures ha inviato un contratto di prestito con data discordante e non simultanea al contratto di garanzia personale collegata. Altresí, non é stata inviata la documentazione in tempo utile e congruo per la data certa.</t>
  </si>
  <si>
    <t>Errata gestione delle garanzie</t>
  </si>
  <si>
    <t>G.1.9</t>
  </si>
  <si>
    <t>A 9/2016 sono stati chiusi i rapporti della societa´ dalla Filiale di Cittadella. Il Gestore Pravato comunica che la Filiale non si era accorta che 2 apparecchi pos erano ancora a mano cliente. Gli stessi hanno maturato spese di gestione per 552 Euro. Gli apparecchi sono stati recuperati a 1/2018 e reinviati all´ufficio Pos. Contestualmente e´ arrivato ulteriore addebito di 2 * 50 Euro per spese di disinstallazione.</t>
  </si>
  <si>
    <t>La sig.ra Maggia Paola da noi segnalata a sofferenza si e' recata presso la nostra filiale ad agosto per versare un assegno circolare. Dopo aver ricevuto debita autorizzazione dall'ufficio gestione sofferenze abbiamo provveduto a versare l'assegno circolare (08/08/2017) e a chiudere ns. esposizione pari ad Euro 14.000. La sig.ra ha prelevato (21/08/2017) anche Euro 2.000 lasciando sul conto il rimanente. In data 31/08/2017 il ns. ufficio legale ci informava che la sig.ra e' stata dichiarata fallita dal Tribunale. Questa notizia a noi e' arrivata solo il 31/08/2017 (come si puo' vedere da allegata corrispondenza). Anche le nostre procedure interne non ci davano informazione circa l'avvenuto fallimento avvenuto in data 14/08/2017 (si vedano allegate stampe delle schermate di inquiry). Il curatore in sede di revocatoria fallimentare chiede ora di restituire tale somma.</t>
  </si>
  <si>
    <t>A seguito errore accertato da parte Ns ufficio interno nel pagamento del codice tributo IMU anno 2012 a nome Faccioli Anna Maria, la cliente vista l'eta' e problemi di salute ha dovuto avvalersi della consulenza di terzi per ricorrere alla sospensione temporanea della pratica di accertamento, posizione irregolare non per sua colpa. Richiesto rimborso totale delle spese</t>
  </si>
  <si>
    <t>in data 17/01 è stata effettuata una variazione di tasso (da 3,80% a 2,25%) su un finanziamento estero aperto in data 31/10/17, per il quale il sistema ha accantonato al 31/12/17 un rateo pari a 441,28, che ovviamente in fase di estinzione del finanziamento si è rivelato troppo alto.</t>
  </si>
  <si>
    <t>l´importo e da riferirsi ad un´estinzione di finanziamento estero effettuata in procedura Estero Premia, eseguita in data 10/01, per la quale sono stati calcolati interessi fino al 22/12, data in cui ci era pervenuto ordine di estinzione dalla filiale ma purtroppo non era stata eseguita.</t>
  </si>
  <si>
    <t>Posizione Il Nuovo Pneumatico Srl ndg 100510347. Trattasi di posizione passata a sofferenza nel settembre 2016 senza chiusura della posizione pos. Addebito su partite viaggianti di Filiale (138) relativo alle commissioni pos per l´anno 2016 addebitate in data 08/03/2017 su indicazione del Servizio Legale (vedasi mail allegata). Aggiunte anche le spese relative al 2017 e 2018 (fino a data di consegna apparecchi) accumulate di seguito.</t>
  </si>
  <si>
    <t>ricorso ABF sig. Macor Fausto relativo ad interessi anatocistici relativi al periodo 01.01.2014 al 01.02 2016, decisione ABF favorevole al cliente. Rimborso interessi € 461,81, calcolati da Ufficio IT Back Office + € 200,00 contributo spese ABF + € 20,00 rimborso spese presentazione ricorso</t>
  </si>
  <si>
    <t>cc estinto senza estinzione carta telepass. Errore della filiale.cod posizione 170855999 01/110/5000140</t>
  </si>
  <si>
    <t>Il cliente Garoscio Marino 070/118000 NDG 7001180 il 18/12/2017 voleva pagare il mod. F24 per il comune di Monguelfo ma erroneamente è stato accreditato al comune di Aosta (cod. E371 invece di F371). Dopo il controllo con il nostro ufficio interno abbiamo verificato che l'errore è stato fatto da parte nostra invece che dal comune.</t>
  </si>
  <si>
    <t>A causa di errore operativo in data 09/09/2016 e' stato pagato un bollettino Telecom per il cliente Carrozzeria Gildo c/c 163600/92 con un cod line errato. a causa di questo disguido la Telecom ci richiede come da documentazione allegata il pagamento suddetto in quanto apparentemente non recuperabile e comunque addebitato al cliente.</t>
  </si>
  <si>
    <t>bonifico erroneamente restituito ma gia accreditato al cliente sul suo nuovo cc presso c.rurale brunico. la stessa non è + in grado di restituire in quanto benef. non + reperibile.</t>
  </si>
  <si>
    <t>In data 22/03/2018 alle ore 16.10 si è presentata una signora di circa 25 anni per richiedere un prelevamento di euro 2.000 dal conto corrente 01/015/5000873 intestato a Mitterhofer Heidi, cliente della filiale di Termeno. La stessa presentava alla collega Marisa Tabarelli un documento d'identità dove figurava essere la stessa persona. La collega, successivamente controllava la firma digitale, che sembrava corrispondere. Ad operazione eseguita, ricontrollando il documento si accorgeva della falsità dello stesso e si faceva inviare lo specimen dalla filiale titolare per un'ulteriore controllo. Il collega della filiale di Termeno, contattava la cliente, confermando che quest'ultima non si trovava a Trento nel pomeriggio. Come da indicazioni dell'Auditing è stato eseguito lo storno dell'operazione, ponendo l'importo al conto transitorio ammanchi di cassa 70330.</t>
  </si>
  <si>
    <t>La signora Frei Margit è venuta in filiale il giorno 07/03/2018 per l´acquisto di due biglietti per Trauttmansdorff, non sapendo che potessimo venderli inizialmente ho pensato che effettivamente non potessimo, poi ho chiamato Helpdesk e mi hanno detto dove trovarli. Una volta entrata nel portale ho stampato la "GUIDA ALLA VENDITA BIGLIETTI GIARDINO BOTANICO" dove c´era scritto come procedere con l´emissione, essendo la prima volta logicamente leggevo come emetterli. Una volta emessi ho dato per scontato che dovessimo incassarli con transazione ADEN causale 1y, come per i biglietti dell´hockey e del FC SUEDTIROL (facendo questa transazione automaticamente per i NON CLIENTI vengono calcolati 2euro di commissioni questo l´ho spiegato alla signora Frei, la quale non ha detto nulla). In realtà poi il giorno dopo ho riguardato la circolare ed ho visto che a pagina 3 c´era scritto di accreditarli sul cc 107/54909 Laimburg (cc estinto) - allora per sistemare subito l´operazione ho chiamato nuovamente Helpdesk e mi hanno riferito di scrivere una mail a Reinhard Plaikner il quale al rientro dalle ferie avrebbe sistemato. Inoltre provando a fare come c´è scritto anche sulla circolare ADEN BM - ACUS BM la procedura da errore. RIMBORSIAMO ALLA SIGNORA I DUE EURO IN QUANTO ERRORE</t>
  </si>
  <si>
    <t>In data 02-01-2018 è stato inserito un OR dalla filiale 002 non corretto. Quindi alla cliente l'importo è partito in gennaio ed in marzo, ma il pagamento di febbraio è saltato. La cliente ha ricevuto una sanzione di euro 7,63 euro da pagare (che non si trova sul conto, perché la cliente lo ha pagato assieme alla rata mancante) e ci viene richiesto da parte del padre l'accollamento delle spese di mancato pagamento dell'affitto.</t>
  </si>
  <si>
    <t>Smarrimento chiavi inquilino/mancata riconsegna durante il rilascio. Cilindri sostituiti tempestivamente, costi da riaddebitare all'inquilino.</t>
  </si>
  <si>
    <t>Danni intenzionali e terrorismo generico</t>
  </si>
  <si>
    <t>E.2.3</t>
  </si>
  <si>
    <t>La sede di Merano ha richiesto la predisposizione della minuta del mutuo in oggetto originariamente prevista per il 10/04/2018.  Arbitrariamente, senza avvisare l´ufficio Amministrazione e Perfezionamento per la modifica della stessa ha stipulato in data 23/4/2018, con  dati errati.  Tale comportamento evidenzia mancanza di trasparenza nei confronti di cliente e notaio esponendo la banca ad inutili rischi operativi con dannose conseguenze.   Si é proceduto ad avvisare la filiale tramite mail allegata, indicando i comportamenti da tenere.</t>
  </si>
  <si>
    <t>L´allagamento, sviluppatosi nei locali siti al 6/7 piano dell´edificio, si é rapidamente esteso fino a giungere al 1 piano (locato a Crbz) e nella giornata odierna, raggiungerá presumibilmente anche la Filiale CRBZ sita a piano terra.</t>
  </si>
  <si>
    <t>Geocem srl, ndg 100467291,imposta di bollo deposito titoli posizione a sofferenza ceduta.</t>
  </si>
  <si>
    <t>NEI GIORNI SCORSI ABBIAMO AVUTO UN PROBLEMA CON IL NOSTRO ATM 004- ABBIAMO TROVATO NELLA GIACENZA 1 BANCONOTA DA 20 EURO IN MENO-CHIESTO SUBITO INTERVENTO DEL TECNICO CHE HA CONTROLLATO IL BANCOMAT MA NON HA TROVATO NESSUNA BANCONOTA NEGLI INGRANAGGI, HA PERO' REGOLATO ALCUNI MECCANISMI-ABBIAMO ADESSO PERO' UNA SQUADRATURA CONTABILE DI 20 EURO COME DA ALLEGATO- CHIEDIAMO PERRTANTO IL PASSAGGIO A SOPRAVVENIENZE PASSIVE PER TALE IMPORTO.</t>
  </si>
  <si>
    <t>Mondin Sergio, ndg 100377571 ,imposta di bollo deposito titoli posizione a sofferenza ceduta.</t>
  </si>
  <si>
    <t>In data 14/11/2016 la filiale di San Vigilio ha incassato 3.000 zloty polacchi di cui una banconota da 1.000 non era più cambiabile dal 31/12/1978 e l'altra da 2.000 non era più cambiabile dal 31/12/2010. In data 3/3/2017 la filiale ha chiesto il ritiro della valuta estera. Al ricevimento della valuta fuori corso, gli incaricati di Battistolli anziché ritornarci la valuta come avviene di consueto, ci hanno solo segnalato che avrebbero registrato le due banconote, come se fossero 3 da 1.000, in quanto quella da 2.000 non veniva più prodotta. In data 9/6/2017, abbiamo effettuato una compravendita di valuta estera tramite Intesa Sanpaolo e in questa occasione la valuta fuori corso ci è stata ritornata. Abbiamo quindi scritto alla filiale, ritornato alla stessa le banconote (che sono ancora presso la filiale di San Vigilio) e seppur l'errore fosse della nostra filiale, abbiamo richiesto il 50% del rimborso a Battistolli in quanto a marzo 2017 non ci ha restituito, come normalmente avviene, le banconote prive di valore. Nel frattempo abbiamo chiesto alla filiale che ci addebitasse il 50% del valore in euro dei 3.000 zloty polacchi. Non ricevendo nessun addebito da parte della filiale e dovendo chiudere il sospeso con il fornitore in data 11/12/2017 ho chiesto il cambio ai colleghi dell'estero e all'Unità Amministrazione acquisti l'emissione di nota di debito per euro 370,25. In data odierna provvediamo ad accreditare la filiale e a richiedere il passaggio a sopravvenienze passive dell'importo recuperato dal fornitore.</t>
  </si>
  <si>
    <t>Reclamo pervenuto in data 21.03.18: il cliente Bona Ermanno (ndg 100102178), in data 11.03.18, c/o ns ATM filiale via Resia, iniziava un´operazione di prelevamento, dopo la digitazione del PIN, l´ATM si bloccava, senza erogare alcunché e senza restituire la tessera al cliente. Il cliente temendo d´esser vittima di un tentativo di sottrazione del Bancomat, contattattò il numero verde - da quanto asserito, l´operatore gli consiglió il blocco la carta - che conseguentemente il cliente dispose per evitare il possibile utilizzo illecito della stessa (addebito 15,00 euro). Dall´evidenze del Giornale di Fondo, da quel momento in poi l´ATM non ha più funzionato: la causa della mancata restituzione della carta appare quindi attribuibile ad un malfunzionamento delle nostre apparecchiature. Il comportamento del cliente appare comprensibile in termini di prudente contenimento del rischio di illeciti e per queste ragioni si ritiene di provvedere il rimborso delle spese (15,00 euro) di blocco della carta Bancomat, come richiesto</t>
  </si>
  <si>
    <t>Trattasi di rimessa di 700 dollari effettuata per posta interna e mai ricevuta dalla filiale di Gries - Bolzano. Pur avendo effettuato tutti i controlli possibili, quali la richiesta alle filiali vicine e il controllo della movimentazione e giacenza della valuta estera nel periodo interessato, il plico non è stato rinvenuto e si chiede pertanto il passaggio a sopravvenienze passive. Rimesse di valuta estera fino ad un controvalore di massimo 2.000 euro, in assenza di una sovvenzione di banconote euro per la filiale destinataria sono evase per posta interna. Nel 2017 sono state evase circa 1700 sovvenzioni per un controvalore di euro 1.120.000 e il costo tramite trasporto valori sarebbe stato oltre euro 62.000.</t>
  </si>
  <si>
    <t>&lt;p&gt;Furto e frode esterna generico&lt;/p&gt;</t>
  </si>
  <si>
    <t>B.1.18</t>
  </si>
  <si>
    <t>Trattasi di rimessa di 550 sterline inglesi effettuata per posta interna mai ricevuta dalla filiale di Pieve di Cadore. Pur avendo effettuato tutti i controlli possibili, quali la richiesta alle filiali vicine e il controllo della movimentazione e giacenza della valuta estera nel periodo interessato, il plico non è stato rinvenuto e si chiede pertanto il passaggio a sopravvenienze passive. Rimesse di valuta estera fino ad un controvalore di massimo 2.000 euro, in assenza di una sovvenzione di banconote euro per la filiale destinataria sono evase per posta interna. Nel 2017 sono state evase circa 1700 sovvenzioni per un controvalore di euro 1.120.000 e il costo tramite trasporto valori sarebbe stato oltre euro 62.000.</t>
  </si>
  <si>
    <t>Mutui  - verificare (per finanziamenti rateali sia privati sia aziende con deliberato &gt; Euro 200.000: prestiti rateali, mutui chirografari, mutui fondiari/ipotecari) che la destinazione dei fondi sia coerente con lo scopo dichiarato dal cliente, comparando le condizioni di delibera con la movimentazione del conto. Su campione di 39 posizioni, 1 anomalia per utilizzo 2,4milioni ca tramite girofondi e 648' euro non utilizzati disponibili su cc</t>
  </si>
  <si>
    <t>Errata cancellazione ipotecaria avvenuta a cura del servizio Amministrazione &amp; Perfezionamento a causa di:  - errata archiviazione del decreto tavolare relativo ad altro ndg con cognome simile (Messner Alois Paul ndg 100122194)  - mancanza di controllo da parte della filiale che a sua volta non ha rilevato l´errore in sede di conferma spese;  A sanatoria, in data 4/5/2018 il Capo Servizio Crediti ha deliberato la modifica della forma tecnica del mutuo residuo di ca. 20 mila euro in mutuo chirografario, e dall´altra parte si é provveduto alla corretta cancelazione sul corretto ndg.</t>
  </si>
  <si>
    <t>A seguito di un'anomalia nel recupero delle spese relative all'inoltro del documento di sintesi dei c/c di fine anno 2014, si è reso necessario un recupero straordinario che è avvenuto in un secondo momento mediante un addebito in accentrato delle commissioni spettanti all'Istituto per un ammontare pari a € 87.566,08.  Tale addebito manuale ha comportato l'utilizzo di una CCC generica (chiedere in caso ai colleghi della contabilità ulteriori info) invece di quella dedicata al recupero spese comunicazioni.</t>
  </si>
  <si>
    <t>RIMBORSO SU SOSTITUZIONE POLIZZA QUADRA PROFAMILY SPESE MEDICHE NR SP30002438 DI € 22,95 IN FASE DI EMISSIONE POLIZZA IL 30/10/17 É STATO INDICATO DA PARTE NOSTRA LA PROFESSIONE ERRATA.PER SISTEMARE LA POLIZZA IN DATA 15/02/18 É STATA RIEMESSA E SICCOME LA CLIENTE NEL FRATTEMPO HA COMPIUTO GLI ANNI IL PREMIO MENSILE DELLA POLIZZA É AUMENTATA DI € 2,55 AL MESE. PERTANTO CHIEDIAMO DI POTER RIMBORSARE ALLA CLIENTE I PROSSIMI 9 MESI € 22,95.</t>
  </si>
  <si>
    <t>Dai controlli mensili sulle operazioni di acquisto fondi passate in appropriatezza per clienti in consulenza, abbiamo rilevato una operazione di acquisto di 100.000 euro inserita per un cliente (ndg 720003624) in regime di rifiuto (scheda mifid registrata in procedura il 26/4/2017).</t>
  </si>
  <si>
    <t>(23) Pegno - Verifica periodica per monitorare che i saldi contabili dei valori dati in pegno (contanti, libretto, azioni) siano in linea con gli importi dati a garanzia. Su campione di 25 posizioni rilevate 3 anomalie di cui 1 non ancora sistemata (PEF da istruire)</t>
  </si>
  <si>
    <t>CDL 120-Verificare (per finanziamenti rateali a fine di credito al consumo- no per fidi in c/c) che la destinazione dei fondi sia sostanzialmente coerente con lo scopo dichiarato dal cliente, comparando le condizioni di delibera con la movimentazione del conto. - su 53 posizioni analizzate 1 posizione anomala con risposta insoddisfacente (somma trasferita all' estero con bonifico a favore del figlio - non presenti giustificativi di spesa e/o preventivi)</t>
  </si>
  <si>
    <t>OGGETTO:"Produzione - Verifica su operazioni deliberate (data prima delibera) ma non ancora perfezionate (priva di data operatività) trascorsi 6 mesi." Su 101 posizioni  analizzate, riscontrate 20 anomalie,  di cui 17 sistemate e 3 risposte insoddisfacenti.</t>
  </si>
  <si>
    <t>Nell'ambito delle segnalazioni alla Banca d'Italia relative alle operazioni TLTRO2 sono emerse anomalie sulle posizioni segnalate originariamente come eligibili, mentre non sono risultate tali dopo le verifiche effettuate in sede di verifica obbligatoria da parte di KPMG. Le segnalazioni errate in oggetto sono relative alle segnalazioni inviate a maggio 2016 e maggio 2018. Le segnalazioni sono state riprodotte corrette ed inviate a BI.</t>
  </si>
  <si>
    <t>Il cliente ha inserito la distinta di pagamento il giorno 28/03/18 mediante giro da SPK a cassa rurale. A causa di problemi tecnici, il bonifico è stato addebitato in c/c il giorno 29/03, con conseguente accredito dei fondi solamente nella giornata di martedì, 03/04/18; venerdì 30/03/18 infatti è considerata giornata di festività pasquale.</t>
  </si>
  <si>
    <t>A seguito di lavori eseguiti dal condominio, si é verificato un allagamente nei locali adibiti ad archivio</t>
  </si>
  <si>
    <t>Nelle unitá adibite a Garage si sono verificate delle infiltrazioni che hanno danneggiato auto di terzi parecheggiate.</t>
  </si>
  <si>
    <t>La sbarra e la colonnina di accesso all´edificio sono state divelte nella notte.  E´ stato aperto il sinistro c/o l´assicurazione, ma nel contempo é stata inviata la ditta manutentrice a mettere in sicurezza e rimuovere le parti danneggiate</t>
  </si>
  <si>
    <t>Trattasi di sommatoria di importi in differenza positiva non più riconciliabili e rivenienti dalla passata gestione contabile su base biennale dei conti transitori titoli da parte dell'outsourcer CGlobal tramite partite viaggianti (attività poi riportata in banca), per la quale sono state effettuate sia internamente sia lato outsourcer svariate verifiche senza riuscire ad arrivare alla relativa riconciliazione. A fronte di ciò si propone ora (anche in assenza di reclami/richieste in merito lato banca depositaria) il relativo passaggio a sopravvenienza attiva.</t>
  </si>
  <si>
    <t>In data 26.10.2017 la ns. unità BP Estero aveva ricevuto un ordine di pagamento di usd 20.900 da bonificare negli Stati Uniti. Per ns. errore il bonifico è stato eseguito di EUR 20.900,00. Di conseguenza abbiamo provveduto al richiamo del bonifico il gg. 06.11.2017. Per sistemare la squadratura per il cliente, con data 21.11.17 abbiamo accreditato il cliente per un importo di eur 2.954,28, applicando il cambio di quel giorno. Con data 22.03.18 abbiamo adesso ricevuto di ritorno la differenza tra i USD 20.900 e gli EUR 20900, quindi abbiamo ricevuto un importo di eur 2.068,00. Riscontriamo quindi una differenza da contabilizzare, per motivi di cambio, di eur 886,28.</t>
  </si>
  <si>
    <t>Richiesta rimborso euro 12,07 per sanzione ritardo di pagamento F24 inps riferito a codice fiscale CORRADINI ROSANNA.  In data 21/08/2017 è stato effettuato il doppio pagamento della delega F24 intestata alla sorella MARIANGELA CORRADINI, 920,76 euro, anziché il pagamento della delega F24 intestata a CORRADINI ROSANNA di medesimo importo. Inps è riuscito a sistemare il pagamento doppio a favore della Signora Rosanna, ma con una sanzione di euro 12,07 (allegato F24 pagato in data 30/04/2018).  Si richiede di poter effettuare il rimborso in quanto imputabile a nostro errore</t>
  </si>
  <si>
    <t>transazione fraudolenta sulla carta di credito del servizio comunicazione, autore non rintracciabile</t>
  </si>
  <si>
    <t>Furto/clonazione carta di credito</t>
  </si>
  <si>
    <t>B.1.7</t>
  </si>
  <si>
    <t>in data 31/5/2018 h 16,44 il collega Bazzanella (IT e back office) segnalava tramite mail (allegata) una problematica rispetto alla sottoscrizione di un fondo di investimento censito il giorno precedente (ISIN LU0738951036).  In particolar modo le 5 operazioni di sottoscrizione di tale fondo effettuate il giorno stesso sono risultate non agganciate alla rispettiva raccomandazione (per mancanza del prezzo del fondo stesso), ovvero la procedura ne ha consentito l'acquisto bypassando di fatto l'obbligatorietà della predisposizione di una raccomandazione per i clienti in consulenza.  Il collega ha poi contattato i consulenti che avevano inserito tali ordini al fine di verificare la predisposizione della raccomandazione (allegato)</t>
  </si>
  <si>
    <t>moneta sospetta di falsità, rinvenuta da BTV Spa nella rimessa della filiale</t>
  </si>
  <si>
    <t>banconota sospetta di falsità, rinvenuta da BTV Spa nella rimessa della filiale</t>
  </si>
  <si>
    <t>Ricorso all´ABF della ex cliente società Albatros srl di Villafranca di Verona (ndg 100422807), contestate variazioni unilaterali condizioni economiche eseguite nel corso degli anni, mancato accoglimento allegazioni probatorie della Banca, decisione favorevole alla ricorrente. Rimborso € 29.879,49 per differenza interessi e CMD. € 200,00 contributo spese ABF + € 20,00 rimborso spese presentazione ricorso</t>
  </si>
  <si>
    <t>Il Cash in Cash out della collega Rabensteiner Katrin è guasto dal 16-05-2018. in quella data sono stata fatte fra l'altro 2 operazioni con un anomalia nel contante. Infatti 2 clienti reclamavano un anomalia nel versamento. Uno dei 2 aveva una lista con le banconote e quindi siamo certi che aveva ragione anche per il fatto che effettivamente oggi la macchina è stata aggiustata e la sua differenza si è trovata. Fatto strano che nella giornata sembravano esserci 3 banconote da 100 in più e un altra cliente aveva versato Euro 5.900,00 ma dopo la conferma ha subito detto di aver voluto versare Euro 6.000,00 e che noi dobbiamo controllare cosa che appena oggi abbiamo potuto fare. Vista questa situazione a distanza di 5 giorni dal accaduto facciamo fatica a negare un errore o dubitare della cliente e per questo motivo visto un evidente errore nella macchina aggiustata 5 giorni dopo e la impossibilità di verificare il reale accaduto chiediamo che venga visto come errore operativo e che si possa accreditare alla cliente Rierhof KG des Schenk Thomas cc 01/014/103100 Euro 100,00 per evitare spiacevoli conseguenze o litigi. Inoltre al caso appena descritto a fine giornata la macchina mostrava un ulteriore anomalia. Infatti il programma mostrava una differenza sulle monete. La moneta calcolata era maggiore di Euro 200,00 rispetto a quella dichiarata. Anche in questo caso nessuno riesce a spiegarsi il fatto e quindi non siamo in grado di attribuire l'errore. Fatto sta che la differenza a questo punto è di Euro 300,00 ma potrebbe anche darsi che si tratta sempre dello stesso infatti 3 banconote da 100,00 in più era quello che la chiusura il giorno de fatto dimostrava e anche il tecnico che ha aggiustato la macchina ci ha confermato questo. Per sistemare ora tutto il fatto abbiamo però la necessità di sistemare la moneta e il cliente Rierhof e quindi mancano in totale Euro 300,00 all'appello. Speriamo in una vostra comprensione visto che fino ad ora nessuno ha potuto risolverci il problema.</t>
  </si>
  <si>
    <t>In data 18/05 alle ore 16.10 si è presentata presso la nostra filiale di Trento Nord la cliente Mitterhofer Heidi ndg 100427135, richiedendo un prelievo di € 2.500 dal suo conto corrente 015 5000873. Dopo aver verificato l'identità della cliente tramite la patente e controllato la corrispondenza della firma su paperless con quella depositata, abbiamo effettuato l'operazione (come si può controllare visionando le registrazioni video). In data 22/05/18 la filiale di Termeno ci ha contattati, informandoci che probabilmente si tratta di una truffa, come già avvenuto in data 23/03/18 sulla stessa posizione presso la nostra Sede di Trento (alleghiamo denuncia). Sul c/c era presente soltanto il blocco sconfino.</t>
  </si>
  <si>
    <t>in data 4/5/18 il cliente 100544109 (Braido G. + 2) ha acquistato 50.000 euro di un fondo (vedi allegato) pur essendo in regime di appropatezza. In sede di controlli mensili rispetto alle operazioni passate come non adeguate, abbiamo rilevato tale anomalia.</t>
  </si>
  <si>
    <t>In sede di controllo da parte della filiale di Bardolino ci viene segnalato che nel piano di ammortamento a tasso variabile era presente un tasso floor del 1% non previsto da contratto o da successive modifiche. Trattandosi quindi di un errore operativo, l´ufficio A&amp;P provvedeva prontamente a modificare la condizione e a inserire tutte le modifiche storiche di tasso creando un conguaglio interessi a favore del cliente che verrá detratto sulla rata in scadenza al 30/6/2018.</t>
  </si>
  <si>
    <t>Il consorzio di garanzia contesta di non essere stato interpellato preventivamente e di non aver autorizzato la cessione in blocco delle NPL a NEMO SPV srl relativamente a 2 pratiche da esse controgarantite e giá escusse. A seguito trattative, si è giunti a concludere una transazione, anche in ottica di continuare la collaborazione commerciale con la nostra banca. che prevede il versamento a Confidi Bolzano di € 25601,80</t>
  </si>
  <si>
    <t>sparmix erroneamente sottoscritto per importo intero anziché frazionato mensilmente, pertanto si richiede il rimborso della differenza del valore delle quote dei fondi per ripristinare importo iniziale</t>
  </si>
  <si>
    <t>In data 22.06.18 è pervenuta la seguente mail dall'Ufficio Liquidazioni Eurovita per n.106 posizioni: "Vi informiamo che a seguito di alcune verifiche odierne, il flusso bonifici delle cedole e rendite erogate il 20 giugno u.s. e' stato inviato doppio. Vi trasmettiamo in allegato il file delle posizioni coinvolte e siamo in attesa di ricevere dal nostro Servizio Liquidazioni le modalità operative sul risanamento di tale anomalia.Sarà nostra cura informarvi non appena avremo indicazioni in merito.Scusandoci per l'errore suddetto, Vi ringraziamo per la collaborazione e cogliamo l'occasione per porgervi distinti saluti" Stiamo aspettando una Recall dal suddetto ufficio per procedere tramite l'ufficio gestione storni alla comunicazione da inoltrare alle filiali e relativi addebiti e accrediti alla Compagnia. La Filiale dovrà fare sottoscrivere a tutti i clienti l'autorizzazione dell'addebito in conto</t>
  </si>
  <si>
    <t>restituzione interessi anatocistici - in qualitá di cessionaria di Banca Sella</t>
  </si>
  <si>
    <t>restituzione interessi anatocistici. si presume di perdere la causa per anatocismo, il quantum é dovuto in particolare alla mancanza dei contratti ed agli estratti conto prima del 1996 che la Cassa non ha archiviato per nessun cliente.</t>
  </si>
  <si>
    <t>in marzo 2018 il signor Kieser è deceduto ma il 30.04.2018 sul conto del cliente è passato in accentrato un pagamento Rav di euro 2.138,09 creando uno sconfino di euro 1746,88.Da allegato estratto conto il saldo avere del cliente al 30.04 era di euro 408,21. Chiediamo autorizzazione al rimborso poiché si tratta di un errore operativo in quanto il pagamento non doveva essere eseguito considerato la mancanza anche di disponibilità sul conto. Ho appreso in questa occasione che i pagamenti in accentrato possono essere eseguiti senza contattare la Filiale fino all'importo di euro 5.000,00.- in sconfino vedi ticket 252753.</t>
  </si>
  <si>
    <t>ammanco versamento moneta non riconducibile ad errore contabile bensi ad anomalia macchina contamonete ( vedi scontrini allegati, la somma dei singoli scontrini corrisponde alla somma cumulativa dei singoli conteggi) Le operazioni contabili sono corrette - coincidono con i singoli scontrini con verifica sul c/transitorio</t>
  </si>
  <si>
    <t>In data 03/08/2016 è stato stipulato il mutuo fondiario di € 45.000 al cliente Comunello Marco ndg 100550279. Da PEF deliberata in data 28/07/2016 veniva anticipato dalla filiale che il notaio avrebbe effettuato il passaggio di proprietà dal padre Mario Comunello ai figli Marco e Enrico mantenendosi il diritto di abitazione. Da un esame eseguito in data odierna è emerso che ad oggi nulla è avvenuto. Le quote dell'immobile gravante da ns. ipoteca corrispondono ai 2/3 indivisi. Di fatto il cliente non ha responsabilità e ci ha confermato come il padre avrebbe potuto partecipare all'atto e iscrivere ipoteca anche sulla sua quota di competenza. Anche il notaio non ha colpe in quanto ha ricevuto ns bozza mutuo come impostata dalla filiale. Per la sistemazione ora il notaio chiede un costo di 150€ facciamo notare come commercialmente abbiamo in corso una trattativa di sottoscrizione polizza vita su posizione collegata ndg 100679014 con premio pari a euro 20.000</t>
  </si>
  <si>
    <t>si chiede rimborso di euro 200,00 come da richiesta dell'amministratore di sostegno Pedri in quanto allo sportello Pzza Walther il 01.06.2018 è stato eseguito prelievo di euro 200 dal signor Dejori. I colleghi coinvolti non erano a conoscenza del nuovo decreto inviato per email in marzo 2018 del divieto di prelievo in quanto non salvato in gestione documentale e non presenti indicazioni nei contatti ed avvisi sul c/c.</t>
  </si>
  <si>
    <t>segnaliamo che al cliente Alekic Minel ndg 100700971 e' stato chiuso il conto corrente nei primi mesi del 2018, purtroppo e' pero' rimasta attiva ed in mano ad Alekic la carta bancomat. Lo stesso ha prelevato euro 54,68 (51,18 prelievo + 3,5 commissioni) presso uno sportello atm estero, abbiamo allora provveduto a bloccare ed estinguere la carta bancomat tuttavia non essendoci piu' un conto sul quale procedere con l'addebito, la stessa cifra e' ora in carico alla filiale. Chiediamo di poterla compensare tramite sopravvenienze passive. grazie, cordiali saluti</t>
  </si>
  <si>
    <t>Imposta di bollo su Dossier 12-096-7000189 cliente The Edge Trade Sas ndg 100413189, contabilizzata in modo errato alla ricezione del movimento. Pratica girata a perdita, pregasi accordare.</t>
  </si>
  <si>
    <t>Imposta di bollo su Dossier 12-096-5000429 ndg 100623718 Rinaldi Renato, contabilizzata in modo errato alla ricezione del movimento. Pratica girata a perdita. Chiediamo autorizzazione a procedere al passaggio a sopravvenienze passive.</t>
  </si>
  <si>
    <t>Trattasi di quota rinnovo carta di credito relativa ad un conto corrente estinto nel Marzo 2016,nessuna possibilita' di recupero della somma indicata. Carta di credito nr 4539994840402016 intestata a Tommasi Giancarlo a valere sul c/c 98-5000065.</t>
  </si>
  <si>
    <t>IL CLIENTE HA PORTATO ALLO SPORTELLO DELLA FILIALE DI CLES UN BOLLETTINO PAGATO COME ENEL ANZICHE' DOLOMITI ENERGIA. E' GIA' STATO RICHIESTO LO STORNO ED IL CLIENTE NEL FRATTEMPO HA SISTEMATO IL DEBITO PAGANDO LA DOLOMITI ENERGIA CON UN BONIFICO. IN ATTESA QUINDI DI RICEVERE LO STORNO, DATO IL NS ERRORE, PROVVEDIAMO A RIMBORSARE AL CLIENTE L'IMPORTO CHE POI ANDREMO A COMPENSARE CON L'ACCREDITO DELL'ENEL. INOLTRIAMO IL SEGUENTE WF COME RICHIESTO DAL RESPONSABILE COORDINAMENTO RETAIL E PERSONAL BANKING SANDEI NEL MODULO DI RICHIESTA RIMBORSO ALLEGATO.</t>
  </si>
  <si>
    <t>CDL 903 -Mutui  - verificare (per finanziamenti rateali sia privati sia aziende con deliberato &gt; Euro 200.000: prestiti rateali, mutui chirografari, mutui fondiari/ipotecari) che la destinazione dei fondi sia coerente con lo scopo dichiarato dal cliente, comparando le condizioni di delibera con la movimentazione del conto. Su 32 posizioni analizzate 2 risposte non esaustive e 1 mancata risposta da parte del gestore</t>
  </si>
  <si>
    <t>CDL 027 -Stime - Verifica a campione sulle garanzie immobiliari in essere per verificare il permanere del valore rispetto al valore di mercato, in caso di diminuzione del valore &gt; al 10% e in presenza di un LTV &gt; 80%. Su una Base dati di 26 posizioni, 1 risposta non soddisfacente</t>
  </si>
  <si>
    <t>Calcolo del Rating batch del CRS Statistico fornito dall'Outsourcer Cedacri effettuato senza considerare i dati del modulo Centrale Rischi. L'impatto osservato è stato un complessivo peggioramento del Rating delle controparti.</t>
  </si>
  <si>
    <t>In riferimento delibera CDA del 19/12/2017, si segnala: 1) mancato rispetto del termine di riesame dela posizione fissato al 30/04/     2018. Quanto sopra assume rilevanza visto che il cliente non ha rispett       ato il versamento di € 1 mln previsto sempre entro il 30/04/2018. 2) Da note del deliberante, la delibera del 29/12/2017 e la proroga del versamento al 30/04/2018 e' stata inquadrata come intervento di forbearan     ce. Non corretto la scadenza del cure period, caricata in FEU e indica       ta come 30/06/2018 (la decorrenza di 12 mesi del cure period doveva      partire dalla data della delibera, cioe' 29/12/2017). 3) non rilevato/trovato nel documentale della posizione l'impegno formale      a firma del cliente con cui lo stesso si impegnava ad effettuare il versa     mento di € 1 mlne entro il 30/04/2018. Il ritiro di tale documento e' pre     visto specificatamente in delibera. In assenza dello stesso, la delibera      del 29/12/2017 non doveva essere resa operativa e quindi non doveva      essere prorogato il T.R. al 30/04/2018 (precedente T.R. al 30/06/2017).</t>
  </si>
  <si>
    <t>Cliente classificato tra gli scaduti/sconf. deteriorati, ma per il quale si ravvisano da tempo elementi per la classificazioen ad UTP.  Nominativo affidato per mutuo ipotecario con scadenza bullet al 31/10/2018 per quota capitale.  Posizione che evidenzia oggi nr 2 rate semestrali impagate per soli interessi a partire dal 31/12/2017.  Si evidenziano i segunti elementii:A)Finanziamento erogato il 29/11/2013 e alla data di oggi (07/2018) ancora in status "aperto".B)Cliente che non ha la possibilita' di estinguere il finanziamento entro il 30/10/2018 (scadenza finale) in quanto fonte di rimbosro identificata nella futura  vendita di uno degli immobili ipotecati. Cliente che evidenzia sconfinamenti a sistema per oltre 14 mln, legati a finanziamento in pool scaduto il 31/12/2017 e non rimborsato alla scadenza.  Con ultima delibera del 27/06/2018 il nostro Istituto ha inoltre rinunciato alla garanzia ipotecaria, SUBORDINATO A:    - pagamento delle rate arretrate scadute al 30.06.2017 ed al  31.12.2017 come previsto in precedente delibera (ca. Euro 40');  - chiusura del contratto aperto, ferma l'erogazione complessiva   ad oggi di Euro 754.701,50.</t>
  </si>
  <si>
    <t>Con delibere CDA del 12/12/2017 e 08/02/2018 autorizzata l’adesione all’accordo di ristrutturazione del credito ex art. 182  L.F. . Autorizzazione che si configura come  un intervento di forbearance (non performing). Non risulta caricato correttamente in procedura FEU  la decorrenza di cure period (cure period caricato dal 14/05/2015 al 14/05/2016???).</t>
  </si>
  <si>
    <t>Revocatoria fallimentare Roni Angelo - rimesse revocabili, insoluti. Il giudice ha dichiarato nulli tutti gli atti antecedenti la dichiarazione di fallimento di sei mesi. La dichiarazione di fallimento è datata 16/07/2010.</t>
  </si>
  <si>
    <t>restituzione somme derivante da irrituale escussione di pegno in pendenza di fallimento</t>
  </si>
  <si>
    <t>revocatoria di somme incassate in pendenza di concordato preventivo</t>
  </si>
  <si>
    <t>Errore nel procedimento di bancarotta</t>
  </si>
  <si>
    <t>G.1.13</t>
  </si>
  <si>
    <t>revocatoria fallimentare rimesse</t>
  </si>
  <si>
    <t>Delibera del 15/6/2018 che ha autorizzato la ristrutturazione dei finanziamenti in essere presso di noi.  Delibera che rappresenta un intervento di forbearance (non performing), non caricato in procedura FEU.</t>
  </si>
  <si>
    <t>Delibera del 28/6/2018 che ha autorizzato la ristrutturazione dei finanziamenti in essere presso di noi.  Delibera che rappresenta un intervento di forbearance (non performing), non caricato in procedura FEU</t>
  </si>
  <si>
    <t>Mancato rispetto delle indicazioni previste in delibera del 11/04/2018, che prevedeva il passaggio a sofferenza della posizione in assenza di adempimento di quanto chiesto in delibera ("giro a sofferenza senza ulteriore delibera in caso di presenza anche di una sola condizioni tra quelle a seguire:- mancato pagamento entro 10 giorni data delibera di almeno 4 rate  arretrate per finanziamento;- presenza di due rate arretrate consecutive a decorrere dal  30/06/2018""). Ad oggi presenti rispettivamenet 5 e 6 rate impagate per i nostri due finaziamenti in essere e posizione ancora in essere - no girata a sofferenza).</t>
  </si>
  <si>
    <t>Con ultima delibera del 15  giugno 2018 e’ stato richiesto entro il 22 giugno l’estinzione immediata del P.P. di residui € 22.000 (avvenuto), la regolarizzazione dello sconfinamento su c/c di € 2.400  sul fido di c/c (avvenuto) e il pagamento delle rate arretrate sul nostro mutuo dal 09/2016 al 11/2017 (il cliente ha gia’ regolarizzate le rate arretrate sino al 31/08/2017). Residuano da versare ancora € 3.700 ca. Quanto sopra quale presupposto per la ristrutturazione del residua esposizione del mutuo, tramite riscadenzamento delle rate dal 12/2017al 06/2018.06/2018, gia’ autorizzato nella citata delibera.  Delibera di giugno 2018 che ha previsto la ristrutturazione dei nostri finanziamenti ed era da inquadrare come intervento di forbearance  non performing (flag non caricato in procedura FEU).</t>
  </si>
  <si>
    <t>Posizione UTP oggetto di ultima delibera di riesame il 17/11/2016. Si rileva: -mancato rispetto termine di riesame semestrale previsto per posizioni UTP (T.R. scaduto a febbraio 2017). -Mancato rispetto indicazioni della delibera del 17/11/2016 che preveda il passaggio a sofferenza della posizione.</t>
  </si>
  <si>
    <t>Con ultima delibera del 16/03/2018 e’ stato previsto il riesame periodico fino al 31/05/2018 con mantenimento rate in mora del nostro finanziamento. Qualora alla data del 31/05/2018 la posizione non risultasse estinta ovvero completamente regolarizzata, sarà da girare a sofferenza senza ulteriore delibera. Si rileva il mancato rispetto della delibera citata in quanto alla data odierna il  cliente evidenzia 17 rate mensili impagate per ciascuno dei due finanziamenti da noi concessi e la pratica non e' stata ancora trasferita al nostro Servizio Legale.</t>
  </si>
  <si>
    <t>errata contabilizzazione bonifico in entrata di USD 67.245,00: l´importo è stato erroneamente accreditato sul conto EUR (conto corrente indicato nel bonifico) mentre doveva essere utilizzato per estinguere un finanzia- mento estero in USD e la differenza doveva essere accreditata sul conto USD. In data 12/07 è stata stornata l´operazione di accredito del giorno 11 e la differenza di cambio rispetto al giorno prima ha comportato una perdita di  eur 335,94.</t>
  </si>
  <si>
    <t>Cedacri - Rallentamenti FEU - malfunzionamento apparato di rete durata: 5h; class.: 2 - medio</t>
  </si>
  <si>
    <t>A seguito dl blackout che ha colpito parte della città, l'ups (gruppo statico di continuità) non si é piú riavviato (filiale Via Resia). Richiesta la sostituzione immediatamente.</t>
  </si>
  <si>
    <t>A causa di un atto vandalico sono state manomesse alcune videocamere del sistema di sorveglianza (filiale Bressanone).</t>
  </si>
  <si>
    <t>Posizione classificata ad UTP in data 3 marzo 2015. Ultima delibera di riesame effettuata il 10 marzo 2017 con nuovo T.R. al 31/03 stesso anno. Mancato rispetto dei termini di riesame della posizione; dalla scadenza indicata (31/03/2017) , la pratica non e' stata piu' oggetto di riesame (per UTP riesame previsto da normativa ogni 6 mesi).</t>
  </si>
  <si>
    <t>Cedacri - FEU/PWS - anomalie in accesso al servizio FEU  soluzione: esclusione dal bilanciatore del Server incriminato durata: 20' - class.: 2 - medio</t>
  </si>
  <si>
    <t>Cedacri - Corporate Banking - Anomalie in fase di accesso al servizio causa errata ripartenza di un server nel riavvio notturno. Escluso server dal bilanciatore ed 'effettuato il riavvio dell'applicazione. durata: 1h - Class.:1 - minore</t>
  </si>
  <si>
    <t>Cedacri - Adeguata verifica. Si riscontrano problemi bloccanti in fase di compliazione questionario ADV. durata: 1h 20' - class.:2 - medio</t>
  </si>
  <si>
    <t>Cedacri - Full Finance Blocco nello scodamento dei messaggi provenienti da enti esterni (abend TSRA transazione TWBD). Intervento applicativo di “pulizia” commarea errata.    durata: 3h25' - class.: 2 - medio</t>
  </si>
  <si>
    <t>Disservizio sui CashIn/CashOut Vertera. Licenza scaduta il 31 gennaio. Il file con la nuova licenza è stato distribuito entro le ore 11. Problema solo per le filiali con CiCo Vertera. Mail con nuova licenza arrivata ad una persona sola.  Incaricato il fornitore ad inviare queste mail ad un Gruppo di posta. durata: 3h - class.:2 - medio</t>
  </si>
  <si>
    <t>Graffiti - sito web "www.sparkasse.it" non disponibile. durata 53' - class.: 2-medio</t>
  </si>
  <si>
    <t>PlugIn - Ticketing partialmente non disponibile  durata: 32h - class.: 2-medio</t>
  </si>
  <si>
    <t>Cedacri - Indisponibilità della WebApplication "RUN US" (sblocco pwd ISI Business). Il disservizio si pone solo all'interno della banca.  Fuori dalla rete della banca i servizi erano sempre disponibili. Soluzione applicata: Clear delle sessioni sul firewall (per il proxy). durata: 24h - class.: 1-minore</t>
  </si>
  <si>
    <t>Cedacri - Segnalazione Unificata Annuale Errata produzione del flusso relativo ai saldi dei rapporti di conto corrente e deposito causa errata elaborazione della fase saldi dei conti correnti.  Attesa riproduzione del flusso corretto. durata: 17h 52' - class.: 1-minore</t>
  </si>
  <si>
    <t>Cedacri - Assegni Circolari Mancata elaborazione delle estinzioni degli assegni circolari/traenza negoziati da altre banche causa change.  durata: 1gg - class.: 1-minore</t>
  </si>
  <si>
    <t>Cedacri - Gestione Assegni Indisponibilità della procedura CIT (Gestione Assegni) causa switch del DB.  Eseguito il riavvio degli application server. durata: 1h35# - class.: 1-minore</t>
  </si>
  <si>
    <t>Cedacri - Self Service non disponibile  durata: 45' - class.: 1.minore</t>
  </si>
  <si>
    <t>Cedacri - Mutui Blocco temporaneo della stipula dei contratti di mutuo in FEU causa errore nel software applicativo.    Effettuta correzione del software.  durata: 5h - class.:1-minore</t>
  </si>
  <si>
    <t>Cedacri - Indisponibilità della WebApplication "RUN US" (sblocco pwd ISI Business).Il disservizio si pone solo all'interno della banca. Fuori dalla rete della banca i servizi erano sempre disponibili. Soluzione applicata: Clear delle sessioni sul firewall (per il proxy) da parte di RUN. durata: 1h 45' - class.: 1 - minore</t>
  </si>
  <si>
    <t>Cedacri - Terze Parti - MoneticaMancata autorizzazione delle transazioni di prelievo su ATM, Pagamenti sui circuiti domestico ed internazionale causa problema tecnico presso SIA. Eseguito intervento di ripristino da parte di SIA.  durata: 1h20' class.: 3-serio</t>
  </si>
  <si>
    <t>Cedacri - Catalogo Moduli.  Parziale indisponibilità di alcune funzioni del Catalogo Moduli (recupero contratti).  Riavvio backend application server. durata: 2h  - class.: 1 - minore</t>
  </si>
  <si>
    <t>Graffiti - Sito Web sparkasse.it non disponibile (pagina tedesca) durata: 22' - class.: 1-minore</t>
  </si>
  <si>
    <t>Cedacri - Internet Banking Anomalia sulle funzioni relative all’applicazione IHB causa change firewall errato. Eseguito rollback del change.  durata: 15' - class.:2-medio</t>
  </si>
  <si>
    <t>Cedacri - Sportello Anomalie saltuarie su alcune funzioni di Sportello per crash di server OAG (1 di 2) a seguito di installazione straordinaria di certificato. Effettuato riavvio del server OAG.durata: 15' - class.: 1 - minore</t>
  </si>
  <si>
    <t>Cedacri - Pagamento pensioni. Si è verificato un errore di piazzatura in fase di carico dei flussi delle pensioni di nuova liquidazione ("prime rate") con scadenza 3 aprile. La causa è da ricondurre al mancato rilascio di un programma nella release del 15 marzo (PIC0G012) a seguito della modifica di una tabella DB2. Rilasciato  il software corretto e rieseguita la piazzatura per recuperare le informazioni mancati. durata: 2gg - class.: 1-minore</t>
  </si>
  <si>
    <t>Cedacri -  Applicazione di un nuovo Sportello. Indisponibilità parziale in fase di accesso all’applicazione causa comportamento anomalo di un server MCBL (1di 4). Escluso server incriminato dal bilanciatore. durata: 30' - class.: 2-medio</t>
  </si>
  <si>
    <t>Cedacri- Self Service Indisponibilità Applicativo.   durata: 2h - class.: 1-minore</t>
  </si>
  <si>
    <t>Cedacri - Centrale Rischi  La procedura, in fase di creazione di segnalazioni anagrafiche e prime informazioni su cointestazioni, non recupera l’intera rete di cointestatari, ma solo il primo. La causa è da ricondurre ad errore del programma batch  che non opera correttamente in fase di estrazione dei singoli cointestatari. In fase di analisi con il fornitore DXC la risoluzione dell'anomalia. Nel frattempo gli istituti hanno dovuto inserire manualmente i cointestatari. durata: 1 gg - class.: 1-minore</t>
  </si>
  <si>
    <t>Cedacri - ADE-FATCA. Indisponibilità dei dati causa problema nella generazione dei flussi di input. Atteso termine dell'elaborazioni per il recupero dei dati. durata: 1gg - class.:1-minore</t>
  </si>
  <si>
    <t>Cedacri - FEU. Errori nel caricamento dei riquadri nel QC in in fase di accesso al FEU. causa anomalia su 2 di 4 server di backend che impedivano la corretta funzionalita ai servizi MK4 e FEUservice. Effettuato riavvio degli application pool, ma il servizio sui 2 backend non è ripartito per cui e' stato necessario clonare 2 server in errore.  durata: 40' - class.: 2-medio</t>
  </si>
  <si>
    <t>Cedacri-FEU. Errori nel caricamento dei riquadri nel QC in in fase di accesso al FEU. causa anomalia su 2 di 4 server di backend che impedivano la corretta funzionalita ai servizi MK4 e FEUservice. Effettuato esclusione dal bilanciatore e riavviato i servizi. Sono stati clonati anche gli altri 2 server ed inseriti nella farm. durata: 40' - class.: 2-medio</t>
  </si>
  <si>
    <t>Cedacri - 3270 Abend delle transazioni  3270 causa modifica effettuata sulla routine XFHINFOU con la release architetturale del 12/4. Ripristinata la versione antecedente la modifica della routine XFHINFOU e data la NEW sui CICS di P1 e P2. durata: 3h20' - class.: 1 - minore</t>
  </si>
  <si>
    <t>Cedacri - SAP. Mancato aggiornamento dei dati causa abend job CGB61P0B."Corretto job in abend e rilanciato elaborazioni. durata:  4h40' - class.:1-minore</t>
  </si>
  <si>
    <t>Cedacri - Ordinativo informatico. Indisponibilità del servizio Ordinativo  Informatico. La causa è da ricondurre a un attacco Hacker. Creazione ex novo di una macchina per il servizio. Patching della vulnerabilità.   durata: 5h - class.:3-serio</t>
  </si>
  <si>
    <t>Cedacri - FEU. Anomalie parziali nell'utilizzo dell'applicazione FEU a causa di un conflitto di indirizzi IP tra il bilanciatore e il cluster Exchange.  Modificata la configurazione dei backend inserendo una rotta statica verso l'indirizzo corretto.  Come soluzione definitiva è stato modificato l’indirizzo Ip del bilanciatore.durata: 1h30' - class.: 2 - medio</t>
  </si>
  <si>
    <t>Cedacri - Conti Correnti. Duplicazione dei dati relativi ai numeri e agli interessi conseguente all'errata alimentazione da parte del servizio CC dovute alle variazioni sw introdotte nel 2016 con la gestione dell’anatocismo. Rieseguita alimentazione verso BI. durata: 3gg - class.: 1 - minore</t>
  </si>
  <si>
    <t>Cedacri - Investar. Dati non aggiornati in procedura a causa del mancato storno di una risorsa che vincola la fase batch Private Banking.  Eseguita fase nell’intervallo tramite rilascio manuale e corretta la definizione della risorsa in oggetto in via definitiva.  durata: 7h 30' - class.: 1-minore</t>
  </si>
  <si>
    <t>Cedacri - Value Manager. La reportistica giornaliera di ZEB, per la componente titoli nella fase daily sul 26/04/2018, ha subito la replica dei dati relativi al  24/04 causa errata gestione dei requisiti di schedualzione per la data target. Recuperata l’elaborazione e modificati requisiti schedulativi per giornata festiva target (25 Aprile). durata: 10h - class.: 1 - minore</t>
  </si>
  <si>
    <t>Fiducia - Monaco. Disservizio sui sistemei BAP e Agree 21 dalle ore 15 fino alle ore 17 ca. Il diservizio era soprattutto nell'area e Banking.  durata: 2h - class.: 3-serio</t>
  </si>
  <si>
    <t>Cedacri - "ATM Multivendor". Indisponibilità della funzione versamento assegni su ATM Multivendor con software non aggiornato alla gestione CIT, causa errata gestione della data di termine del periodo di duality della negoziazione assegni. Effettuato correzione applicativa.  durata: 2gg6h10' - class.: 1-minore</t>
  </si>
  <si>
    <t>Cedacri - Ordinativo Informatico.  Indisponibilità del sito Ordinativo Informatico causa blocco del servizio JBOSS conseguente crash del sistema operativo (aperto case al fornitore).  Effettuato il riavvio del servizio.  durata: 45' - class.: 2-medio.</t>
  </si>
  <si>
    <t>Cedacri - Internet Banking. Anomalie in fase di accesso all'applicazione causato da switch del DB Oracle.  L'analisi da parte di Oracle (case aperto) ha portato ad identificare ottimizzazioni di alcune query applicative.  Completato switch del DB, creati nuovi indici per ottimizzare le query e aumentata la RAM dell'istanza Oracle.  durata: 10' - class.: 2 - medio</t>
  </si>
  <si>
    <t>Cedacri - Anagrafe Generale. Dati non coerenti, per l’archivio AN00S020. È stata effettuata la rialimentazione dell’archivio infocenter AN00S020.   durata: 10' - class.: 1-minore</t>
  </si>
  <si>
    <t>Cedacri - Internet Banking. Anomalie in fase di accesso. Rallentamenti e blocchi con segnalazione "sessione scaduta".   durata: 45' - class.: 2-medio</t>
  </si>
  <si>
    <t>Cedacri - Filenet. Indisponibilità dell’accesso al servizio causa blocco di un’utenza tecnica utilizzata per la gestione dei processi interni a Filenet. Effettuato ripristino della funzionalità dell’utenza bloccata. durata: 55' - class.: 2-medio</t>
  </si>
  <si>
    <t>Cedacri - FEU. Anomalie nella esecuzione di funzioni per le utenze collegate ad uno dei server della farm FEU (1 di 15 server P408WP1C) causa anomalia applicativa su front end FEU. Escluso dal servizio il server incriminato. durata: 30' - class.: 2-medio</t>
  </si>
  <si>
    <t>Posizione classificata ad UTP il 14/03/2017. Ultima delibera sulla posizione risalente al 03/01/2017 con T.R. al 30/06/2017. Si rileva il mancato del T.R. scaduto da oltre un anno e il mancato risprtto del riesame massimo semestrale per  le posizioni classificate ad UTP.</t>
  </si>
  <si>
    <t>Dai controlli a distanza dell´Ufficio Auditing viene rilevato che per il cliente in oggetto la garanzia 008 (fideiussione SHVEDA OLEKSANDRA ndg 100584052 per € 20.000) - prevista nella PEF di nuova concessione dd. 17/05/18 non risulta perfezionata a fronte di linea di credito resa operativa dal CSC in data 22/05/18. Viene riscontrato inoltre che la sopra nominata garanzia di € 20.000 nella delibera PEF risulta erroneamente collegata alla linea già in essere precedentemente (LN 3 - apertura di credito in cc per € 30.000) e non alla linea di nuova concessione di € 20.000 per rispettare la previsione "Posizione assistita da garanzia personale della madre della sig.ra Lyubov".</t>
  </si>
  <si>
    <t>da estratto segnalazione auditing del 9/7/2018: im Zuge der internen Kontrollen haben wir beim im Betreff genannten Kunden (Kreditbeschluß vom 12/06/18 - siehe Anlage) folgende Unregelmäßigkeiten festgestellt:- die vorgesehenen Garantien (Bürgschaften Baldauf Jürgen ndg 100137347) scheinen noch nicht als perfektioniert auf- die zu ersetzenden Bürgschaften der Bürgen BALDAUF ALOIS, BALDAUF JUERGEN, RABENSTEINER ROSA (ndg 100377506) wurden von Seiten des CSC bereits gelöscht.</t>
  </si>
  <si>
    <t>La perdita indicata è stata determinata dalla comunicazione errata del numero dei diritti rimasti inoptati e invenduti eseguita questa mattina dall'operatore di C-Global. I diritti, essendo oggi l'ultimo giorno di trattazione degli stessi, sono stati venduti sul mercato. Siamo stati noi, quando stavamo archiviando la documentazione relativa alla vendita, a segnalare a C-Global la possibilità che avessero sbagliato ad indicare il numero dei diritti rimasti invenduti ed inoptati.Ci hanno confermato l'errore già al telefono e di li a poco ci hanno inviato il corretto numero di diritti. Il primo numero (errato) che ci hanno indicato è stato 50.799. Noi abbiamo venduto questi 50.799 al prezzo medio di Euro 0,01251528.- ( Ctv incassato Euro 633,2642)Quando abbiamo avuto la conferma da parte di C_Global della comunicazione errata abbiamo comprato la quantità che avevamo venduto in eccesso. Il primo acquisto di n. 14.000 diritti è stato eseguito ad Euro 0,0125, il secondo è stato eseguito parzialmente ovvero n. 8.446 diritti a 0,012 Euro. A questo punto eravamo arrivati a n. 22.446 diritti acquistati. Il n. di diritti ancora mancanti corrispondeva a questo punto a 28.353.- Da questo numero abbiamo sottratto il numero dei diritti realmente posseduti dai nostri clienti (n. 2.390) e quindi la quantità rimanente scendeva a n. 25.963 diritti. Il prezzo, trattandosi di diritti e dell'ultimo giorno di trattazione degli stessi, risultava molto volatile. A causa di tale volatilità abbiamo deciso di comprare inserendoci tra il denaro/lettera del momento e acquistando quindi i rimanenti diritti ad Euro 0,01980. In allegato inviamo tutta la documentazione relativa alla compravendita. La differenza negativa risulta dai seguenti calcoli:sell 50.799 diritti @ 0,01251528 Euro - comm. ctp Euro 2,5 - CTV in accredito Euro 633,2642I° buy 14.000 @ 0,0125 Euro - comm. ctp 2,5 Euro - CTV in addebito Euro 177.50II° buy 34.409 @ 0,01788542 Euro - comm. 2,5 Euro - CTV in addebito Euro 617,9194.-Segnalo che ho indicato l'importo come stimato, perché potrebbe esserci una lieve differenza dovuta agli arrotondamenti - SM 09/07/2018 ORE 16,09</t>
  </si>
  <si>
    <t>In data 09/06/2016 un cliente ci ha consegnato un Modello F24. In fase di data entry è stato digitato un codice ente diverso da quello indicato sul modello F24</t>
  </si>
  <si>
    <t>In data 13/06/2012 una cliente ci ha consegnato un Modello F24. In fase di data entry è stato digitato un codice ente diverso da quello indicato sul modello F24</t>
  </si>
  <si>
    <t>In data 04/12/2013 una cliente ci ha consegnato un Modello F24. In fase di data entry è stato digitato un codice ente diverso da quello indicato sul modello F24</t>
  </si>
  <si>
    <t>In data 14/06/2013 un cliente ci ha consegnato un Modello F24. In fase di data entry è stato digitato un codice ente diverso da quello indicato sul modello F24</t>
  </si>
  <si>
    <t>In data 12/12/2016 una cliente ci ha consegnato un Modello F24. In fase di data entry è stato digitato un codice ente diverso da quello indicato sul modello F24</t>
  </si>
  <si>
    <t>In data 03/11/2016 un cliente ci ha consegnato un Modello F24. In fase di data entry è stato digitato un codice ente diverso da quello indicato sul modello F24</t>
  </si>
  <si>
    <t>In data 12/12/2012 un cliente ci ha consegnato un Modello F24. In fase di data entry è stato digitato un codice ente diverso da quello indicato sul modello F24</t>
  </si>
  <si>
    <t>In data 18/11/2015 un cliente ci ha consegnato un Modello F24. In fase di data entry è stato digitato un codice ente diverso da quello indicato sul modello F24</t>
  </si>
  <si>
    <t>In data 16/06/2015 un cliente ci ha consegnato un Modello F24. In fase di data entry è stato digitato un codice ente diverso da quello indicato sul modello F24</t>
  </si>
  <si>
    <t>In data 04/12/2013 un cliente ci ha consegnato un Modello F24. In fase di data entry è stato digitato un codice ente diverso da quello indicato sul modello F24</t>
  </si>
  <si>
    <t>In data 19/06/2013 un cliente ci ha consegnato un Modello F24. In fase di data entry è stato digitato un codice ente diverso da quello indicato sul modello F24</t>
  </si>
  <si>
    <t>In data 05/12/2014 un cliente ci ha consegnato un Modello F24. In fase di data entry è stato digitato un codice ente diverso da quello indicato sul modello F24</t>
  </si>
  <si>
    <t>In data 10/06/2016 un cliente ci ha consegnato un Modello F24. In fase di data entry è stato digitato un codice ente diverso da quello indicato sul modello F24</t>
  </si>
  <si>
    <t>In data 01/08/2016 un cliente ci ha consegnato un Modello F24. In fase di data entry è stato digitato un codice ente diverso da quello indicato sul modello F24</t>
  </si>
  <si>
    <t>In data 15/06/2016 un cliente ci ha consegnato un Modello F24. In fase di data entry è stato digitato un codice ente diverso da quello indicato sul modello F24</t>
  </si>
  <si>
    <t>In data 22/09/2015 un cliente ci ha consegnato un Modello F24. In fase di data entry è stato digitato un codice ente diverso da quello indicato sul modello F24</t>
  </si>
  <si>
    <t>In data 27/05/2016 un cliente ci ha consegnato un Modello F24. In fase di data entry è stato digitato un codice ente diverso da quello indicato sul modello F24</t>
  </si>
  <si>
    <t>In data 05/12/2015 un cliente ci ha consegnato un Modello F24. In fase di data entry è stato digitato un codice ente diverso da quello indicato sul modello F24</t>
  </si>
  <si>
    <t>In data 11/06/2012 un cliente ci ha consegnato un Modello F24. In fase di data entry è stato digitato un codice ente diverso da quello indicato sul modello F24</t>
  </si>
  <si>
    <t>In data 06/06/2014 un cliente ci ha consegnato un Modello F24. In fase di data entry è stato digitato un codice ente diverso da quello indicato sul modello F24</t>
  </si>
  <si>
    <t>In data 23/06/2016 un cliente ci ha consegnato un Modello F24. In fase di data entry è stato digitato un codice ente diverso da quello indicato sul modello F24</t>
  </si>
  <si>
    <t>In data 03/12/2012 un cliente ci ha consegnato un Modello F24. In fase di data entry è stato digitato un codice ente diverso da quello indicato sul modello F24</t>
  </si>
  <si>
    <t>In data 10/12/2013 un cliente ci ha consegnato un Modello F24. In fase di data entry è stato digitato un codice ente diverso da quello indicato sul modello F24</t>
  </si>
  <si>
    <t>In data 11/12/2013 un cliente ci ha consegnato un Modello F24. In fase di data entry è stato digitato un codice ente diverso da quello indicato sul modello F24</t>
  </si>
  <si>
    <t>In data 13/12/2016 un cliente ci ha consegnato un Modello F24. In fase di data entry è stato digitato un codice ente diverso da quello indicato sul modello F24</t>
  </si>
  <si>
    <t>In data 10/07/2013 un cliente ci ha consegnato un Modello F24. In fase di data entry è stato digitato un codice ente diverso da quello indicato sul modello F24</t>
  </si>
  <si>
    <t>In data 13/12/2013 un cliente ci ha consegnato un Modello F24. In fase di data entry è stato digitato un codice ente diverso da quello indicato sul modello F24</t>
  </si>
  <si>
    <t>In data 06/12/2016 un cliente ci ha consegnato un Modello F24. In fase di data entry è stato digitato un codice ente diverso da quello indicato sul modello F24</t>
  </si>
  <si>
    <t>In data 18/11/2016 un cliente ci ha consegnato un Modello F24. In fase di data entry è stato digitato un codice ente diverso da quello indicato sul modello F24</t>
  </si>
  <si>
    <t>In data 05/12/2013 un cliente ci ha consegnato un Modello F24. In fase di data entry è stato digitato un codice ente diverso da quello indicato sul modello F24</t>
  </si>
  <si>
    <t>In data 06/06/2012 un cliente ci ha consegnato un Modello F24. In fase di data entry è stato digitato un codice ente diverso da quello indicato sul modello F24</t>
  </si>
  <si>
    <t>In data 11/12/2012 un cliente ci ha consegnato un Modello F24. In fase di data entry è stato digitato un codice comune diverso da quello indicato sul modello F24</t>
  </si>
  <si>
    <t>In data 24/09/2014 un cliente ci ha consegnato un Modello F24. In fase di data entry è stato digitato un codice tributo diverso da quello indicato sul modello F24</t>
  </si>
  <si>
    <t>In data 14/12/2012 un cliente ci ha consegnato un Modello F24. In fase di data entry è stato digitato un codice ente diverso da quello indicato sul modello F24</t>
  </si>
  <si>
    <t>In data 10/11/2014 un cliente ci ha consegnato un Modello F24. In fase di data entry è stato digitato un codice ente diverso da quello indicato sul modello F24</t>
  </si>
  <si>
    <t>In data 31/08/2016 un cliente ci ha consegnato un Modello F24. In fase di data entry è stato digitato un codice ente diverso da quello indicato sul modello F24</t>
  </si>
  <si>
    <t>In data 11/12/2014 un cliente ci ha consegnato un Modello F24. In fase di data entry è stato digitato un codice ente diverso da quello indicato sul modello F24</t>
  </si>
  <si>
    <t>In data 12/12/2016 un cliente ci ha consegnato un Modello F24. In fase di data entry è stato digitato un codice ente diverso da quello indicato sul modello F24</t>
  </si>
  <si>
    <t>In data 05 /12/2012 un cliente ci ha consegnato un Modello F24. In fase di data entry è stato digitato un codice ente diverso da quello indicato sul modello F24</t>
  </si>
  <si>
    <t>In data 11 /12/2013 un cliente ci ha consegnato un Modello F24. In fase di data entry è stato digitato un codice ente diverso da quello indicato sul modello F24</t>
  </si>
  <si>
    <t>In data 19 /06/2012 un cliente ci ha consegnato un Modello F24. In fase di data entry è stato digitato un codice ente diverso da quello indicato sul modello F24</t>
  </si>
  <si>
    <t>In data 11 /12/2012 un cliente ci ha consegnato un Modello F24. In fase di data entry è stato digitato un codice ente diverso da quello indicato sul modello F24</t>
  </si>
  <si>
    <t>In data 13 /12/2012 un cliente ci ha consegnato un Modello F24. In fase di data entry è stato digitato un codice ente diverso da quello indicato sul modello F24</t>
  </si>
  <si>
    <t>In data 11 /12/2014 un cliente ci ha consegnato un Modello F24. In fase di data entry è stato digitato un codice ente diverso da quello indicato sul modello F24</t>
  </si>
  <si>
    <t>In data 11 /06/2014 un cliente ci ha consegnato un Modello F24. In fase di data entry è stato digitato un codice ente diverso da quello indicato sul modello F24</t>
  </si>
  <si>
    <t>In data 08 /11/2012 un cliente ci ha consegnato un Modello F24. In fase di data entry è stato digitato un codice ente diverso da quello indicato sul modello F24</t>
  </si>
  <si>
    <t>In data 13 /06/2012 un cliente ci ha consegnato un Modello F24. In fase di data entry è stato digitato un codice ente diverso da quello indicato sul modello F24</t>
  </si>
  <si>
    <t>In data 17 /12/2012 un cliente ci ha consegnato un Modello F24. In fase di data entry è stato digitato un codice ente diverso da quello indicato sul modello F24</t>
  </si>
  <si>
    <t>In data 16 /11/2017 un cliente ci ha consegnato un Modello F24. In fase di data entry è stato digitato un codice ente diverso da quello indicato sul modello F24</t>
  </si>
  <si>
    <t>In data 15/06/2012 un cliente ci ha consegnato un Modello F24. In fase di data entry è stato digitato un codice ente diverso da quello indicato sul modello F24</t>
  </si>
  <si>
    <t>In data 12/06/2012 un cliente ci ha consegnato un Modello F24. In fase di data entry è stato digitato un codice ente diverso da quello indicato sul modello F24</t>
  </si>
  <si>
    <t>In data 27/10/2017 un cliente ci ha consegnato un Modello F24. La filale ha inviato per errore due volte la delega su archivia rapido</t>
  </si>
  <si>
    <t>In data 02/12/2013 un cliente ci ha consegnato un Modello F24. In fase di data entry è stato digitato un codice ente diverso da quello indicato sul modello F24</t>
  </si>
  <si>
    <t>In data 12/06/2014 un cliente ci ha consegnato un Modello F24. In fase di data entry è stato digitato un codice ente diverso da quello indicato sul modello F24</t>
  </si>
  <si>
    <t>In data 13/06/2013 un cliente ci ha consegnato un Modello F24. In fase di data entry è stato digitato un codice ente diverso da quello indicato sul modello F24</t>
  </si>
  <si>
    <t>In data 27/01/2014 un cliente ci ha consegnato un Modello F24. In fase di data entry è stato digitato un codice ente diverso da quello indicato sul modello F24</t>
  </si>
  <si>
    <t>In data 12/12/2013 un cliente ci ha consegnato un Modello F24. In fase di data entry è stato digitato un codice ente diverso da quello indicato sul modello F24</t>
  </si>
  <si>
    <t>In data 14/10/2016 un cliente ci ha consegnato un Modello F24. In fase di data entry è stato digitato un codice ente diverso da quello indicato sul modello F24</t>
  </si>
  <si>
    <t>In data 04/12/2012 un cliente ci ha consegnato un Modello F24. In fase di data entry è stato digitato un codice ente diverso da quello indicato sul modello F24</t>
  </si>
  <si>
    <t>In data 21/06/2012 un cliente ci ha consegnato un Modello F24. In fase di data entry è stato digitato un codice ente diverso da quello indicato sul modello F24</t>
  </si>
  <si>
    <t>In data 30/12/2013 un cliente ci ha consegnato un Modello F24. In fase di data entry è stato digitato un codice ente diverso da quello indicato sul modello F24</t>
  </si>
  <si>
    <t>In data 22/06/2014 un cliente ci ha consegnato un Modello F24. In fase di data entry è stato digitato un codice ente diverso da quello indicato sul modello F24</t>
  </si>
  <si>
    <t>In data 09/06/2017 un cliente ci ha consegnato un Modello F24. In fase di data entry è stato digitato un codice ente diverso da quello indicato sul modello F24</t>
  </si>
  <si>
    <t>In data 13/06/2012 un cliente ci ha consegnato un Modello F24. In fase di data entry è stato digitato un codice ente diverso da quello indicato sul modello F24</t>
  </si>
  <si>
    <t>In data 13/06/2012 un cliente ci ha consegnato un Modello F24. In fase di data entry è stato digitato un codice tributo diverso da quello indicato sul modello F24</t>
  </si>
  <si>
    <t>In data 14/06/2016 un cliente ci ha consegnato un Modello F24. In fase di data entry è stato digitato un codice ente diverso da quello indicato sul modello F24</t>
  </si>
  <si>
    <t>In data 14/06/2017 un cliente ci ha consegnato un Modello F24. In fase di data entry è stato digitato un codice ente diverso da quello indicato sul modello F24</t>
  </si>
  <si>
    <t>In data 09/11/2015 un cliente ci ha consegnato un Modello F24. In fase di data entry è stato digitato un codice ente diverso da quello indicato sul modello F24</t>
  </si>
  <si>
    <t>In data 16/06/2012 un cliente ci ha consegnato un Modello F24. In fase di data entry è stato digitato un codice ente diverso da quello indicato sul modello F24</t>
  </si>
  <si>
    <t>In data 15/06/2015 un cliente ci ha consegnato un Modello F24. In fase di data entry è stato digitato un codice ente diverso da quello indicato sul modello F24</t>
  </si>
  <si>
    <t>In data 03/06/2016 un cliente ci ha consegnato un Modello F24. In fase di data entry è stato digitato un codice ente diverso da quello indicato sul modello F24</t>
  </si>
  <si>
    <t>In data 13/01/2014 un cliente ci ha consegnato un Modello F24. In fase di data entry è stato digitato un codice ente diverso da quello indicato sul modello F24</t>
  </si>
  <si>
    <t>In data 10/12/2014 un cliente ci ha consegnato un Modello F24. In fase di data entry è stato digitato un codice ente diverso da quello indicato sul modello F24</t>
  </si>
  <si>
    <t>In data 11/06/2014 un cliente ci ha consegnato un Modello F24. In fase di data entry è stato digitato un codice ente diverso da quello indicato sul modello F24</t>
  </si>
  <si>
    <t>In data 15/12/2014 un cliente ci ha consegnato un Modello F24. In fase di data entry è stato digitato un codice ente diverso da quello indicato sul modello F24</t>
  </si>
  <si>
    <t>In data 10/06/2015 un cliente ci ha consegnato un Modello F24. In fase di data entry è stato digitato un codice ente diverso da quelloindicato sul modello F24</t>
  </si>
  <si>
    <t>In data 15/10/2014 un cliente ci ha consegnato un Modello F24. In fase di data entry è stato digitato un codice ente diverso da quelloindicato sul modello F24</t>
  </si>
  <si>
    <t>In data 12/02/2018 un cliente ci ha consegnato un Modello F24. La filale ha inviato per errore due volte la delega su archivia rapido</t>
  </si>
  <si>
    <t>In data 01/06/2018 un cliente ci ha consegnato un Modello F24. La filale ha inviato per errore due volte la delega su archivia rapido in data 01/06/2017 e in data 26/07/2017</t>
  </si>
  <si>
    <t>In data 09/12/2013 un cliente ci ha consegnato un Modello F24. In fase di data entry è stato digitato un codice ente diverso da quelloindicato sul modello F24</t>
  </si>
  <si>
    <t>In data 03/04/2018 un cliente ci ha consegnato un Modello F24. Le filali hanno inviato per errore due volte la delega su archivia rapido in data 03/04/2018</t>
  </si>
  <si>
    <t>In data 10/12/2013 un cliente ci ha consegnato un Modello F24. In fase di data entry è stato digitato un codice ente diverso da quelloindicato sul modello F24</t>
  </si>
  <si>
    <t>In data 13/06/2013 un cliente ci ha consegnato un Modello F24. In fase di data entry è stato digitato un codice ente diverso da quelloindicato sul modello F24</t>
  </si>
  <si>
    <t>In data 12/06/2013 un cliente ci ha consegnato un Modello F24. In fase di data entry è stato digitato un codice ente diverso da quelloindicato sul modello F24</t>
  </si>
  <si>
    <t>In data 12/12/2013 un cliente ci ha consegnato un Modello F24. In fase di data entry è stato digitato un codice ente diverso da quelloindicato sul modello F24</t>
  </si>
  <si>
    <t>In data 24/11/2016 un cliente ci ha consegnato un Modello F24. In fase di data entry è stato digitato un codice ente diverso da quelloindicato sul modello F24</t>
  </si>
  <si>
    <t>In data 13/06/2014 un cliente ci ha consegnato un Modello F24. In fase di data entry è stato digitato un codice ente diverso da quelloindicato sul modello F24</t>
  </si>
  <si>
    <t>In data 08/06/2015 un cliente ci ha consegnato un Modello F24. In fase di data entry è stato digitato un codice ente diverso da quelloindicato sul modello F24</t>
  </si>
  <si>
    <t>In data 14/12/2015 un cliente ci ha consegnato un Modello F24. In fase di data entry è stato digitato un codice ente diverso da quelloindicato sul modello F24</t>
  </si>
  <si>
    <t>In data 30/06/2016 un cliente ci ha consegnato un Modello F24. In fase di data entry è stato digitato un codice ente diverso da quelloindicato sul modello F24</t>
  </si>
  <si>
    <t>In data 04/12/2014 un cliente ci ha consegnato un Modello F24. In fase di data entry è stato digitato un codice ente diverso da quelloindicato sul modello F24</t>
  </si>
  <si>
    <t>In data 02/01/2015 un cliente ci ha consegnato un Modello F24. In fase di data entry è stato digitato un codice fiscale diverso da quelloindicato sul modello F24</t>
  </si>
  <si>
    <t>In data 31/01/2017 un cliente ci ha consegnato un Modello F24. In fase di data entry è stato digitato un codice fiscale diverso da quello indicato sul modello F24</t>
  </si>
  <si>
    <t>In data 26/07/2016 un cliente ci ha consegnato un Modello F24. In fase di data entry è stato digitato un codice ente diverso da quelloindicato sul modello F24</t>
  </si>
  <si>
    <t>In data 25/06/2018 un cliente ci ha consegnato un Modello F24. La filale ha inviato per errore due volte la delega su archivia rapido in data 25/06/2018 e in data 29/06/2018</t>
  </si>
  <si>
    <t>In data 15/06/2017 un cliente ci ha consegnato un Modello F24. In fase di data entry è stato digitato un codice ente diverso da quelloindicato sul modello F24</t>
  </si>
  <si>
    <t>oggetto:"Mutui  - verificare (per finanziamenti rateali sia privati sia aziende con deliberato &gt; Euro 200.000: prestiti rateali, mutui chirografari, mutui fondiari/ipotecari) che la destinazione dei fondi sia coerente con lo scopo dichiarato dal cliente, comparando le condizioni di delibera con la movimentazione del conto." Su 35 posizioni si sono rilevate 8 anomalie, di cui 6 sistemate e 2 risposte non soddisfacenti.</t>
  </si>
  <si>
    <t>Buongiorno, stamattina, dovendo fare uno swap in valuta AUD per la tesoreria estera della banca, ovvero comprare 2.100.000 AUD (Australian Dollar) spot e venderli contro Euro tra 6 mesi, erroneamente ho applicato la funzione inversa, ovvero ho comprato gli Euro spot e venduto 2.100.000 AUD tra 6 mesi. Mi sono accorta subito dell'errore e ho contattato la mia controparte Akros, chiedendo di poter annullare l'operazione, ma non è stato possibile, in quanto essa a sua volta si era già coperta sul mercato. Per sistemare il tutto quindi, ho dovuto acquistare spot 4.200.000 AUD contro la vendita di Euro tra 6 mesi. La differenza di cambio tra vendita ed acquisto di 2.100.00 AUD spot e quella tra acquisto e vendita per lo stesso ammontare a termine comporta una perdita di Euro 621,21. Allego le videate di Bloomberg.</t>
  </si>
  <si>
    <t>Posizione classificata ad UTP. In data 04/07/2018 erogata prima tranche di nuova finanza in prededuzione in forma di mutuo aperto (rapporto r. 03579196). Attuale utilizzo € 650.000 su un accordato di € 780.000. Non applicata sulla specifica linea nessuna percentuale di svalutazione prevista da normativa (dubbio esito = 0%). Non rinvenuta eventuale delibera di autorizzazione di derogare in merito.</t>
  </si>
  <si>
    <t>Dai controlli mensili sulle operazioni di acquisto fondi passate in appropriatezza per clienti in consulenza, abbiamo rilevato una operazione di acquisto di 40.000 euro inserita per un cliente (ndg 100634299) in regime di appropriatezza (scheda mifid registrata in procedura il 12/06/2018). La sottoscrizione di fondi per clienti in appropriatezza/rifiuto è vietata dal 3/1/2018.La normativa interna in materia attualmente in vigore (LC 2018-002) a pagina 10 recita infatti testualmente: "Nota bene: per un periodo transitorio (fino allo sviluppo del blocco procedurale), l’operatore di filiale non può inserire ordini di sottoscrizione/versamento aggiuntivo in procedura Multifondo per clienti in regime di appropriatezza/rifiuto. Sono invece sempre consentiti i rimborsi." Non appena rilevata tale operazione, abbiamo contattato la consulente per la sistemazione: in data odierna la collega ci ha confermato via mail che il cliente è stato profilato in adeguatezza (abbiamo verificato che effettivamente in data 9/8/18 risulta salvato in procedura un questionario di adeguatezza</t>
  </si>
  <si>
    <t>OGGETTO:"Verificare (per finanziamenti rateali a fine di credito al consumo- no per fidi in c/c) che la destinazione dei fondi sia sostanzialmente coerente con lo scopo dichiarato dal cliente, comparando le condizioni di delibera con la movimentazione del conto." Su 59 posizioni analizzate, riscontrate 7 anomalie, di cui sistemate 4, 2 risposte non soddisfacenti ed una mancata risposta.</t>
  </si>
  <si>
    <t>cliente Crestoni Loredana, conto in chiusura da qualche mese rimasto aperto piu' del dovuto per nostro errore ha maturato interessi passivi per euro 17,47. Il cliente ha pagato tutto il resto ma non intende pagare questo importo, chiediamo di procedere con sopravvenienze.</t>
  </si>
  <si>
    <t>REGINA MARGHERITA PIZZA D'ASPORTO ndg 000100496378. Trattasi di cliente non rintracciabile.Attivitá cessata da anni,rapporti estinti ad inizio 2017.Recuperato terminale pos all'interno dei locali grazie alla nuova gestione.Si richiede rimborso canoni pos anno 2017 e parziale 2018 (totale euro 242,00 su p/c 70081) in quanto importi non recuperabili.</t>
  </si>
  <si>
    <t>Richiesta di rimborso di Euro 40 relativi ad un premio addebitato per rinnovo polizza Itas nonostante il cliente avesse richiesto la disdetta in data 17/11/2016 per la data di scadenza polizza 22/09/2017. Abbiamo contattato Itas che afferma di non aver ricevuto dalla nostra Banca la disdetta. Il cliente ha dato la disdetta nei tempi corretti e pertanto trattasi di errore di comunicazione tra Noi e Itas (non abbiamo purtroppo la conferma di ricezione del fax o della mail inviata a suo tempo). Abbiamo provato ad interpellare anche il nostro Ufficio Bancasssicurazione ma non siamo riusciti a capire qual è stato l'effettivo inconveniente che non ha permesso di disdire la polizza come richiesto dal cliente con largo anticipo. Il sig. Gallina Rodolfo non ha più rapporti diretti con noi ma tramite i due figli ai quali abbiamo accordato mutui ed aperto i conti correnti. Riteniamo di assecondare la richiesta (peraltro non imputabile al cliente) per evitare di incrinare la relazione commerciale.</t>
  </si>
  <si>
    <t>DALBOSCO MAURA - COME DA FILES ALLEGATI, LA CLIENTE CONTESTA LA TRANSAZIONE P.O.S. VALUTA 25/02/2018 DI EUR 139,00, PORTANDOCI NR. 3 SCONTRINI CON DICITURA "TRANSAZIONE ANNULLATA" - LA PROCEDURA KEY CLIENT PREVEDE PERO' LA PRESENTAZIONE DA PARTE DEL CLIENTE DELLO SCONTRINO COMPROVANTE L'AVVENUTO PAGAMENTO IN CONTANTI, SCONTRINO DI CUI, PURTROPPO, LA CLIENTE E' SPROVVISTA - VISTO L'IMPORTO MODESTO E LA BUONA FEDE DELLA CLIENTE, PER EVITARE DI INCRINARE IL RAPPORTO COMMERCIALE CON LA STESSA NONCHE' PROBLEMI DI IMMAGINE, SI CALDEGGIA L'AUTORIZZAZIONE AL RIMBORSO</t>
  </si>
  <si>
    <t>La cliente Brigadoi Vanda int.cc 01/002/255500 ha richiesto nel giugno 2005 l´attivazione di OP a favore di una ONLUS per euro 30,00 presso Banca Popolare di Milano. All´epoca la nostra cliente aveva il conto presso la filiale di via fago e successivamente con la chiusura dello sportello e´passata alla filiale gries. I bonifici sono stati accreditati all´associazione fino a gennaio 2014, mentre da febbraio 2014 gli importi sono stati accreditati su un conto intestato diversamente, nonostante l´iban del beneficiario non siato variato. Si presume che l´ordine permanente sottoscritto dal cliente(ad oggi non trovato per cui non è possibile effettuare ulteriori controlli) sia stato inserito con un iban errato e che per il primo periodo la banca beneficiaria abbia imputato manualmente l´importo sul conto corretto mentre da febbraio 2014 non abbia piu´effettuato questo controllo. E´stata chiamata la direttrice della filiale di Milano della Banca Popolare per richiedere di contattare la persona accreditata erroneamente per la restituzione degli importi non dovuti, ma purtroppo anche lei non é riuscita ad ottenere l´autorizzazione per il rimborso degli stessi. É stato interpellato anche il nostro legale, intervenuto tramite pec per sollecitare il rimborso, ma senza aver nessun riscontro positivo. In conclusione la cliente vuole essere risarcita per l´importo non corrisposto al beneficiario corretto che é pari a euro 1230,00.</t>
  </si>
  <si>
    <t>IN DATA 28/04/2016 ABBIAMOI PROVVEDUTO AD ESTINGUERE IL CC INTESTATO ALLO STUDIO FERLA E MARTINELLI NDG 100507196. IN SEGUITO ALL'ESTINZIONE DEL CC E DEI SERVIZI CONNESSI CI SONO STATE ADDEBITATE SPESE PER ESTINZIONE DELLE VIACARD CHE AVEVAMO CONSEGNATO PER UN IMPORTO DI EURO 20,14. PURTROPPO L'ADDEBITO E' ARRIVATO QUANDO PIU' NESSUN ESPONENTE DELLO STUDIO AVEVA ORMAI RAPPORTI CON IL NS ISTITUTO E NON ABBIAMO AVUTO NESSUN MODO DI RICONTATARLI. L'ADDEBITO ERA STATO MESSO SU UNA PARTITA CONTABILE ERRATA E ORA CHIEDIAMO AUTORIZZAZIONE PER SISTEMARE CORRETTAMENTE LA SOPRAVVENIENZA PASSIVA</t>
  </si>
  <si>
    <t>ADDEBITO VIACARD SU POSIZIONE ESTINTA IN BONIS (NEW GENERATION SOCIETA' COOPERATIVA NDG 100670820) MA SENZA POSSIBILITA' DI RECUPERARE LE SOMME DA PARTE DEGLI AMMINISTRATORI RESISI IRREPERIBILI. IL CC E TUTTI I SERVIZI ERANO STATI ESTINTI IN DATA 07/12/2016 MA C'ERA ANCORA IN SOSPESO UN ADDEBITO VIACARD CHE NON POTEVAMO CONOSCERE AL MOMENTO DELL'ESTINZIONE.</t>
  </si>
  <si>
    <t>In data 13.08.2018 la consulente Renate Trebo ha provveduto ad inserire un ordine di acquisto di azioni CRBZ (isin it0005058547) per il suo cliente Moser Bruno (Dossier 10/5003564). Il primo ordine di complessivamente 1.000 azioni al prezzo limitato di Euro 9,80 è stato inserito alle ore 10.25 del 13.08.18. La consulente, accortasi della errata compilazione del questionario MIFID (vedasi spiegazione dettagliata nella mail allegata) ha provveduto a stornare il primo ordine ed a reinserirne uno nuovo, sempre per 1.000 azioni ad Euro 9,80 e validità 31.08.18. Convinta del buon esito della revoca, la consulente non si è preoccupata ulteriormente. Venerdì, 17.08.18, giorno di asta settimanale, però, si è accorta dell'esecuzione di entrambi gli acquisti; presumibilmente la revoca del primo ordine non era stato confermato in procedura. Come da NO negoziazione di azioni, diritti di opzioni ed obbligazioni emessi dalla Cassa di Risparmio di Bolzano SpA vi chiedo di prendere atto dell'accaduto. Sarà nostra cura informare l'Ufficio reclami che dovrà verificare la sussistenza dell'errore operativo ed in caso affermativo sottoporre il riacquisto all’Amministratore Delegato e Direttore Generale per l’autorizzazione alla movimentazione del fondo riacquisto di azioni proprie per 1.000 azioni CRBZ ad Euro 9,80. In allegato i 2 ordini inseriti in data 13.08 e la mail della consulente. Posizione sistemata con riacquisto delle azioni in data 31/08/2018.</t>
  </si>
  <si>
    <t>OGGETTO: "Verificare (per finanziamenti rateali a fine di credito al consumo- no per fidi in c/c) che la destinazione dei fondi sia sostanzialmente coerente con lo scopo dichiarato dal cliente, comparando le condizioni di delibera con la movimentazione del conto." 53 le posizioni analizzate con un riscontro di 9 anomalie, 5 delle quali sistemate, 3 risposte non esaurienti ed una mancata risposta.</t>
  </si>
  <si>
    <t>CARTA BANCOMAT NR. 6401378 MAIR SIMEANER ANNA CLONATA Con la presente si richiede di mettere a sopravvenienze la differenza tra le due operazioni fraudolenti ed il rimborso ricevuto da Key Client effettuate con carta di debito clonata della nostra cliente MAIR SIMEANER ANNA conto corrente 026/5001710. Trattasi di operazioni effettuate a PUERTO RICO il giorno 11+12/08/2018. Come da iter interno le operazioni fraudolente eseguite con carte di debito clonate, vengono rimborsate immediatamente ai titolari di carta ed in contemporanea ci attiviamo per tentare il recupero degli importi, tramite il criterio della “liability shift” chiedendo il chargeback al nostro Centro Applicativo ICBPI, che di conseguenza addebita la banca acquirer. Le operazioni fraudolenti vengono di volta in volta segnalate alla compagnia assicurativo per il relativo rimborso eccedente la franchigia stipulata. Inoltre vengono anche segnalate nella Banca Dati SIPAF presso UCAMP (Ufficio Centrale Antifrode dei Mezzi di Pagamento) nell'ambito del MEF (Ministero dell'Economia e delle Finanze).</t>
  </si>
  <si>
    <t>Pegno - Verifica periodica per monitorare che i saldi contabili dei valori dati in pegno (contanti, libretto, azioni) siano in linea con gli importi dati a garanzia. Su campione di 23 pegni, una mancata risposta a segnalazione (NDG 100614920-pegnate quote srl ora trasformata in sas)</t>
  </si>
  <si>
    <t>ADDEBITO SPESE DI COMUNICAZIONE IN DATA 04/07/2018 SU C/C 125/5000160 ASS PROTEZIONE CIVILE NOVI RAPPORTO ESTINTO IN DATA 25/06/2018 CLIENTE NON REPERIBILE</t>
  </si>
  <si>
    <t>c/c 125/5001007 intestato a Segatta Veronica estinto in data 27/06/2018, spese di comunicazione addebitate in data 04/07/2018 la cliente risulta irreperibile</t>
  </si>
  <si>
    <t>La nostra cliente Amanda Jean Johnson ha subito il furto del suo bancomat cless nr 05100068 che è stato utilizzato fraudolentemente per euro 6,85 (addebito sul cc 399/5002639). Il responsabile Christian Huber, valutato il caso, ritiene opportuno che di tale somma si faccia carico l'istituto, stornandola dal conto della cliente.</t>
  </si>
  <si>
    <t>Il Tribunale di Vicenza ha disposto un pignoramento sul conto corrente Dolomiti 5002140 intestato al sig. Eugenio Benetazzo. Come da indicazioni dell'Ufficio Pignoramenti, in data 13 08 2018 abbiamo estinto anticipatamente il vincolo di 10.000 euro e girato il totale delle somme (10.000 euro +3.492,47 euro sul conto transitorio indicatoci). Il giorno dopo peró il sistema ha addebitato l'imposta di bollo, a causa dell'estinzione anticipata, facendo cosí sconfinare il conto Dolomiti di 12,30 euro. Purtroppo l'ufficio Pignoramenti aveva giá comunicato il saldo delle somme accantonate al Tribunale, per cui non possiamo andare a "prelevare" dal conto transitorio creditori i 12,30 euro in questione.</t>
  </si>
  <si>
    <t>Il 09/07/2018 il nostro Twinsave ha avuto un problema hardware il quale ha portato ad una differenza negativa di Euro 50,00 nella cassa. Chiaramente l'errore si sarà giá creato diversi giorni prima, ma non è possibile dire quando e con quale cliente. Abbiamo a disposizione i tabulati del Twinsave i quali hanno registrato l’errore e la creazione della differenza. (inoltrabili via mail) Nel doc word si vede che il Twinsave prima di mezzogiorno aveva un saldo di 367 Tagli da 50 € erogabili. È stato richiesto lo scarico di 300 taglio. Durante lo scarico... evidenziato in rosso nel file a mia disposizione... si è manifestato un errore hardware ed un altro errore a me sconosciuto, dopo aver erogato 285 pezzi. Quindi dovrebbero esserci ancora 82 tagli nel Twinsave. Di botto il Twinsave ha rettificato i suoi valori da 82 rimanenti ad 81 rimanenti. Ho proseguito con un ulteriore scarico di 15 tagli per raggiungere i 300 pezzi richiesti e il saldo finale è sceso a 66 pezzi.... anziché 67 .... 367 - 300 = 67. Chiaramente alla sera avevamo una squadratura di Euro 50,00. Abbiamo avuto riscontro in data odierna della cassa centrale di rivolgerci a voi.</t>
  </si>
  <si>
    <t>Aguanno Antonino (ndg 311409), decisione ABF 12790/18, rimborso € 1.850,00, + spese ricorso € 20,00, + contributo spese procedura € 200,00</t>
  </si>
  <si>
    <t>In data 30/01/2018 ci e' pervenuto l'addebito delle commissioni Pos riferite all'anno 2017 per la posizione AIRIS NDG 100471163 da tempo passata a sofferenza. Con il ticket n. 212648 il collega chiedeva all'ufficio interno preposto di bloccare definitivamente la posizione ed effettuare lo storno dei canoni addebitati in quanto posizione gia' passata a legale (il servizio legale non accettava piu' ulteriori addebiti sul cliente perché aperta da troppo tempo). L'ufficio bp monetica e electronic channels chiudeva il ticket non dando l'ok per lo storno e l'indicazione di metterli a SOPRAVVENIENZE PASSIVE. La richiesta viene effettuata solo oggi in quanto l'importo era stato messo su partita contabile errata.</t>
  </si>
  <si>
    <t>In data 30/01/2018 ci e' pervenuto l'addebito delle commissioni Pos riferite all'anno 2017 per la posizione CA DEL FACCO NDG 100581486 da tempo passata a sofferenza. Con il ticket n. 212648 il collega chiedeva all'ufficio interno preposto di bloccare definitivamente la posizione ed effettuare lo storno dei canoni addebitati in quanto posizione gia' passata a legale (il servizio legale non accettava piu' ulteriori addebiti sul cliente perché aperta da troppo tempo). L'ufficio bp monetica e electronic channels chiudeva il ticket non dando l'ok per lo storno e l'indicazione di metterli a SOPRAVVENIENZE PASSIVE. La richiesta viene effettuata solo oggi in quanto l'importo era stato messo su partita contabile errata.</t>
  </si>
  <si>
    <t>In data 30/01/2018 ci e' pervenuto l'addebito delle commissioni Pos riferite all'anno 2017 per la posizione BARCELONA CAFE NDG 100588155 da tempo passata a sofferenza. Con il ticket n. 212648 il collega chiedeva all'ufficio interno preposto di bloccare definitivamente la posizione ed effettuare lo storno dei canoni addebitati in quanto posizione gia' passata a legale (il servizio legale non accettava piu' ulteriori addebiti sul cliente perché aperta da troppo tempo). L'ufficio bp monetica e electronic channels chiudeva il ticket non dando l'ok per lo storno e l'indicazione di metterli a SOPRAVVENIENZE PASSIVE. La richiesta viene effettuata solo oggi in quanto l'importo era stato messo su partita contabile errata.</t>
  </si>
  <si>
    <t>Opposizione a Decreto Ingiuntivo:   difetto di prova, anatocismo, cmd, usura</t>
  </si>
  <si>
    <t>Opposizione a Decreto Ingiuntivo anatocismo, cms, usura</t>
  </si>
  <si>
    <t>In data 31/08/2018 la filiale 61 ha inserito una serie di ordini di acquisti di azioni americane per il cliente Novelli Stefano, dossier  61/5000900, tra le quali le azioni Integrated Cannabis con  ISIN US45825Q1004 e le azioni American Caresource con  ISIN US02505A2024. Essendo state censite e classificate solo qualche  giorno prima, e dovendo smaltire tutta la mole del lavoro da sola in ufficio, non mi sono ricordata dicontrollare, se questi strumenti finanziari facevano parte o meno di una lista di azioni cd. Microcap, che la nostra  depositaria Depobank per motivi di policy interne, non è più autorizzata  a ritirare, ovvero le azioni sono state regolarmente acquistate sul mercato OTC americano tramite il nostro broker Banca Imi, ma non riusciamo a  regolarle. Si tratta di un rischio operativo rilevante, in quanto si tratta di  più di 6.000 azioni e che la depositaria ci segnala tramite Excel file, che  manda solo su nostra richiesta. In più la banca depositaria ha avvisato il  nostro back office solo oggi della problematica. Di conseguenza, abbiamo provveduto a rivenderle sul mercato oggi, 13.09.2018.Si tratta di 13.800 azioni American Caresource acquistate in data 31.08 a USD 0,036 e di 30.000 azioni Integrated Cannabis a USD 0,01. I prezzi di  vendita realizzati di oggi sono USD 0,02 per American Caresource  USD 0,009 per le Integrated Cannabis. A conti fatti la perdita ammonta a USD 275,76. Provvederemo ad avvisare il cliente, spiegandogli che non potrà tenere in portafoglio dette azioni e a contabilizzare le  compravendite sul conto errori della banca 481/90000000.</t>
  </si>
  <si>
    <t>In data 07.09. è pervenuto un bonifico in GBP a favore del cliente ICT Srl di GBP 16.223,28. Sul ordine del bonifico risulta indicato l'IBAN del rapporto in EUR. In quanto i bonifici in valuta non vengono accreditati in automatico, perché alcuni clienti hanno conti in valuta, gli introiti vengono contabilizzati dalla ns. unità.  In questo caso il sottoscritto ha accreditato il bonifico su conto in EUR, in base alle coordinate indicate. Successivamente abbiamo ricevuto la richiesta di provvedere all'accredito su conto in valuta.</t>
  </si>
  <si>
    <t>In  data 23.07.18 ci è pervenuta la comunicazione da Eurovita che per 28 polizze in fase di emissione tra il 22.06.18 e il 02.07.18 il sistema non ha prodotto il pdf di stampa del Questionario Preliminare di adeguatezza contratto. Quindi il cliente non ha in mano la polizza completa.  Dopo vari solleciti, oggi la Compagnia ha inviato i 28 pdf dei moduli mancanti da inviare ai consulenti, i quali dovranno richiamare 28 clienti in banca a firmare i moduli.</t>
  </si>
  <si>
    <t>Internet Banking - Gestore Poste Mobile - Ricariche telefoniche Poste Mobile (in stato Errore) ma addebiti registrati agli utenti -   Soluzione Cedacri: GLI ADDEBITI PER LE OPERAZIONI IN ERRORE VERRANNO STORNATI CON UNA FASE BATCH SERALE durata: 1 gg. - class. 1-minore</t>
  </si>
  <si>
    <t>Cedacri - GSC Gestione Stampe - Accodamento delle stampe FEU gestite dall'infratruttura GSC causa malfunzionamento su di 1 dei 4 server di backend. -  Soluz. Effettuato riavvio della farm Cortex e GSC. durata 32' - class.2-medio</t>
  </si>
  <si>
    <t>Cedacri - IHB - Rallentamenti generalizzati in fase di accesso al servizio IHB causa ad out of memory generati dall’application server Websphere. Tale situazione si è venuta a creare a causa del blocco del batch che esegue il riavvio dell’intera farm per cui la stessa non veniva riavviata da più di 10 giorni. - Soluz. Riavvio rolling della farm IHB del sito di Collecchio. Corretto lo script che esegue il riavvio dell’applicazione. Al momento l’applicazione viene riavviata 3 volte a settimana.  durata: 2 h - class.: 2-medio</t>
  </si>
  <si>
    <t>Cedacri - Monetica - Terze Parti - le operazioni con le carte di debito (prelievi in circolarità, pagamenti POS e prelievi e pagamenti internazionali), sono state autorizzate in modalità Down option (per le banche attive sul C.A stesso) causa problemi nel collegamento online presso Equens. - Soluzione: intervento tecnico del fornitore. durata: 4h , class.: 2-medio</t>
  </si>
  <si>
    <t>Cedacri - indisponibili sia Intranet che Posta  Soluz. interventi sistemistici in Cedacri, riavvio Server  durata: 2h - class.: 3-serio</t>
  </si>
  <si>
    <t>Cedacri - JCOMPASS - Indisponibilità dei dati della procedura JCompass relativamente al flusso Previsionale da Full Finance,  causa errore operativo nella schedulazione del flusso , in conseguenza delle attivita' di conversione del sottosistema WH agli standard TWS. - Soluzione: rilanciate fasi per recupero dati. durata: 7h50' - class.:1-minore</t>
  </si>
  <si>
    <t>Cedacri - Fidi e Sconfini - Alcune funzioni di verifica dei Fidi (Pratica di fido e  Sconfini) sono terminate in errore o non state aggiornate causa definizione mancante della transazione AG#1 su cics CXCRP0AG. Tale situazione ha comportato una mancata elaborazione notturna delle code MQ relativamente agli Sconfini che ha portato all'indisponibilità delle pratiche di sconfino. - Soluz. Effettuata definizione della transazione AG#1 sul Cics in seguito alla ripartenza, atteso scodamento delle code MQ ed effettuato il rilancio della fase batch. durata: 2h30' - class.:2-medio</t>
  </si>
  <si>
    <t>WebPos non disponibile (10:55 e le 11: 20 c'era un problema di rete nel data center Argentea) - segnalato dai sensori (nessuna lamentela  utenti). Problema rientrato. durata: 25' - class.: 1-minore</t>
  </si>
  <si>
    <t>Cedacri - Sia Eagle - Indisponibilità dell’applicazione Sia Eagle causa errato passaggio durante la release. - Soluzione: Si è provveduto ad installare in ambiente di produzione la versione sw corretta. durata: 3h15' - class.: 1 - minore</t>
  </si>
  <si>
    <t>Cedacri - IHB - "Indisponibilità variazioni in  IHB (segnalazione di errore: ""valore non ammesso per schema autenticazione") - Problema rientrato. durata 1h30' - class.2-medio</t>
  </si>
  <si>
    <t>Cedacri - Investar - Investar non disponibile (segnalazione di errore) - Soluz.E' STATO EFFETTUATO UN RILASCIO CHE HA RISOLTO L'ANOMALIA SEGNALATA. durata: 6h - class.: 3-serio</t>
  </si>
  <si>
    <t>Cedacri - Corporate Banking - Parziali indisponibilità in fase di accesso al servizio causa anomalia dell’application server JBoss su un server della farm di Castellazzo. - Soluz.È stato individuato il problema sul singolo server che è stato escluso dal bilanciamento. A seguito è stato effettuato il riavvio in modalità rolling dell’intera farm di Castellazzo. durata: 20' - class.: 2-medio</t>
  </si>
  <si>
    <t>Cedacri - Nuovo Sportello - Indisponiblità paraziale in fase di accesso al Nuovo Sportello. La causa è da ricondurre al blocco di 1 di 4 application server della farm del Nuovo Sportello per un cause in corso di verifica (aperti case ad HP e MCS).  - Soluz.Escluso dal bilanciatore il server in anomalia.  durata: 40' - Class.: 2-medio</t>
  </si>
  <si>
    <t>Cedacri - Contabilità Generale SAP - Mancato aggiornamento della movimentazione di alcuni sottosistemi causa errore operativo durante la gestione della fse batch notturna. - Soluz.Analisi della fase batch e successiva sottomissione mirata delle fasi elaborative mancanti. durata: 6h50' - class.:2-medio</t>
  </si>
  <si>
    <t>Cedacri - Smart Invoice - Indisponibilità del servizio scansione fatture causa degrado Kofax in seguito all’aggiornamento di sicurezza previsto per rispettare il livello minimo di patching dei sistemi.  - Effettuata riconfigurazione dell’application server da parte del fornitore e riavvio dei servizi.  durata: 18h - class. 1-minore</t>
  </si>
  <si>
    <t>Cedacri - CRS - (problematica sorta a fine  giugno ma emersa   solo a luglio) Mancato aggiornamento dei dati relativi al mese di Maggio causa anomalia nel batch serale.  La causa è da ricondurrre a 2 eventi: 1) Errata alimentazione di dati da parte del servizio BI, area Segnalazioni di Vigilanza, che ha generato lo slittamento della elaborazione mensile dal 30/6 al 7/7.2) L’elaborazione mensile CRS eseguita nel weekend del 7 luglio non ha elaborato i dati di Centrale dei Rischi contenuti in procedura ACROS, di competenza dell’area Segnalazioni di Vigilanza causa elaborazione “contemporanea” della mensile CRS e dell’aggiornamento mensile di ACROS con la nuova competenza."  Soluz." Intervento applicativo di correzione di recupero dati e atteso termine elaborazione batch. " durata: 17gg. - class.: 3-serio</t>
  </si>
  <si>
    <t>Argentea - Webpos - WebPos non disponibile (10:13 e le 10: 20 c'era un problema di rete nel data center Argentea) - segnalato dai sensori (nessuna lamentela  utenti) - Problema rientrato.  durata: 7' - class.:1-minore</t>
  </si>
  <si>
    <t>Cedacri - Corporate Banking - Indisponibilità di alcuni clienti nell'accesso alla piattaforma Core Banking - IPOTIZZIAMO UN PROBLEMA TEMPORANEO, A "MACCHIA DI LEPARDO",  LEGATO A FATTORI ESTERNI QUALI IL PROVIDER DEL SERVIZIO DI CONNESSIONE AD INTERNET. durata: 4h40' - class.:1-minore</t>
  </si>
  <si>
    <t>Cedacri - Ribes - Indisponibilità dei servizi delle banche dati Ribes (Innolva)  causa problema di rete presso il fornitore Infocamere. Intervento tecnico di ripristino presso Infocamere e successivo riavvio del server Unikix per scodare le richieste accumulate.  durata: 7h20' - class.: 2-medio</t>
  </si>
  <si>
    <t>Graffiti - sito web - sparkasse.it - Segnalazione di errore dal Sistema di Controllo Graffiti  fra le 3:53 e le 5:14 circa. - Nesun reale disservizio in Produzione. Problema nella sede secondaria di backup, dove è mancata connettività ad intermittenza fra le 3:53 e le 5:14 circa. I sensori hanno dato errori simili a “Failed to establish secure connection … oppure Host not found” in quanto I sensori non riuscivano a raggiungere il sito per mancanza di connettività.. durata: 1h.30 - class.1-minore</t>
  </si>
  <si>
    <t>Zeppelin - sito web dolomitidirekt.it - Una decina di clienti ha segnalato il messaggio di errore non bloccante in accesso al sito causa certificato scaduto.  Soluzione:  installazione nuovo certificato. durata: 3h30' - class.1-minore</t>
  </si>
  <si>
    <t>Cedacri - Vendita ProdottiAnomalie nell'utilizzo dell'applicazione Agorà (Vendita/Estinzione Prodotti). Impossibilità ad aprire cartelle o riprendere i processi (workflow) causa change applicativo conseguente ad intervento errato di bugfix postrelease.  Soluzione: Eseguito roll-back del pacchetto AY-CFLOWMC0-CFG-000022.  durata: 3h30' - class.3-serio</t>
  </si>
  <si>
    <t>Cedacri - CRS - I rating prodotti dal CRS su competenza giugno 2018 non sono attendibili  causa errata alimentazione da parte del servizio Segnalazioni di Vigilanza alla procedura Dati Statistici. - Effettuato rielaborazione  dell’alimentazione del servizio Segnalazioni di Vigilanza verso i Dati Statistici.  durata: 8gg4h10' - class.:3-serio</t>
  </si>
  <si>
    <t>A causa di una errata indicazione di valuta, su una operazione su cambi valuta (cliente acquista dollari/vende euro), è stato fatto un acquisto di dollari per un controvalore in euro di 3.600.000€ anziché un acquisto di dollari per 3.600.000$. Sono stati quindi acquistati 600.000$ in più rispetto al necessario.I dollari sono stati rivenduti.  Tale operazione ha generato un guadagno per la banca pari a 13,11€. Acquisto 600.000$ (in eccesso) a 1.17150 = € 512.163,89€ Vendita 600.000$ (in eccesso) a 1.17147 = € 512.177.00€ Generato guadagno banca per 13,11€</t>
  </si>
  <si>
    <t>Il signor Ueberegger Manfred, in data 16/02/2018,  e' stato vittima di un furto del suo portafogli.Poco dopo, accortosi del fatto, ha tentato di contattare il numero verde per procedere al blocco della carta bancomat, di nel frattempo erano gia' stati effettuati due prelevamenti da 250,00€ ciascuno.SIA ci conferma che nel lasso temporale 18:08 – 22:05, risultano pervenuti alla Centrale Allarme Blocco Carte diversi contatti che non si sono conclusi con la conversazione con l’operatore.In questo lasso di tempo sono stati effettuati altri due prelevamenti da 200,00€ + 220,00€ i quali, a differenza dei primi due, devono essere rimborsati al cliente.SIA si assume la responsabilità' del ritardo del blocco giustificandosi con un elevato e non preventivabile traffico telefonico che ha reso critico l'accoglimento delle chiamate. Si impegna per tanto a corrispondere al cliente, a titolo di partecipazione al danno subito, solamente la meta' delle ultime due operazioni, importo che ammonta a 210,00€, la restante parte e' a carico della Cassa di risparmio di Bolzano.</t>
  </si>
  <si>
    <t>Prestito personale - Verificare la corretta acquisizione dei contratti e delle   garanzie per il credito al consumo.Su 8 segnalazioni di anomalia 2 mancate risposte e 3 risposte insufficienti. In un caso ( rapp.: 07-16-91875 di Euro 10.000,00 int. Ciaghi Daniel NDG 100061468) ci rispondono che non trovano il contratto dopo richiesta di restituzione)</t>
  </si>
  <si>
    <t>boll. freccia fav. alperia pagato su iban errato (non di alperia) sistemato e accreditato correttamente , alperia richiede euro 58,71 per ritardo sul pagamento a carico del nostro servizio che ha accreditato il cliente e addebitato il transitorio</t>
  </si>
  <si>
    <t>I coniugi Crespan Taffarello, intestatari di una posizione scudata con investimenti complessivi per Euro 430.000, hanno richiesto nel febbraio del 2016 l'emersione della posizione liquidando gli investimenti (escluse le azioni per motivi di illiquidità)con giroconto dal conto d'appoggio scudato 55000005 al conto corrente ordinario nr. 1776. Successivamente è stato estinto il conto scudato ma non il dossier titoli. Pertanto i successivi investimenti sono stati caricati nel dossier scudato e di conseguenza in data 06/07/2018 abbiamo addebitato l'imposta speciale di Euro 743,39 relativa al 2017 per la quale i clienti ci richiedono lo storno essendosi già a suo tempo accordati per far emergere la posizione. Al riguardo preciso che nel mese di luglio del 2017 è stata addebitata l'imposta di bollo speciale (pro rata) per l'importo di Euro 238,78 relativa all'emersione dell'intero capitale, avvenuta nel febbraio 2016 (vedasi estratti conto allegati).</t>
  </si>
  <si>
    <t>Cliente Mall Peter 1203306 eseguì pagamento bollo auto c/o ns ATM filiale 056 Salorno. Il pagamento non andò a buon fine. Pervenuta sanzione a cliente chiede rimborso 136,09 per sanzioni ed accessori. Ticket 14.02.2017 evidenziava problema tecnico occorso a ns ATM. A seguito trattative, conclusa transazione tombale con pagamento di € 70,00.</t>
  </si>
  <si>
    <t>Esposto Banca d´Italia. Bonifico estero a Cuba di € 50,00, spese banche corrispondenti € 28,00, errato appoggio c/o Soc.Gen. non più banca di corrispondenza che ha addebitato € 25,00 per ritrasferire bonifico su BBVA. Si é deciso, dopo condivisione anche con ns sindaci, di procedere a rimborso di € 50,00 a seguito errore piazzamento bonifico.</t>
  </si>
  <si>
    <t>Si tratta di un bonifico eseguito in data 17/09 dal cc 01/002/785100 Clemente Gabriela all´estero. La cliente voleva bonificare in dollari euro 27500,00 quale anticipo vendita di un appartamento in seguito a successione (in ns possesso abbiamo atto di compravendita), ma é stato compilato il modulo con un errato calcolo di conversione pertanto é partito il bonifico di euro 20665,00. In filiale per calcolare quanti USD fossero 27500 Euro, invece che moltiplicare l'importo per il cambio eurusd, lo hanno diviso e conseguentemente la somma in USD da bonificare è risultata essere troppo bassa. Il bonifico e´stato bloccato con intese telefoniche del 18/09 gavioli /kerer stefan e rifatto partire corretto per euro 27509,00.</t>
  </si>
  <si>
    <t>OGGETTO: "Verificare (per finanziamenti rateali a fine di credito al consumo- no per fidi in c/c) che la destinazione dei fondi sia sostanzialmente coerente con lo scopo dichiarato dal cliente, comparando le condizioni di delibera con la movimentazione del conto." Analizzate 27 posizioni, riscontrate 3 anomalie, di cui 2 sistemate ed una risposta non soddisfacente</t>
  </si>
  <si>
    <t>Mutui  - verificare (per finanziamenti rateali sia privati sia aziende con deliberato &gt; Euro 200.000: prestiti rateali, mutui chirografari, mutui fondiari/ipotecari) che la destinazione dei fondi sia coerente con lo scopo dichiarato dal cliente, comparando le condizioni di delibera con la movimentazione del conto. Su 24 posizioni oggetto di analisi rileviamo 3 anomalie complessive, di cui 2 sistemate e 1 mancata risposta da parte della filiale</t>
  </si>
  <si>
    <t>bonifico eseguito da cc presso filiale errata (add. fil 4 anziché fil 6) richiesta di rettifica ordinante da parte nostra a banca monte paschi. ricevuto conferma esecuzione e richiesta addebito euro 50 spese.</t>
  </si>
  <si>
    <t>La filiale di Vipiteno ha stipulato in data odierna un mutuo senza preavvisare l´ufficio Amministrazione &amp; Perfezionamento della modifica di data rispetto alla precedente stipula concordata. In questo modo il notaio e cliente si trovano con dati incongruenti rispetto alla effettiva stipula (taeg, importo rata, etc)  esponendo la banca a rischi operativi in materia di Trasparenza, oltre a dover rettificare a posteriori con atti aggiuntivi. Fortunatamente per il caso concreto il taeg non é cambiato.  Devono solo stampare nuovo piano di ammortamento per il cliente per la variazione dell´importo prima rata.  Abbiamo provveduto ad avvisare il gestore con apposita mail.</t>
  </si>
  <si>
    <t>in passato gli outright in valuta sono stati coperti tramite spot iniziale; nel momento in cui il cliente chiedeva degli utilizzi parziali anticipati si procedeva/procede a fare il currency swap da parte della banca senza ricorrere al mercato, semplicemente attualizzando il cambio a termine originale in base alla vita residua del contratto ed al differenziale tassi attuale.Oggi come oggi tutti gli outright stipulati con i clienti vengono coperti parallelamente attraverso una medesima operazione fatta tra banca e controparte. Stamattina un cliente ha chiesto un utilizzo relativo ad un contratto a termine vecchio, ovvero non coperto con una controparte. Convinta che si trattasse di un outright "nuovo" sono andata sul mercato per fare lo swap. Ricontrollando il contratto a termine in vigore, mi accorgo che si tratta appunto di un contratto a "vecchio" e riesco meno male a farmi cancellare lo swap dalla controparte senza creare ulteriori implicazioni. L'utilizzo parziale quindi è stato contabilizzato all'interno della banca senza ricorrere al mercato. Questo per fare presente che in questa fase coesistono contratti nuovi e contratti vecchi dove bisogna operare diversamente e prestare maggiore attenzione.</t>
  </si>
  <si>
    <t>In data 08/10/2018 è stato inviato dal consulente Hochgruber Anton (AT03569) un ordine di effettuare un currency swap sul contratto a termine attivo per l'azienda Eatec Srl, scadenza 30/11/2018. L'ordine è errato. Il cliente non aveva a disposizione la disponibilità di "prelievo" dal contratto a termine per l'importo richiesto per una eccedenza di 3063,79 USD. Purtroppo sono stati errati i controlli di linea per quanto riguarda il Treasury (ho controllato in modo erroneo i contratti già effettuati dalla ditta, la disponibilità sembrava esserci), e il controllo di linea per quanto riguarda BpFinanza (che ha contabilizzato l'importo pur non essendoci la disponibilità). Dopo un controllo effettuato l'11/10/2018, si è deciso di effettuare un nuovo contratto a termine per il cliente, (che non ha la disponibilità per comprare USD). Il cliente ha quindi subito una perdita di 83,02€ data dai 2 cambi effettivamente applicati: EUR/USD 1,2001 ed EUR/USD 1,1623. E' doveroso indicare che in mancanza di tale errore effettuando uguale operazione, il cliente non avrebbe avuto accesso al cambio di 1,2001 ma avrebbe avuto come cambio a termine EUR USD 1,1550.</t>
  </si>
  <si>
    <t>Mancato rispetto termini di riesame degli affidamenti della posizione, che doveva avvenire al 31/03/2018, così come disposto in delibera del 23/10/2018. Trattasi di posizione classificata ad UTP ad elevato rischio default. Ad oggi non risulta aperta nessuna nuova istruttoria sulla posizione.</t>
  </si>
  <si>
    <t>Posizione classificata ad UTP. Ultima delibera di riesame effettuata il 26/10/ 2017 con nuovo termine fissato al 30/04/2018, entro cui  ripresentare la  pratica al deliberante. Termine non rispettato e nessuna istruttoria di riesame aperta in procedura  FEU.</t>
  </si>
  <si>
    <t>Posizione classificata ad UTP lo scorso mese di febbraio. Termine di riesame scaduto il 3/4/2018. Istruttoria PEF di riesame aperta in aprile 2018 ma pratica non ancora presentata al deliberante e, ad oggi, ferma presso il gestore.</t>
  </si>
  <si>
    <t>Mancato rispetto termine di riesame della posizione, scaduta il 09/2017. Pratica ad UTP dal 2015.  In data 2 marzo 2017 deliberato piano di rientro sul fido di c/c di € 400.000 concesso al cliente, prevedendo versamenti trimestrali di € 7.500 sino a totale azzeramento della posizione.  Piano di rientro non rispettato. Nel frattempo escussa ad agosto 2018 nostra fidejussione bancaria di € 200.000,  con relativo addebito non coperto dal cliente e contabilizzato su c/to ctg. 88. Riesame della posizione scaduta a settembre 2017 malgrado per le posizioni UTP sia previsto da normativa il riesame semestrale.</t>
  </si>
  <si>
    <t>bonifico euro 850 inviato da filiale con 2 iban uno corretto (italia) uno errato  Slovacchia sullo stesso modulo é stato eseguito sull'iban della slovacchia.  richiamato e sollecitato, la banca estera ci comunica che non ha ricevuto  autorizzazione allo storno.</t>
  </si>
  <si>
    <t>Posizione ad UTP che evidenzia il mancato rispetto delle indicazioni espresse in ultima delibera del 26/03/2018. Riesame scaduto il 30/06/2018 e nessaria una PEF per riesame/ristrutturazione del finanziamento in essere. Mancato rispetto del disposto della delibera del 26/03/2018 che prevedeva, in caso di mutuo con oltre 12 rate impagate ed in assenza di immediato regolarizzo, di trasferire la posizione a sofferenza. Ad oggi posizione che evidenzia 14 rate impagate, in progressivo e continuo peggioramento.</t>
  </si>
  <si>
    <t>Buongiorno, in data 12.10.2018 sono state inoltrate sul mercato di Francoforte 4 vendite di obbligazioni denominate in USD. Il mercato in questione regola tutte le operazioni in EUR in base ad un determinato fixing eurusd. Il consulente però, su richiesta del cliente Serafini Fabio, deposito 172/5000106, in fase di inoltro delle vendite ha scelto come rapporto di regolamento il conto valutario dei clienti. La procedura attualmente non prevede nessun blocco/alert nei casi come questi, ovvero quando il regolamento della borsa è stabilito in base ad un fixing e non accredita (in caso di vendita) la valuta di denominazione dello strumento finanziario. Fatto stà che, avendo valorizzato il conto valutario, ai clienti stessi la banca ha versato gli USD, ma dalla controparte ha incassato EURO. Normalmente, ricevendo le notifiche degli ordini eseguiti entro la sera del giorno stesso da Banca IMI, BP Finanza al massimo la mattina dopo si accorge dell'anomalia. In questi casi però, le notifiche non sono state consegnate per un problema tecnico da parte di IMI e conseguentemente l'accaduto è stato segnalato la mattina del 18.10.18. Abbiamo quindi dovuto ricomprare gli USD accreditati ai clienti e questo ha creato una perdita alla banca. Prendendo in considerazione il costo della copertura sui cambi al netto delle commissioni e spese incassate dai clienti, si registra una perdita pari ad Euro 253,77. In allegato gli eseguiti delle 4 operazioni e il conteggio della relativa perdita.</t>
  </si>
  <si>
    <t>Posizione classificata ad UTP in data 26/09/2014 per la quale  e' previsto il riesame semestrale degli affidamenti. Ultima delibera risalente al 29/10/2017  con riesame periodico sino al 30/04/2018, ampiamente scaduto. Non risulta aperta eventuale nuova istruttoria per il riesame, coma da normativa.</t>
  </si>
  <si>
    <t>Posizione ad UTP per la quale  e' previsto il riesame semestrale degli affidamenti. Ultima delibera risalente al 03/2018 con conferma T.R. al 30/04/2018 che e'  quindi ampiamente scaduto. Non presente apertura nuova istruttoria per riesame.</t>
  </si>
  <si>
    <t>Mutui  - verificare (per finanziamenti rateali sia privati sia aziende con deliberato &gt; Euro 200.000: prestiti rateali, mutui chirografari, mutui fondiari/ipotecari) che la destinazione dei fondi sia coerente con lo scopo dichiarato dal cliente, comparando le condizioni di delibera con la movimentazione del conto. Su un campione di 31 mutui analizzati riscontrata 1 posizione anomala per utilizzo non completamente conforme  a quanto deliberato</t>
  </si>
  <si>
    <t>CDL 120 -Verificare (per finanziamenti rateali a fine di credito al consumo- no per fidi in c/c) che la destinazione dei fondi sia sostanzialmente coerente con lo scopo dichiarato dal cliente, comparando le condizioni di delibera con la movimentazione del conto. Su un campione di 25 prestiti si rilevano 3 posizioni anomale per destinazione dei fondi erogati parzialmente o totalmente non coerente con delibera</t>
  </si>
  <si>
    <t>Si tratta di un evento operativo che risale al 2014, segnalato e affrontato dall’unità BP Banking a febbraio 2017 su input del Servizio Risk Management a seguito di un incontro di allineamento con il team rischi operativi. Nello specifico, l'unità BP Banking ha segnalato un disallineamento fra conti transitori riferibile all’introduzione del sistema SDD - SEPA Direct Debit ad inizio 2014. L’importo in questione ammonta a ca. 292.000 € (in dare). Nel corso delle verifiche sono state presentate varie possibili spiegazioni come cause della squadratura: storni errati degli SDD da parte delle filiali, problemi legati alla struttura dei conti imposta da Cedacri, raccordi dei sottosistemi dei conti variati nel tempo, flussi informativi errati degli outsourcer/ fornitori della Banca.In fine la BP Banking ha constatato che, per la maggior parte dei casi, a causa di problemi tecnici la procedura Ané in certe giornate non ritornava gli insoluti generati a ICBPI/Nexi. Quest’ultima ha regolarmente e tempestivamente informato la Banca degli eventi, ma la Banca non ha dato seguito a tali comunicazioni. Di conseguenza gli addebiti sui conti di un certo numero di clienti non sono mai avvenuti, mentre gli importi dovuti sono stati corrisposti dalla Banca ai fornitori.Inoltre dal 2014 fino al 2017 è rimasta in sospeso la relativa quadratura dei conti e/o dei flussi.</t>
  </si>
  <si>
    <t>In data 11/10/2018 il back-office esterno (C-Global) per l'operazione sul capitale della Publity AG non ha istruito correttamente all'indirizzo corretto DepoBank.  Non è quindi stato esercitato il diritto di acquisto di azioni della società per il cliente Kofler Ditmar (70/5001206).  Su richiesta della stessa C-Global abbiamo quindi effettuato l'acquisto a mercato e richiesto sconto commissioni per lo stesso.  La perdita per questo evento è di 140,42€ (461,42€ prezzo acquisto azioni mercato - 321,00€ prezzo acquisto che il cliente pagherà per le 30 azioni).  C-Global procederà a rimborsare la perdita.  Resto a disposizione per chiarimenti, allego evidenze accaduto.  saluti  Simone</t>
  </si>
  <si>
    <t>A fine agosto un consulente segnalava al nostro ufficio tramite mail una anomalia, ovvero che per un suo cliente non risultava caricata nel portafoglio la polizza 50&amp;50 di Eurovita dallo stesso sottoscritta in febbraio. Abbiamo perciò richiesto una verifica in tal senso all'Unitá It-Back Office  che, dopo aver contattato Cedacri, ci ha comunicato che dal mese di aprile 2018 "Eurovita ha variato i codici delle linee senza darci alcuna comunicazione  e questo ha causato la mancata alimentazione dei saldi a Full Finance".  In particolare é stato accertato che trattavasi delle tariffe IM9031 e IM9015 riferite alla Multiramo Opportunità Crescita e Maximum, ovvero i metatitoli XX0000190616 Eurovita multiramo II MaximumXX0000180616 Eurovita multiramo II Opportunità Crescita per un totale di 664 polizze. In data 26/09/2018 l´Unitá It-Back Office ha provveduto a ri-censire le 2 linee di cui sopra e ripristinato quindi di fatto detta alimentazione.  Si segnala detta anomalia, ora sanata, poiché la stessa potrebbe aver: - inciso sui dati di allineamento dei portafogli della clientela per questi mesi, quindi da fine aprile a fine agosto, - falsato gli esiti di eventuali raccomandazioni inserite in questi mesi su ndg titolari appunto di dette polizze</t>
  </si>
  <si>
    <t>Si rileva il mancato rispetto del  termine di riesame degli affidamenti, scaduto il 30/04 u.s.  (non rispettato il previsto riesame semestrale delle posizione ad UTP.). Nessuna nuova istruttoria PEF aperta sulla posizione.</t>
  </si>
  <si>
    <t>Posizione ad UTP con T.R. scaduto il 31/05/2018, mancato rispetto del riesame semestrale e posizione non ancora rinnovata (nessuna nuova istruttoria  pef aperta).</t>
  </si>
  <si>
    <t>Cliente ad UTP con fido di c/c di € 350.000 e utilizzo di € 365.000. Posizione oggetto di ultima delibera il 14/02/2017 e termine di riesame scaduto il 30/06/2017.  Si rileva: -il mancato rispetto del riesame semestrale previsto per le posizioni classificate ad UTP. -Il mancato rispetto delle indicazioni del deliberante che richiedeva, in ultima delibera del 14/02/2017, la ripresentazione della pratica nei termini del nuovo riesame fissato al 30/06/2017  e per un accordato ridotto ad € 175.000. Aperta nuova istruttoria per il riesame ad ottobre 2017, inoltrata a gennaio 2018 alla struttura specialistica di competenza e da questa restituita al gestore in data 22/10 u.s. con indicazione: "Riesame da rifromulare successivamente all´incontro con la controparte". Istruttoria quindi ferma presso il gestore.</t>
  </si>
  <si>
    <t>CDL 023 Pegno - Verifica periodica per monitorare che i saldi contabili dei valori dati in pegno (contanti, libretto, azioni) siano in linea con gli importi dati a garanzia. Su 23 posizioni esaminate, 1 contratto di pegno in azioni irregolare non ricontrattualizzato o estinto come richiesto</t>
  </si>
  <si>
    <t>sanzione da alperia per ritardato pagamento. boll. freccia pagato su iban errato cc 21 501832 eur 106,99 dd 18 04 2017</t>
  </si>
  <si>
    <t>Trattasi di richiesta di passaggio a sopravvenienza passiva di un addebito TELEPASS a debito BERIOTTO LUIGI deceduto dd 11/09/2017 arrivato dd 06/07/2018: gli eredi hanno portato a suo tempo la richiesta di rinuncia all'eredita' . Saldo alla chiusura in dare di euro 65,54 (per mancata restituzione).</t>
  </si>
  <si>
    <t>In data 05/10/2018 poco prima delle 17,30 ho richiesto per tramite della piattaforma Bloomberg una quotazione per la vendita a termine 29/03/19 di USD 140K. Tale quotazione doveva essere fornita al consulente imprese Area Veneto Andrea Fabris, che a sua volta era in contatto telefonico con la rappresentante della società FI-GI PELLAMI ITALIA SRL che poteva accettarla immediatamente o rifiutarla nel caso la ritenesse "fuori mercato". La quotazione fornita era gradita alla rappresentante della società. Per tale motivo l'operazione è stata chiusa immediatamente. L'operazione consisteva appunto nella vendita a termine per data valuta 29/03/2019 di 140K USD @ 1,1653 per la società. Operativamente la banca esegue la stessa operazione del cliente in termini di Nozionale e di scadenza. Il guadagno per la banca è dato dal differenziale del cambio a termine. In quella occasione la banca aveva fissato un cambio a termine EUR/USD @ 1,16785. In fase di esecuzione non mi sono accorto che la Bloomberg aveva settato per default come tipo operazione uno "SWAP" e non un "OUTRIGHT". L'operazione veniva contabilizzata in procedura PREMIA ESTERO come outright. Solo il lunedì successivo 08/10/2018 il nostro BO estero veniva informato dalla ctp BANCA AKROS BPM che non ci eravamo presentati per l'acquisto a pronti di 140K USD @ 1,1506 (data esecuzione 05/10/2018 SD 09/10/2018). L'outright prevede solo la vendita a termine o viceversa. Lo swap prevede un acquisto a pronti e una vendita a termine o viceversa. Appena avuto la segnalazione dal BO ESTERO abbiamo smontato lo SWAP chiudendo l'operazione a pronti con la vendita di 140K USD @ 1,1481 con la medesima data valuta 09/10/2018. La parte a termine è rimasta intatta sia per la banca, che per la società. La chiusura dell'operazione a pronti ha determinato una sopravvenienza attiva pari ad Euro 264,95.</t>
  </si>
  <si>
    <t>spese reclamate da monte paschi per richiesta rettifica ordinante su bonifico euro 230 dd 09 08 cc 4 887700 anziché 6 887700</t>
  </si>
  <si>
    <t>Il 10/05/18 la mail del Serv.Legale che ci avvisava del fallimento. L'11/05/18 la mail con la richiesta (tramite il ns. Uff Legale) da parte dell'Avv. Aichner Alessia di fornire copia degli estratti conto e il saldo al 04/05/2018 (data deposito sentenza fallimento). Purtroppo da parte nostra l'errore/dimenticanza di non aver subito bloccato il conto 138600 della Sig. Dorigo Piccolo Riz Ivana. L'abbiamo fatto in seguito alla mail del ns. avvocato Giuliani (mail dd. 06/06/2018). Da conto due prelievi di 100,00 07/05/18 e 2.000,00 Euro 08/05/2018 che il giudice ha deciso di accettare come prelievo della pensione (maggio e giugno) come segnalatoci con mail dd. 29/07/2018 dell'Avv. Aichner Alessia tramite ns. uff. Legale. Quindi l'ordine di eseguire un bonifico dal conto della cliente a favore del fallimento (presso Banca Pop.) di Euro 1.234,73 che abbiamo fatto in data 08/08/2018. Nella stessa mail anche l'ordine di bonifico di Euro 1.419,68 da parte della Cassa di Risparmio, a favore del fallimento, in quanto il Giudice non ha accettato pagamenti che (a causa del conto non bloccato) sono stati addebitati dal conto (1.071,57 fav Farmacia Internat., 250,00 fav. Winkler Sabine, 41,68 fav Sani Fonds, 16,38 Telepass e 1,55 Telepass). Per il bonifico di Euro 1.419,68 abbiamo dovuto attendere la conferma del nostro Ufficio Legale (come da mail dd. 07/08/2018). In data 11/10/2018 la mail di conferma, da parte dell'Avv. Aichner Alessia, al ns. Uff. Legale, di pagare l'importo di Euro 1.381,18 anziché 1.419,68. Di data 16/10/2018 la mail del ns. Avv. Giuliani di richiedere l'autorizzazione tramite "rischi operativi" per poter bonificare l'importo di Euro 1.381,18 a fav del fallimento presso la Banca Popolare entro 10 giorni dal 11/10/2018. Call Roberto dd. 17/10/2018 - SALUTI E GRAZIE</t>
  </si>
  <si>
    <t>Errata gestione della bancarotta</t>
  </si>
  <si>
    <t>G.4.3</t>
  </si>
  <si>
    <t>In riferimento all'Offerta Pubblica di Acquisto sulle azioni MITTEL quotate su BorsaItaliana SpA segnaliamo un errore causato da C-Global. La premessa è che l'adesione all'operazione doveva avvenire solo con adesioni raccolte in Borsa. A tale proposito alleghiamo l'AdB n. 18007 del giorno 06/09/2018. Aderire per il cliente significa vendere le azioni in suo possesso all'Offerente al prezzo concordato, che in questo caso è stato pari ad Euro 1,75 per azione. Dato che in Borsa risultano quotate regolarmente le azioni ord. MITTEL con isin IT0001447348, Borsa Italiana ha disposto con l'Avviso sopra specificato un codice isin da utilizzare solo per l'adesione all'OPA. Il codice predisposto è stato il IT0005342818 MITTEL OPA. In data 11/10/2018, a seguito della richiesta del cliente intenzionato ad aderire all'offerta, abbiamo eseguito il cambio codice in procedura Full Finance titoli e contestualmente richiesto il cambio anche a Depobank (ns depositaria). Il collega della filiale correttamente ha inserito in procedura full finance la vendita con il codice riferito allo strumento MITTEL OPA (IT0005342818), ma la procedura in automatico ha fatto pervenire al mercato il codice riferito alle azioni ordinarie (IT0001447348). Appena il collega del Customer Desk si è accorto di quanto era successo ha cercato di ricomprare le azioni vendute "allo scoperto" nella fase di asta di chiusura della stessa giornata inserendo un ordine di acquisto limitato a 1,745 Euro, che corrispondeva al prezzo al quale era stata eseguita la vendita. Il prezzo dell'asta di chiusura è stato 1,745 Euro, però la quantità scambiata è stata pari a solo 5K azioni. Per tale motivo L'ordine è rimasto ineseguito. Il giorno successivo il collega del Customer Desk ha riproposto l'ordine in acquisto questa volta con limite pari ad Euro 1,75 invece di Euro 1,745. Il nuovo prezzo si è reso necessario, perché la quantità di azioni presenti nel book in denaro ad 1,745 Euro era superiore alle 900K unità. L'operazione di vendita di n 8.100 azioni @ 1,745 Euro avvenuta il giorno 11/10/18 ed il conseguente acquisto @ 1,75 avvenuto il 12/10/18 ha determinato una sopravvenienza passiva pari ad Euro 40,50. Dato che la perdita è stata determinata da un errore in fase di censimento commesso dagli operatori di C-Global (outsourcer attività di Back Office) riteniamo possibile chiedere il rimborso della stessa. Di questo si occuperà il responsabile dell'Unità BP Finanza. Un' ulteriore sopravvenienza passiva di Euro 50 potrebbe essere determinata dalla penale che Banca IMI dovrà pagare a Borsa Italiana in qualità di Intermediario Negoziatore, per non essere riuscita a consegnare le azioni vendute il giorno 11/10/18 per data valuta 15/10/18. Banca IMI potrebbe decidere, vista l'importo esiguo, di non addebitarcelo.</t>
  </si>
  <si>
    <t>trattasi di imposta di bollo dep titoli 12/125/5000103 intestato a Mateescu Valentin ndg 100591207, c/c passato a sofferenza ( poi ceduta) il cliente risulta irreperibile da alcuni anni. Non è possibile recuperare questa somma che passa periodicamente</t>
  </si>
  <si>
    <t>In data 05/10/18 dovevo coprire una posizione corta di poco superiore a 280K USD: in fase di esecuzione ho invertito per errore il segno dell'operazione vendendo ulteriori 280K USD @ 1,14953 incassando EUR 243.577,81. L'operazione errata è avvenuta alle ore 10,38,42 (fiche n. 1250 dd. 5/10/18). Mi sono immediatamente reso conto dell'errore e quindi ho eseguito quasi subito l'acquisto di USD 280K @ 1,14974 pagando EUR 243.533,32. L'operazione di correzione è avvenuta alle ore 10,41,14 (fiche n. 1251 dd 5/10/18). Il tutto ha determinato una sopravvenienza attiva di Euro 44,49. Sistemato l'errore ho provveduto ad eseguire l'operazione originale, ovvero coprire la posizione corta sulla tesoreria in USD. Operazione di acquisto di 280K USD eseguita alle ore 10,42,43 @ 1,14966.</t>
  </si>
  <si>
    <t>Bernardini Daniela ha presentato un reclamo avente ad oggetto la nuova tessera bancomat rilasciata al proprio figlio Federico Vinante, nella quale doglianza ha sostenuto che il proprio figlio ha potuto ritirare somme in eccesso a quanto concordato in sede di rilascio della tessera ed ha chiesto il rimborso delle somme prelevate in supero a tali massimali (non quantificate nel reclamo, calcolate € 3.090,00).</t>
  </si>
  <si>
    <t>CDL 122 -Prestito personale - Verificare la corretta acquisizione dei contratti e delle garanzie per il credito al consumo.  Su campione di 23 posizioni 1 anomalia non risolta in quanto la filiale 073 non risponde. Anomalia segnalata anche nel mese precedente riproposta perche' anche allora la filiale non aveva risposto</t>
  </si>
  <si>
    <t>spese euro 25  richieste da banca pop di milano per nostra richiesta storno . la richiesta peró é stata inviata a causa di un malinteso con la filiale e non  era da fare. le spese quindi non sono imputabili al cliente e nemmeno alla  filiale. gia inviato wf</t>
  </si>
  <si>
    <t>f24 fil san pietro in cariano euro 491,00 inserito da c global con codice ente errato. inviata istanza di sistemazione</t>
  </si>
  <si>
    <t>OGGETTO: "Perfezionamento - Verificare rispondenza del NDG con l'intestatario del contratto su mutui ipotecari/fondiari e aperture di credito rientranti nel credito al consumatore". Su 20 posizioni analizzate, riscontrata un'anomalia che non ha, al momento, trovato sistemazione.</t>
  </si>
  <si>
    <t>Violazione di disposizioni di legge o contrattuali in materia di consulenza</t>
  </si>
  <si>
    <t>D.5.1</t>
  </si>
  <si>
    <t>CDL 035 - Produzione - Verifica su operazioni deliberate (data prima delibera) ma non ancora perfezionate (priva di data operatività) trascorsi 6 mesi. sullo stock di 66 posizioni, 3 anomalie (1 mancata risposta e 2 risposte insufficienti per mancanza di iniziative concrete finalizzate alla rimozione dell' anomalia)</t>
  </si>
  <si>
    <t>f24 euro 407 inserito da c-global con codice ente errato inviata istanza</t>
  </si>
  <si>
    <t>bonifico estero eseguito con nome beneficiario errato. restituito da banca estera con trattenuta di spese. rimborsato cliente sia per le spese trattenute dalla banca (72 eur) che da  quelle per la esecuzione del bonifico corretto (eur 14)e quelle dell bonifico in entrata (eur14)tot euro 100</t>
  </si>
  <si>
    <t>Clausole vessatorie</t>
  </si>
  <si>
    <t>D.3.3</t>
  </si>
  <si>
    <t>TRATTASI DI ERRORE OPERATIVO DELLA FILIALE SI RICHIEDE RIMBORSO PER IL NOSTRO CLIENTE DEGASPERI CHRISTIAN NDG 100063682 PER INTERESSI DI MORA A LUI RICHIESTI DA PARTE DI AGOS IN SEGUITO AD UN RID STORNATO DALLA FILIALE PER INCONPRENSIONE TRA COLLEGHI. LA FILIALE IN LUGLIO 2017 HA STORNATO ERRONEAMENTE UN RID AGOS DEL CLIENTE DEGASPERI DI EURO 110,17 E POI SUCCESSIVAMENTE PAGATO DALLA FILIALE STESSA IN DATA 09/11/2017. AGOS HA INOLTRATO ORA GLI INTERESSI DI MORA APPLICATI PER IL RITARDO DEL PAGAMENTO AVVENUTO 4 MESI DOPO. L'ACCADUTO NON E'ATTRIBUIBILE AL CLIENTE PERTANTO LE SPESE SONO IMPUTABILI A NOI.</t>
  </si>
  <si>
    <t>CAUSA SMARRIMENTO COPIA ESECUTIVA MUTUO IPOTECARIO NR 06/1303563767 - NDG 100680346 MARTANO - GENTILE, LA FIL 130 HA SOSTENUTO EUR 127 PER L'ACQUISIZIONE DI II COPIA ESECUTIVA NOTARILE.</t>
  </si>
  <si>
    <t>delega f 24 di euro 20 inserita da c-global con codice ente errato. cliente rimborsato e delega pagata correttamente (euro 29 con sanzione)</t>
  </si>
  <si>
    <t>Con la presente chiedo il rimborso di due premi di una polizza europrofit. per errore del sottoscritto i premi non sono stati stornati in tempo. (HOLZMANN ERWIN PREMIO 199 EURO + PUFF HEIDI PREMIO 97 EURO--- i primi 3 mesi dell anno il premio era da pagare) DS Alex ST.</t>
  </si>
  <si>
    <t>Cliente: Finleal srl – cc 01/130/5000556 - ndg. 100501826 In data 24/9/2018 è stata pagata doppia una delega fiscale (F23) di euro 217,50. Il disguido è sorto poiché nella delega inviata il cc di addebito indicato dal cliente non era chiaro e l’operatore dell’ufficio incassi ha addebitato anziché il conto ordinario, il conto anticipo fatture, ossia il n. 5000557. A fine giornata il cassiere non vedendo l’addebito ha sollecitato l’ufficio incassi e cosí é stato fatto nuovamente il pagamento sul conto ordinario. Solo dopo qualche giorno è giunta la segnalazione che sul conto anticipi vi era un addebito da girare sul conto ordinario (per l’appunto il suddetto pagamento della delega fiscale) e quindi ribaltandolo sul conto ordinario il cliente si è accorto del doppio pagamento. Abbiamo interessato l’ufficio Incassi per valutare se si poteva chiedere lo storno all’ente beneficiario ed in attesa di risposta abbiamo provveduto a stornare il conto della Finleal ed addebitare la somma di euro 217,50 al conto 70081 Transitorio per scritture di addebito. Solo in data odierna da ufficio Incassi riceviamo indicazione di fare work flow per rischi operativi. Il cliente è a posto, abbiamo il sospeso a conto transitorio.</t>
  </si>
  <si>
    <t>Il 16-12-2013 la cliente Cattarossi Luigia ndg 100584619 paga allo sportello in contanti 3 modelli F24 per un totale di 970 euro (449+188+333). Tutti gli F24 sono stati inviati al MSC tramite Archivia Rapido. Un modello di 449€ relativo all'IMU è stato però, per errore, annullato dalla nostra Filiale e mai eseguito/inviato all'Agenzia delle Entrate. La cliente ha ricevuto a settembre 2018 un accertamento. In data 24-10-2018 il MSC ha pagato il modello F24 con le sanzioni (vedi ticket 277013). Il modello inizialmente presentato dalla cliente era di 449€ ma l'importo corretto da pagare era 404€. La cliente chiede quindi il rimborso di 45€ versati in più in data 16-12-2013.</t>
  </si>
  <si>
    <t>in data 13/02/2017 totale somma riportato dal collega diverso da quello inserito dal cliente e di seguito digitato da 589</t>
  </si>
  <si>
    <t>dd 13 01 17 inserimento importo errato da parte di 589 non verificato e non variato ne da c global ne da filiale</t>
  </si>
  <si>
    <t>errato inserimento codici enti/tributi da parte di c-global</t>
  </si>
  <si>
    <t>fatta ISTANZA VERSO AGENZIA DELLE ENTRATE solo annullo  30/10/18 in quanto fil.ha inviato 2x</t>
  </si>
  <si>
    <t>fatta istanza verso agenzia delle entrate  solo ann.30 10 2018 errore 589: delega eur 524,18 digitata con importo errato (86,00), fililale visto il non addebito ha rimandato e quindi é stata pagata 2x</t>
  </si>
  <si>
    <t>trattasi di rimessa valuta estera di 260 GBP destinata alla filiale di Mestre ed erroneamente spedita con posta interna alla filiale di Treviso che però dice di non averla mai ricevuta. Sono state controllate le operazioni di GBP di quel periodo e fatte le quadrature della giacenza di valuta estera di entrambe le filiali senza trovare alcuna eccedenza. Si richiede quindi il passaggio a sopravvenienze passive.</t>
  </si>
  <si>
    <t>era stato addebitato con F23 il conto di un condominio invece che il conto di un privato. Visto il mancato addebito sul conto il modello F23 era stato nuovamente addebitato sul conto del privato. il Condominio si e' accorto solo mesi piu' tardi dell'addebito.Conti nel frattempo estinti. Gli F23 non ci permettono recupero.</t>
  </si>
  <si>
    <t>al condominio san giacomo cc 135600 erano stati addebitate fatture enel non di loro competenza, enel era stata sollecitata piu' volte alla sistemazione rimborso degli importi ma non abbiamo mai avuto neppure risposta. Visto il tempo di giacenza (almeno 4 anni) non rimane altra soluzione che la richiesta di passaggio a perdita</t>
  </si>
  <si>
    <t>In gennaio il collega della filiale di San Candido si è accorto che la macchina contamonete scartava una quantità eccessiva di moneta e ha richiesto un intervento tecnico. Controllando la giacenza della macchina si è accorto che la moneta depositata era inferiore a quella accreditata alla clientela in quanto anche se scartata la moneta veniva ugualmente conteggiata creando la differenza per la quale di chiede il passaggio a sopravvenienze passive.</t>
  </si>
  <si>
    <t>Differenza moneta riscontrata su di un unico plico della filiale di Bronzolo dovuto ad errore di conteggio della macchina contamonete e all'inserimento di monete straniere non riconosciute come tali dalle nostre macchine. È stata effettuata la quadratura della partita 4190 e gli altri 11 plichi della rimessa presentano differenze nella media. Si richiede il passaggio a sopravvenienze passive</t>
  </si>
  <si>
    <t>Sanzione pagata all'Agenzia delle Entrate per tardiva pagamento deleghe F24 come da allegata lettere. Periodo 27/03/2014 - 04/06/2016</t>
  </si>
  <si>
    <t>Sanzione pagata all'Agenzia delle Entrate per tardiva rendicontazione dei flussi informativi deleghe F24 come da allegata lettere. Periodo 19/12/2014 - 8/11/2016</t>
  </si>
  <si>
    <t>il signor Ueberegger Manfred, in data 16/02/2018, e' stato vittima di un furto del suo portafogli. Poco dopo, accortosi del fatto, ha tentato di contattare il numero verde per procedere al blocco della carta bancomat, nel frattempo erano gia' stati effettuati due prelevamenti da 250,00€ ciascuno. SIA ci conferma che nel lasso temporale 18:08 – 22:05, risultano pervenuti alla Centrale Allarme Blocco Carte diversi contatti che non si sono conclusi con la conversazione con l’operatore. In questo lasso di tempo sono stati effettuati altri due prelevamenti da 200,00€ + 220,00€ i quali, a differenza dei primi due, devono essere rimborsati al cliente. SIA si assume la responsabilità' del ritardo del blocco giustificandosi con un elevato e non preventivabile traffico telefonico che ha reso critico l'accoglimento delle chiamate, si impegna per tanto a corrispondere al cliente, a titolo di partecipazione al danno subito, solamente la meta' delle ultime due operazioni, importo che ammonta a 210,00€, la restante parte e' a carico della Cassa di risparmio di Bolzano.</t>
  </si>
  <si>
    <t xml:space="preserve"> verificare (per finanziamenti rateali sia privati sia aziende con deliberato &gt; Euro 200.000: prestiti rateali, mutui chirografari, mutui fondiari/ipotecari) che la destinazione dei fondi sia coerente con lo scopo dichiarato dal cliente, comparando le condizioni di delibera con la movimentazione del conto.Su un campione di 24 mutui rilevata 1 anomalia (mancato rispetto della delibera)</t>
  </si>
  <si>
    <t>Verificare (per finanziamenti rateali a fine di credito al consumo- no per fidi in c/c) che la destinazione dei fondi sia sostanzialmente coerente con lo scopo dichiarato dal cliente, comparando le condizioni di delibera con la movimentazione del contoSu 28 posizioni analizzate 1 mancata risposta</t>
  </si>
  <si>
    <t>Alla fine di ottobre il depo e' scaduto e il programma ha tolto un euro di sconto senza calcolare il dossier titoli che sulla sco presenta un saldo pari a 0 e sulla rubrica il saldo e'capiente.Come da intese con Ficai e Sartori si e' deciso di venire incontro ai clienti proponendo un conto premium co canone mensile analogo al conto active precedente (3 euro al mese)per la durata di due anni con eventuale proroga passati due anni. Trattasi di un errore di procedura.Chiediamo il rimborso di 3,00 euro.</t>
  </si>
  <si>
    <t>Errore di pricing</t>
  </si>
  <si>
    <t>G.1.6</t>
  </si>
  <si>
    <t>Causa per azioni CRBZ</t>
  </si>
  <si>
    <t>causa restituzione somme per usura</t>
  </si>
  <si>
    <t>Errori e mancata indagine sul rischio associato alla controparte</t>
  </si>
  <si>
    <t>G.1.21</t>
  </si>
  <si>
    <t>causa per restituzione somme; contestazione firma</t>
  </si>
  <si>
    <t>causa per restituzione e revocatoria</t>
  </si>
  <si>
    <t>causa per restituzione interessi, asserita difetto dei presupposti di un mutuo fondiario, asserita usura</t>
  </si>
  <si>
    <t>Causa di opposizione per assegnazione somme – si contesta la nostra dichiarazione quale terza pignorata. Condanna a pagare le spese legali in data 9/1/2019. Si va in appello.</t>
  </si>
  <si>
    <t>Ieri  mattina, nell'inserire un ordine di acquisto di  1000 FIAT CRYSLER,  per c/to di un nuovo cliente,abbiamo utilzzato erroneamente  il codice ISIN che che inviava  l'ordine sulla borsa di NEW YORK. Subito, ci siamo accorti e  abbiamo telefonato alla nostra  sala operativa per chiedere di revocarlo. Ma per una incomprensione ,  abbiamo" solo" riproposto l'ordine di acquisto sul mercato azionario italiano, lasciando quindi in essere l'ordine d'acquisto su NEW YORK. Nel pomeriggio quando ci siamo accorti che l'ordine era stato purtroppo comunque eseguito anche a NEW  YORK (in quanto non revocato)abbiamo) in accordo con la nostra sala operativa,  deciso di vendere le 1000 Fiat per non  peggiorare la perdita.</t>
  </si>
  <si>
    <t>Come da istruzioni NPl ricevute a mezzo mail del 09/01/2018 (colleghi Franco - Baù) riporto che la società Synchro Srl è stata dichiarata fallita con sentenza dd. 24.10.2012. In data 02.11.2012 e, quindi, dopo la dichiarazione di fallimento, sono entrati sul conto corrente della società due pagamenti di € 1.678,62 ed € 2.016,59. L’importo andava subito restituito oppure inoltrato al fallimento. Il curatore chiede di ritorno l’importo complessivo di € 3.695,21, facendo presente che avrebbe già in mano l’autorizzazione del Giudice fallimentare a procedere giudizialmente nei nostri confronti. La richiesta del curatore è legittima</t>
  </si>
  <si>
    <t>Acquisizione della clientela e relativa tenuta della documentazione generico</t>
  </si>
  <si>
    <t>G.3.5</t>
  </si>
  <si>
    <t>Errore nel pagamento di servizi ricevuti</t>
  </si>
  <si>
    <t>G.1.17</t>
  </si>
  <si>
    <t>Codice Gold</t>
  </si>
  <si>
    <t>Acronimo</t>
  </si>
  <si>
    <t>\</t>
  </si>
  <si>
    <t>C.3</t>
  </si>
  <si>
    <t>A.1.1</t>
  </si>
  <si>
    <t>A.1.2</t>
  </si>
  <si>
    <t>A.1.3</t>
  </si>
  <si>
    <t>A.1.4</t>
  </si>
  <si>
    <t>A.1.5</t>
  </si>
  <si>
    <t>A.1.6</t>
  </si>
  <si>
    <t>A.1.7</t>
  </si>
  <si>
    <t>A.1.8</t>
  </si>
  <si>
    <t>A.1.9</t>
  </si>
  <si>
    <t>A.1.10</t>
  </si>
  <si>
    <t>A.1.11</t>
  </si>
  <si>
    <t>A.1.12</t>
  </si>
  <si>
    <t>A.2.3</t>
  </si>
  <si>
    <t>A.2.4</t>
  </si>
  <si>
    <t>A.2.5</t>
  </si>
  <si>
    <t>A.2.6</t>
  </si>
  <si>
    <t>A.2.7</t>
  </si>
  <si>
    <t>A.2.8</t>
  </si>
  <si>
    <t>A.2.9</t>
  </si>
  <si>
    <t>A.2.10</t>
  </si>
  <si>
    <t>A.2.11</t>
  </si>
  <si>
    <t>A.2.12</t>
  </si>
  <si>
    <t>A.2.13</t>
  </si>
  <si>
    <t>A.2.14</t>
  </si>
  <si>
    <t>A.2.15</t>
  </si>
  <si>
    <t>B.1.8</t>
  </si>
  <si>
    <t>B.1.9</t>
  </si>
  <si>
    <t>B.1.10</t>
  </si>
  <si>
    <t>B.1.12</t>
  </si>
  <si>
    <t>B.1.13</t>
  </si>
  <si>
    <t>B.1.14</t>
  </si>
  <si>
    <t>B.1.15</t>
  </si>
  <si>
    <t>B.1.16</t>
  </si>
  <si>
    <t>B.1.17</t>
  </si>
  <si>
    <t>B.2.2</t>
  </si>
  <si>
    <t>B.2.5</t>
  </si>
  <si>
    <t>C.1.1</t>
  </si>
  <si>
    <t>C.1.4</t>
  </si>
  <si>
    <t>C.1.5</t>
  </si>
  <si>
    <t>C.2.1</t>
  </si>
  <si>
    <t>C.2.3</t>
  </si>
  <si>
    <t>C.2.4</t>
  </si>
  <si>
    <t>C.2.5</t>
  </si>
  <si>
    <t>C.3.1</t>
  </si>
  <si>
    <t>C.3.2</t>
  </si>
  <si>
    <t>C.3.3</t>
  </si>
  <si>
    <t>D.1.3</t>
  </si>
  <si>
    <t>D.1.4</t>
  </si>
  <si>
    <t>D.1.6</t>
  </si>
  <si>
    <t>D.1.8</t>
  </si>
  <si>
    <t>D.1.9</t>
  </si>
  <si>
    <t>D.1.10</t>
  </si>
  <si>
    <t>D.1.11</t>
  </si>
  <si>
    <t>D.2.1</t>
  </si>
  <si>
    <t>D.2.3</t>
  </si>
  <si>
    <t>D.2.4</t>
  </si>
  <si>
    <t>D.2.6</t>
  </si>
  <si>
    <t>D.2.8</t>
  </si>
  <si>
    <t>D.2.9</t>
  </si>
  <si>
    <t>D.2.10</t>
  </si>
  <si>
    <t>D.2.12</t>
  </si>
  <si>
    <t>D.2.15</t>
  </si>
  <si>
    <t>D.3.1</t>
  </si>
  <si>
    <t>D.3.2</t>
  </si>
  <si>
    <t>D.3.5</t>
  </si>
  <si>
    <t>D.4.1</t>
  </si>
  <si>
    <t>D.4.2</t>
  </si>
  <si>
    <t>D.4.3</t>
  </si>
  <si>
    <t>E.1.1</t>
  </si>
  <si>
    <t>E.1.2</t>
  </si>
  <si>
    <t>E.1.3</t>
  </si>
  <si>
    <t>E.1.5</t>
  </si>
  <si>
    <t>E.2.2</t>
  </si>
  <si>
    <t>E.3.4</t>
  </si>
  <si>
    <t>F.1.5</t>
  </si>
  <si>
    <t>G.1.4</t>
  </si>
  <si>
    <t>G.1.7</t>
  </si>
  <si>
    <t>G.1.12</t>
  </si>
  <si>
    <t>G.1.14</t>
  </si>
  <si>
    <t>G.1.15</t>
  </si>
  <si>
    <t>G.1.16</t>
  </si>
  <si>
    <t>G.2.4</t>
  </si>
  <si>
    <t>G.4.2</t>
  </si>
  <si>
    <t>GOLD</t>
  </si>
  <si>
    <t>1 Frode interna</t>
  </si>
  <si>
    <t>Attività non autorizzata</t>
  </si>
  <si>
    <t>Discriminazioni/condizioni non paritarie</t>
  </si>
  <si>
    <t>Selezione del cliente e limiti di esposizione</t>
  </si>
  <si>
    <t>Omissione intenzionale nella registrazione di transazioni/dati</t>
  </si>
  <si>
    <t>Trading disonesto</t>
  </si>
  <si>
    <t>Determinazione volontaria di prezzi errati</t>
  </si>
  <si>
    <t>Attività non autorizzata generico</t>
  </si>
  <si>
    <t>Operazioni contabili senza autorizzazione</t>
  </si>
  <si>
    <t>Alterazione di dati a sistema</t>
  </si>
  <si>
    <t>Violazione dei sistemi informativi</t>
  </si>
  <si>
    <t>Sottrazione di informazioni da parte di dipendenti</t>
  </si>
  <si>
    <t>Esercizio abusivo della delega</t>
  </si>
  <si>
    <t>Violazione di normative di legge o di vigilanza</t>
  </si>
  <si>
    <t>Violazione deliberata del "four eyes principle"</t>
  </si>
  <si>
    <t>Documentazione falsa</t>
  </si>
  <si>
    <t>Manipolazione informazioni privilegiate</t>
  </si>
  <si>
    <t>Insider trading</t>
  </si>
  <si>
    <t>Frodi con microspie</t>
  </si>
  <si>
    <t>Assegni falsi</t>
  </si>
  <si>
    <t>Furto di dati con coinvolgimento di dipendenti</t>
  </si>
  <si>
    <t>Furto e frode interna generico</t>
  </si>
  <si>
    <t>Contraffazione/falsificazione di firme e documenti con coinvolgimento di dipendenti</t>
  </si>
  <si>
    <t>Malversazione da parte del personale</t>
  </si>
  <si>
    <t>Distruzione volontaria di asset</t>
  </si>
  <si>
    <t>Depositi senza valore con coinvolgimento di dipendenti</t>
  </si>
  <si>
    <t>Money laundering con coinvolgimento di dipendenti</t>
  </si>
  <si>
    <t>Contrabbando</t>
  </si>
  <si>
    <t>Appropriazione di asset</t>
  </si>
  <si>
    <t>Finanziamenti per abitazioni inesistenti o sopravvalutate</t>
  </si>
  <si>
    <t>False garanzie sui crediti</t>
  </si>
  <si>
    <t>Liability shift</t>
  </si>
  <si>
    <t>Circonvenzione di incapace</t>
  </si>
  <si>
    <t>Money laundering</t>
  </si>
  <si>
    <t>Frodi/furti di clienti in filiale</t>
  </si>
  <si>
    <t>Depositi senza valore</t>
  </si>
  <si>
    <t>Furto fisico di dati</t>
  </si>
  <si>
    <t>Concessione di linee di credito a clienti inesistenti</t>
  </si>
  <si>
    <t>Furto di dati</t>
  </si>
  <si>
    <t>Sicurezza dei sistemi generico</t>
  </si>
  <si>
    <t>Livelli contrattuali</t>
  </si>
  <si>
    <t>Demansionamento</t>
  </si>
  <si>
    <t>Clausola di non concorrenza</t>
  </si>
  <si>
    <t>Infortunio</t>
  </si>
  <si>
    <t>Risarcimento danni/responsabilità generale</t>
  </si>
  <si>
    <t>Sicurezza sul lavoro generico</t>
  </si>
  <si>
    <t>Violazione dell'ex D. Lgs 231/01 in relazione alla sicurezza di locali/edifici</t>
  </si>
  <si>
    <t>Discriminazione</t>
  </si>
  <si>
    <t>Atto doloso o violenza</t>
  </si>
  <si>
    <t>Discriminazioni/condizioni non paritarie generico</t>
  </si>
  <si>
    <t>Conflitto d'interesse</t>
  </si>
  <si>
    <t>Mancata informativa sui dati "sensibili"</t>
  </si>
  <si>
    <t>Identificazione e adeguata verifica del cliente (know your customer)</t>
  </si>
  <si>
    <t>Violazione del codice di comportamento, etico e/o deontologico</t>
  </si>
  <si>
    <t>Violazione della privacy/segreto bancario</t>
  </si>
  <si>
    <t>Tattiche commerciali aggressive</t>
  </si>
  <si>
    <t>Violazione degli obblighi di informare i clienti</t>
  </si>
  <si>
    <t>Antitrust</t>
  </si>
  <si>
    <t>Cambiamento regolamentare</t>
  </si>
  <si>
    <t>Mancato rispetto di obblighi fiscali</t>
  </si>
  <si>
    <t>Problemi derivanti da M&amp;A</t>
  </si>
  <si>
    <t>Manipolazione del mercato</t>
  </si>
  <si>
    <t>Insider trading per conto dell'azienda</t>
  </si>
  <si>
    <t>Riciclaggio di denaro</t>
  </si>
  <si>
    <t>Discriminazione del cliente o altre controparti</t>
  </si>
  <si>
    <t>Consulenza impropria</t>
  </si>
  <si>
    <t>Prodotti non compliant</t>
  </si>
  <si>
    <t>Contratti "non adeguati"</t>
  </si>
  <si>
    <t>Difetti nella produzione generico</t>
  </si>
  <si>
    <t>Indagini sulla clientela insufficienti o inadeguate</t>
  </si>
  <si>
    <t>Superamento dei limiti di esposizione dei clienti</t>
  </si>
  <si>
    <t>Selezione del cliente e limiti di esposizione generico</t>
  </si>
  <si>
    <t>Incendio</t>
  </si>
  <si>
    <t>Terremoto</t>
  </si>
  <si>
    <t>Alluvione</t>
  </si>
  <si>
    <t>Epidemie</t>
  </si>
  <si>
    <t>Terrorismo</t>
  </si>
  <si>
    <t>Incidenti d'auto</t>
  </si>
  <si>
    <t>Problemi nel sistema di aria condizionata/riscaldamento</t>
  </si>
  <si>
    <t>Progetti falliti</t>
  </si>
  <si>
    <t>Mancata cancellazione di una posizione debitoria di un cliente</t>
  </si>
  <si>
    <t>Errore nel trasferimento di un credito</t>
  </si>
  <si>
    <t>Errore nel pagamento delle tasse</t>
  </si>
  <si>
    <t>Misunderstanding</t>
  </si>
  <si>
    <t>Errore di valutazione della posizione o degli asset</t>
  </si>
  <si>
    <t>Monitoraggio e reporting generico</t>
  </si>
  <si>
    <t>Gestione surrettizia di patrimoni del cliente</t>
  </si>
  <si>
    <t>A seguito del perfezionamento del per la posizione in oggetto, segnaliamo che nonostante le nostre ricerche presso Eurogest e la contratto di apertura di credito in conto corrente originario  NON è stato trovato.</t>
  </si>
  <si>
    <t>In sede di rilevazione del collateral la collega ci segnala quanto segue: Per la posizione in oggetto non è stato ipotecato l'intero immobile ped 203 pm 46+114 come previsto da delibera, ma solo la parte indivisa di proprietà del Sig. Erhard Gunther (50%). Con l'atto di compravendita, firmato stesso giorno del contratto di mutuo, l'immobile è stato comprato dai Sig.ri Gunther Erhard e Gasser Lea e il notaio ha previsto l'iscrizione della ns ipoteca solo sulla parte indivisa del Sig. Gunther Erhard. La filiale ha sistemato la posizione, chiedendo nuova stima per avere il valore della parte indivisa e facendo nuova delibera.</t>
  </si>
  <si>
    <t>Segnaliamo che, in occasione di predisposizione atto di dilazione debito scaduto (M/95), nonostante le nostre ricerche presso Eurogest e la filiale, il contratto di castelletto fideiussioni interne a carattere commerciale NON è stato trovato</t>
  </si>
  <si>
    <t>Stipula avvenuta in data diversa (22/2) da quella programmata (20/2), senza alcun preavviso a AeP. Il notaio e cliente si trovano con dati incongruenti rispetto alla effettiva stipula (taeg, importo rata, etc) esponendo la banca ad effettivi rischi operativi in materia di Trasparenza, oltre a dover rettificare a posteriori con atti aggiuntivi. Fortunatamente per il caso concreto il taeg non è cambiato.</t>
  </si>
  <si>
    <t>Si richiede passaggio a sopravvenienze passive sulla posizione PADRINI MANUEL 100560248. Addebito ricevuto 2,00 euro in data 15/54/2019 relativo PAGAMENTO NEXI. I rapporti furono estinti nel 25/03/2019.</t>
  </si>
  <si>
    <t>Si richiede passaggio a sopravvenienze passive sulla posizione FAVICCHIO DOMENICO - 100652961. Addebito ricevuto 1,00 € in data 06/06/2019 relativo a CANONE ISI-BANKING ST. I rapporti furono estinto 05/06/2019 .</t>
  </si>
  <si>
    <t>In data 16/5/19, durante lavori di manutenzione ordinaria alla serratura di una vetrinetta con apertura a libro (vedi foto allegata), quest'ultima si è distaccata dalla muratura. In sintesi, una volta aperta la vetrinetta per l'intervento, le cerniere - fissate alla muratura esterna - hanno ceduto. Il movimento della vetrinetta ha colpito il fabbro (ditta Winkler) causando danni all'abbigliamento e qualche graffio alla spalla. (vedi nota della ditta stessa datata 17/05/19). Per distaccare definitivamente la vetrinetta è stato necessario l'intervento dell'autogrù dei VVFF visto e considerato il peso di ca. 3 quintali della struttura. Per conto nostro abbiamo programmato un intervento di verifica delle altre 2 vetrinette e la riparazione delle cerniere di quella esistente. Seguire stima.</t>
  </si>
  <si>
    <t>Come da istruzioni NPl ricevute a mezzo mail del 09/01/2018 riporto che a società Synchro Srl è stata dichiarata fallita con sentenza dd. 24.10.2012. In data 02.11.2012 e, quindi, dopo la dichiarazione di fallimento, sono entrati sul conto corrente della società due pagamenti di €1.678,62 ed €2.016,59. L'importo andava subito restituito oppure inoltrato al fallimento. Il curatore chiede di ritorno l'importo complessivo di €3.695,21, facendo presente che avrebbe già in mano l'autorizzazione del Giudice fallimentare a procedere giudizialmente nei nostri confronti. La richiesta del curatore è legittima</t>
  </si>
  <si>
    <t>A gennaio 2018 sono scadute le condizioni dei 3 c/c intestati al cliente EM GROUP ITALIA SRL CON SOCIO UNICO presso la Filiale Zona Industriale. Per l'acquisizione della posizione, erano state spese condizioni di particolare favore, pertanto, una volta scadute e passate allo standard, visto l'ingente nr di operazioni totale (ca 12.000), le spese sul conto sono diventate ingenti. Il cliente se ne è reso conto nel secondo trimestre 2018 ed ha chiesto il ripristino delle vecchie condizioni. La Filiale ha valutato di assecondare la richiesta, ma per varie vicissitudini non ha seguito l'iter corretto di richiesta ed inserimento. A fine 2018 il cliente ha sollecitato la sistemazione e solamente dopo vari scambi, la Filiale è riuscita ad incontrare il cliente e concordare le nuove condizioni, molto meno vantaggiose rispetto al passato, ora correttamente inserite. L'amministratore della società ha inizialmente minacciato azioni legali nel caso di ulteriore ritardo nel rimborso delle spese in eccesso (ca 28.000.- euro), ma riteniamo poter arrivare ad un accordo che preveda la parziale imputazione di costo al cliente, visto il ritardo da parte sua a presentarsi presso di noi per concordare il rinnovo (1 trimestre= 6.083.- euro a carico del cliente, 22.171.- a carico del ns Istituto). Per mantenere i rapporti che continuano ad essere corretti e proficui ed evitare al contempo azioni legali, chiediamo di accordare al cliente il parziale rimborso di 22.171.</t>
  </si>
  <si>
    <t>è emersa la mancata archiviazione di copia delle lettere per le MUC inviate alla clientela prima di maggio 2014. Questo potrebbe esporre la Banca a rischi qualora venga richiesta copia dei specifica MUC inviata al cliente.</t>
  </si>
  <si>
    <t>In data è stato richiesto, da parte di cliente della filiale di Montecchio,  il ritiro di 4 ri.ba presso altri istituti per un totale di eur 1.769,92.In tale data è stato aperto il ticket (allegato nr 220639), per ritirare dette ri.ba. e la collega della fil 132 erroneamente non ha addebitato il conto del cliente né inseriito Prenotata Dare. Operazione andata regolarmente a buon fine.In data 12/03/2018 l'importo di 1.769,92 euro è stato addebitato dai nostri uffici centrali alla filiale nella partita 396 e pareggiato imputando la 70155.In data 9/1/2019, in seguito al cambio di preposto dello sportello di Montecchio e durante il passaggio di consegne, è stato richiesta (vds altro ticket allegato nr 306270) verifica della voce contabile 70155.Appurata differenza relativa alla predetta operazione, non si è stati in grado di procedere con l'addebito in quanto la società nel frattempo è fallita.</t>
  </si>
  <si>
    <t xml:space="preserve"> Mancato inserimento di adesione alla conversione del dividendo in azioni, entro il 30/04, come invece richiesto dal cliente.</t>
  </si>
  <si>
    <t>Con lettera dd. 11.01.2018, il CTCU di Bolzano, a nome del signor Gasser (classe 1945) ha contestato la non adeguatezza dell'operazione di acquisto di n. 214,893 quote del fondo comune di investimento Eurizon Easy Az. Strategia Fless. CL (isin LU0497415702) di data 17.01.2018, per un controvalore di € 35.000,00 e chiesto il ristoro della perdita di € 2.643,00 concretizzata a seguito della vendita delle suddette quote in data 18.01.2019.</t>
  </si>
  <si>
    <t>Il cliente aveva richiesto la revoca del castelletto anticipi su fatture e anticipi sbf con estinzione dei relativi conti correnti connessi i primi di ottobre 2018. Il modulo sottoscritto presso la filiale di Verona non e' mai pervenuto presso la nostra filiale per un probabile smarrimento della busta. Abbiamo pertanto revocato le linee di credito ed estinto i conti correnti nel mese di gennaio 2018. I conti correnti pero' hanno maturato delle spese.</t>
  </si>
  <si>
    <t>In data 27/12/2018 per errore nostro, è stato stornato un F24 di € 3173,47 che doveva essere addebitato sul c/c 125/5000936 intestato a Franzoi Gioacchino Matteo di Franzoi Gioacchino. L'F24 era stato inserito dal cliente tramite isi-business correttamente. Ci siamo accorti solo dopo alcuni giorni dell'errore ed il cliente ha contattato il commercialista per il avere il calcolo della sanzione per il ravvedimento 44,43 € e gli interessi 0,37 € per il pagamento in ritardo dello stesso.In data 10/01/19 è stato nuovamente effettuato il pagamento per un totale di € 3218,27.Il cliente ci chiede quindi un rimborso per importo di € 44,80 in quanto trattasi di nostro errore.</t>
  </si>
  <si>
    <t>Si richiede passaggio a sopravvenienze passive sulla posizione TURATTI RICCARDO 100699610. Addebito ricevuto 2,00 € in data 29/03/2019 relativo RECUP. SPESE COMUNICAZ..I rapporti furono estinti nel 31/12/2018.</t>
  </si>
  <si>
    <t>Si richiede passaggio a sopravvenienze passive sulla posizione SOCIETA' PER AMMINISTRAZIONI FIDUCIARIE 100564989. Addebito ricevuto 1,00 € in data 01/04/2019 relativo RECUP. SPESE COMUNICAZ. I rapporti furono estinti nel 28/03/2019.</t>
  </si>
  <si>
    <t>Il rapporto fù estinto il 27/03/2019.</t>
  </si>
  <si>
    <t>no del premio pagato per la polizza euro 25,00 in dd 03/04/2019, che abbiamo provveduto già a disdire per cessato rischio.</t>
  </si>
  <si>
    <t>Ho proveduto ad aprire un c/c di una consociata (sea logistica ndg: 100760903) sottostante al capogruppo della bignami s.p.a. ndg: 100582235. Il cliente ha richiesto di poter visualizzare il nuovo rapporto con l'isibusiness principale rilasciato sempre alla bignami s.p.a. Per un mio errore operativo nel rilascio dell'isibusiness secondario nella procedura di vendita, ho indicato erroneamente l'ndg della bignami s.p.a. al posto della sea logistica.</t>
  </si>
  <si>
    <t>Il fido in conto corrente di euro 20.000,00 deliberato in data 15/02/2013 come variazione da "scadenza" a "revoca" senza dare l'operatività ha causato dal 15/02/2013 al 31/12/2018 l'addebito dal tasso dare (5) "credito straordinario" di 11%, invece di 5% fino al 07/03/2018 e dal 08/03/2018 del 3,8% (tasso dare 3). Con data 11/03/2019 l'operatività del fido è stata inserita dalla filiale con data 01/01/2019.</t>
  </si>
  <si>
    <t>2 bollettini alperia (euro 203,58+196,10) inseriti nel contenitore enel e pagati come enel (cc 73-433700) chiesto rimborso a enel nel frattempo riaccreditato il cliente e addebitato il nostro transitorio</t>
  </si>
  <si>
    <t>2 X F24 EURO 12,50 + 16,67 DD 12 07 2018 STORNATO PER PRESENZA ERRORI BLOCCANTI : TRIBUTO NON COERENTE CON TIPO VERSAMENTO.  PER ERRORE NON SONO STATI COMUNICATI ALLA FILIALE GLI STORNI  E IL CLIENTE NON è MAI STATO RIACCREDITATO NE INFORMATO DEL MANCATO PAGAMENTO IN DATA 18 02 2019 è STATO PAREGGIATO IL TRANSITORIO  ACCREDITATA LA FILIALE CON INIZIATIVA E INVIATA MAIL DI COMUNICAZIONE DELL'ACCADUTO SEGNALAZIONE EVENTO A NOSTRO CARICO PER MANCATA COMUNICAZIONE ALLA FILIALE</t>
  </si>
  <si>
    <t>A fine maggio il cliente firmava la richiesta di estinzione del cc a lui intestato n 01/093/72800 ma la richiesta non veniva evasa. Il cliente ci ha contattati la scorsa settimana per chiedere spiegazioni dopo aver ricevuto l'estratto conto al 31/12/18, quando lui pensava che il conto fosse chiuso da tempo. Chiediamo il rimborso di Euro 71,00 pari al canone conto e al recupero spese comunicazioni da giugno 2018 a oggi per nostro errore operativo.Grazie</t>
  </si>
  <si>
    <t>A seguito delibera e relativo perfezionamento linee è stata erroneamente inserita GUC nr 18/30736 con tasso Dare sbf errato (3,45% anziché 2,35%) ed anche Cmd (0,40% anziché 0,50%) come da contratto affidamento allegato. In data 09/01/2019 abbiamo sistemato la Cmd addebitando al cliente la differenza di euro 25,75 e sistemato le condizioni per il 2019. Gli interessi dare relativi al 2018 sono stati addebitati il 01/03/2019 per euro 395,46 mentre gli interessi dovuti al tasso corretto sarebbero dovuti essere pari ad euro 269,37. Con la presente siamo a richiedere lo storno parziale della differenza pari ad euro 126,09</t>
  </si>
  <si>
    <t>A seguito di una manifestazione studentesca, sono stati danneggiati con vernice rossa il monitor del bancomat e le vetrofanie presenti sulle vetrate della filiale. Intervento sostituzione pellicole: 219,60 (servizio marketing) Pulizie e ripristino bancomat: 150,00 (stima Sparim 7528)</t>
  </si>
  <si>
    <t>A seguito di richiesta WF della filiale in data 4/12/2018 di predisposizione di un piano di rientro tipo A sul fido di c/c sul nominativo in oggetto, non si trova il contratto originario di affidamento per poter predisporre il relativo atto aggiuntivo. La filiale in data 27/12/2018  nella persona del Direttore dichiara che non trova né il contratto digitale, né la copia cartacea.</t>
  </si>
  <si>
    <t>ADDEBITATO ERRONEAMENTE CANONE PIENO DI EURO 160 PER MANCATO INSERIMENTO GUC IMPORTO CORRETTO EURO 40 PERTANTO SI RICHIEDE AUTORIZZAZIONE A RIMBORSO DI EURO 120</t>
  </si>
  <si>
    <t>Addebito cmd di euro 63,01 (caus h3) avvenuto in data 02/01/19 con valuta 31/12/18 sul cc ord nr 89/5001265 Si richiede rimborso spese cmd addebitate in data 02/01/19 con valuta 31/12/18 di euro 63,01 in quanto fidi erroneamente non estinti ad 04/2018 come richiesto dal cliente</t>
  </si>
  <si>
    <t>ADDEBITO INTERESSI PASSIVI APERTURA DI CREDITO IN CC ERRATI PER MANCATO CARICAMENTO GUC</t>
  </si>
  <si>
    <t>ADDEBITO INTERESSI PASSIVI SU UTILIZZO FIDO DI CC EX COLLEGA PIASENTINI SAMUELE. A SEGUITO LICENZIAMENTO è STATA CAMBIATA CONVENZIONE C/C DA DIPENDENTI A CC BASiC (138/5020308) NON INDICANDO (ERRONEAMENTE) TASSO SU UTILIZZO FIDO AL 4%: IN TAL MODO IL CLIENTE HA PAGATO UTILIZZO FIDO AL TASSO STD DEL 11% DA DICEMBRE 2018 A MARZO 2019. SI RICHIEDE IL RIMBORSO DEL DIFFERENZIALE (TASSO 7%) per il primo trimestre dell'anno.</t>
  </si>
  <si>
    <t xml:space="preserve">ADDEBITO POLIZZA ITAS MUTUA CASAGOLD NR E3138255. </t>
  </si>
  <si>
    <t>Addebito telepass De Sandre Tommy di euro 45,37 su conto estinto. Il cliente risulta irreperibile. Inviato documentata alla banca dove il cliente aveva aperto nuovo conto ma ci e' stato respinto l'addebito. Attualmente l'importo si trova sulla partita 70081 in attesa di sistemazione.</t>
  </si>
  <si>
    <t>Addebito telepass De Sandre Tommy di euro 45,37 su conto estinto. Il cliente risulta irreperibile. Inviato documentata alla banca dove il cliente aveva aperto nuovo conto, ma ci e' stato respinto l'addebito. Attualmente l'importo si trova sulla partita 70081 in attesa di sistemazione</t>
  </si>
  <si>
    <t>Al cliente sono stati detratti euro 11.192,36 int. pass. il 01/03/19. Questo imp. e`errato e quindi abbiamo fatto un rimb. di euro 9462,63 il 08/4/19. Purtroppo non e`stato inserito la valuta del 1/3/19 ed il cliente alla chiusura del c/c ha pagato 109,35 euro interessi passivi per il sconfino creato.</t>
  </si>
  <si>
    <t>Anticipo Fatture - Verificare la corretta esecuzione dei controlli sulla completezza e correttezza della fattura anticipata, sulla disponibilità della linea di fido, sulla situazione del rischio del creditore e debitore e sulla conformità con la delibera di fido rispettivamente con le modalità di utilizzo standard delle linee di credito (allegato B alla NO "Valutazione del merito creditizio e concessione del credito"). Su 11 posizioni analizzate si sono rilevate 9 anomalie. A tutte le 9 anomalie e' stata fornita risposta non risolutiva, per cui si si sono classificate come "non risolte".</t>
  </si>
  <si>
    <t>boll.telecom pagato due volte con due importi diversi (causa duplicazione code line) euro 45,97 e 42,54. chiesto rimborso euro 42,54 in quanto il codeline doppio era di quel bollettino. nel frattempo pagato per cassa il boll.telecom correttamente e add.il transitorio.</t>
  </si>
  <si>
    <t>bollettini freccia pagati due volte euro 621,40 e 79,54 inseriti in archivia rapido 2 volte cc 119 108600 + 119 161000 chiesto e sollecitato anche via mail il rimborso mai avvenuto a poste italiane</t>
  </si>
  <si>
    <t>bollettino euro 42 di alperia pagato come enel chiesto rimborso a enel nel frattempo accreditato il cliente e pagato correttamente il bollettino.</t>
  </si>
  <si>
    <t>bollettino telecom pagato come enel chiesto rimborso a enel nel frattempo riaccreditato il cliente e pagato il bollettino correttamente a telecom (eur 17,45 cc 8-5001088)</t>
  </si>
  <si>
    <t>bonifico da annullare per importo errato euro 4000 anziché euro 1700. Erroneamente non è stato annullato e il bonifico è partito e il cliente riaccreditato. ora abbiamo richiesto la restituzione con recall per importo errato.</t>
  </si>
  <si>
    <t>BONIFICO DI € 377,00 PARTITO DAL CONTO 160-5000649 INTESTATO A RAJAPAKSA JAMILA MA INVIATO ERRONEAMENTE DUE VOLTE AL SERVICE. IL BONIFICO DOPPIO è STATO ADDEBITATO PER ERRORE SUL CONTO 160-5000640 INTESTATO A STUDIO FAIR CHE RICHIEDE IL RIMBORSO. ABBIAMO PROVATO A RICHIEDERE LA SOMMA NON DOVUTA ALLA BANCA DEL BENEFICIARIO CHE NON HA RISPOSTO NEI TEMPI PREVISTI E QUINDI LA RICHIESTA SI CONSIDERA NEGATA. SI ALLEGA ORDINE DI BONIFICO E MOVIMENTI DEI CONTI CORRENTI DA CUI SI EVINCE IL BONIFICO DOPPIO ESEGUITO DAL CONTO 160-5000640.</t>
  </si>
  <si>
    <t xml:space="preserve">BONIFICO DI € 377,00 PARTITO DAL CONTO 160-5000649 INTESTATO A RAJAPAKSA JAMILA MA INVIATO ERRONEAMENTE DUE VOLTE AL SERVICE. IL BONIFICO DOPPIO è STATO ADDEBITATO PER ERRORE SUL CONTO 160-5000640 INTESTATO A STUDIO FAIR CHE RICHIEDE IL RIMBORSO. ABBIAMO PROVATO A RICHIEDERE LA SOMMA NON DOVUTA ALLA BANCA DEL BENEFICIARIO CHE NON HA RISPOSTO NEI TEMPI PREVISTI E QUINDI LA RICHIESTA SI CONSIDERA NEGATA. SI ALLEGA ORDINE DI BONIFICO E MOVIMENTI DEI CONTI CORRENTI DA CUI SI EVINCE IL BONIFICO DOPPIO ESEGUITO DAL CONTO 160-5000640. </t>
  </si>
  <si>
    <t>bonifico eseguito in euro 6280 anziché in NOK (corone norvegesi) 6280, richiesta la restituzione e nuova esecuzione con importo corretto richiesta di euro 201 da banca norvegese per spese recall non imputabili ne a cliente ne a filiale in quanto trattasi di nostro errore</t>
  </si>
  <si>
    <t>bonifico euro 2023 contenuto in una lista stipendi addebito unico cc 155 5002714 eseguito erroneamente su un iban errato come da segnalazione ticket 300986 richiesta restituzione (RECALL) e nuova esecuzione corretta spese da banca per recall euro 50 non imputabili ne a filiale ne a cliente</t>
  </si>
  <si>
    <t>BONIFICO EURO 400 ESEGUITO DOPPIO ERRONEAMENTE NON STORNATO MA SOLO RIACCREDITATO AL CLIENTE CC 97 2001376 IN DATA 18/12/2018 (BENEFICIARIO VIEIRA MARCIO). INVIATA RECALL IN DATA 31/12/2018 PER RESTITUZIONE DOPPIO PAGAMENTO L'IMPORTO è STATO RESTITUITO DALLA BANC DEL BENEFICIARIO IN DATA 7/1/2019</t>
  </si>
  <si>
    <t>Bonifico in gbp eseguito erroneamente in euro, causa urgenza eseguito nuovamente in modo corretto addebitando il transitorio e riaccreditando il cliente. Restiamo in attesa di restituzione euro 2.272,36</t>
  </si>
  <si>
    <t>BONIFICO ESEGUITO CON IMPORTO ERRATO EURO 7.812,54 ANZICHé EURO 300, IN QUANTO TRATTASI DI SCARICO PIGNORAMENTO PER UN TOTALE DI 7.812,54 A RATE MENSILI DI EURO 300. IL CLIENTE ORDINANTE HOTEL ZUM ENGEL CHIEDE GIUSTAMENTE IL RIACCREDITO DELL'IMPORTO ERRATO E L'ADDEBITO CORRETTO. IL BENEFICIARIO DEVE RESTITUIRE EURO 7812,54 - EURO 300 CHE SONO LA RATA DI GIUGNO: 7512,54. INVIATA MAIL A CASSA RURALE WIPPTAL SOLLECITANDO LA RESTITUZIONE</t>
  </si>
  <si>
    <t>Buongiorno, si richiede rimborso di Euro 75,00 delle spese di rilascio fidejussione in quanto in data 13/07/2018 sono state addebitate due volte sul conto corrente del cliente nr. 01/002/2001629.</t>
  </si>
  <si>
    <t>c/c 01/006/5005393 NDG 100068195 ZANI SONIA Erroneamente non caricato condizioni fido come da delibera creditizia dd 23/10/2018 (Euribor 3 mesi arr. 1/10 sup. + 4,0%) ma lasciato condizioni standard 11%. Rimborso richiesto di euro 155,71</t>
  </si>
  <si>
    <t>Causa di opposizione a Decreto Ingiuntivo - vinta in primo grado, pende ora causa in appello; difetto di prova - azienda sostiene che non sia stata apportata tutta la documentazione richiesta.</t>
  </si>
  <si>
    <t>Causa Dolomit non transatta, non rispettato il profilo di rischio del cliente</t>
  </si>
  <si>
    <t>Causa errore operativo della fil Vicenza nel pagamento di delega F24, l'azienda sostenne sanzioni aggiuntive per eur 26,34.</t>
  </si>
  <si>
    <t>causa per anatocismo, nullità degli interessi concordati, cms ed usura</t>
  </si>
  <si>
    <t>Causa per azioni CRBZ, non rispettato il profilo di rischio del cliente</t>
  </si>
  <si>
    <t>Causa per azioni CRBZ (aggiornamento Reinstadler in data 13/02/2019: 32 cause separate per 106 azionisti e 126 persone fisiche.</t>
  </si>
  <si>
    <t>Causa per responsabilità;: si contesta che sia stata la banca a gestire (in modo improprio) l'azienda</t>
  </si>
  <si>
    <t>causa per restituzione somme, revoca acquisto titoli, al momento 500.000,00 ma da determinare con precisazione dal legale che verrà incaricato</t>
  </si>
  <si>
    <t>Causa per usura e anatocismo, mancano le convenzioni di conto corrente e accordi successivi al 2000 sulla capitalizzazione trimestrale</t>
  </si>
  <si>
    <t>Causa per usura, ricitato dopo estinzione della prima causa</t>
  </si>
  <si>
    <t>Causa ritardi di elaborazione di disposizioni SDD (invio di storni/insoluti) da parte del nostro centro applicativo DEPOBank, il giorno 15/02/2019 sono stati scartati una serie di SDD B2B (R-message) da noi inviati. Trattasi di addebiti SDD B2B ritornati insoluti in automatico dalla procedura , in quanto, al momento dell'addebito, il mandato era in stato revocato.Non avendo riproposto entro le tempistiche di regolamento (Cut Off di 1 giorno lavorativo successivo alla scadenza) Gli 8 movimenti in oggetto come richiesto da DEPOBank , la procedura non ci consentiva più l'invio di return tramite l'apposito circuito. Di questi 8 insoluti abbiamo ottenuto per 5 di questi, l'autorizzazione all'addebito da parte del cliente debitore.Attualmente abbiamo ancora in sospeso due addebiti rate Hypo Vorarlberg (creditore) ciascuno di Euro 4.330,74 c/c debitore nr. 5001180/17 SUEDTIROL MECHANIK GMBH. Trattasi di 2 mandati revocati dal nostro cliente debitore il 12/12/2018 che vengono movimentati mensilmente al 15 del mese ciascuno per Euro 4.330,74 e che vengono ritornati automaticamente al mittente Hypo Vorarlberg per mandato revocato. Per il motivo sopra riportato gli addebiti con scadenza 15/02/2019 non sono stati ritornati entro il Cut Off previsto. Gli interventi da noi finora fatti) Tramite il preposto di filiale, la collega Ursula Hofer, richiedere l'autorizzazione al cliente debitore all'addebito delle rate inviate da Hypo Vorarlberg senza esito, in quanto non riuscita ancora a contattare direttamente il proprietario effettivo dell'azienda) Richiesta a Hypo Vorarlberg per l'autorizzazione all'addebito delle due rate fuori procedura per mandato revocato dal cliente: telefonicamente chiamando la Hypo Vorarlberg e successivamente inviando una mail (vedi allegato). Sollecitando telefonicamente una risposta alla ns. mail al nr. Di tel. 0471 060500 Sig. ra Mantovani che ci è stata diniegata verbalmente. Con la promessa di risponderci via mail, siamo ancora in attesa di una risposta da loro ufficiale. vedi anche LE0349 Integrazione resp. ufficio 04/04/2019: I colleghi che seguono gli SDD pensavano che la richiesta di riproporre gli storni tramite PACS004 fosse rivolta a Cedacri e non a noi, in quanto questa funzione è di Cedacri e non nostra. In fase di quadratura si sono accorti della differenza ed è stato fatto l'allegato remedy a Cedacri. Purtroppo nessuno era a conoscenza della funzione "esiti da Anè" che dal 26/2 viene controllata giornalmente. La Banca del beneficiario non ha risposto alla mail di data 4/3/2019, ha solo comunicato telefonicamente che i soldi gli spettano e non intende restituirli. La filiale dell'ordinante non riesce a mettersi in contatto con il proprio cliente per capire il motivo della revoca degli SDD.</t>
  </si>
  <si>
    <t>Cedacri - ADV - Indisponibilità della stampa della Adeguata Verifica (inclusa Adeguata Verifica Rafforzata con presenza allo sportello del Cliente) durata: 50' class:2-medio</t>
  </si>
  <si>
    <t>Cedacri - Anagrafe Generale Al momento della conferma del censimento anagrafico la procedura restituisce l'errore bloccante "ERR. ROUNTINE IN OPERAZIONE SU D.B.2" (o "ERRORE DB2 DA ANAGRAFE: 0001" solo se il censimento viene effettuato tramite transazione ARCO). durata: 4h. - class.:1-minore</t>
  </si>
  <si>
    <t>Cedacri - Anomalie nelle funzioni di stampa da FEU causa problemi nel software ActiveMQ che ha provocato un blocco temporaneo delle stampe Cortex. Tale blocco ha causato un accumulo di stampe che ha saturato la cpu del server GSC. durata: 1h - class.2 medio</t>
  </si>
  <si>
    <t>Cedacri - CBI - Mancata produzione dei flussi informativi di porting da parte della fase batch notturna causa errata configurazione sulla componente GPA eseguita manualmente a fronte di change propedeutico alla release. - Rieseguita fase batch</t>
  </si>
  <si>
    <t>Cedacri - DR - ESTINZIONE DR ERRORE: RISORSE NON DISPONIBILI durata: 2h - class: 1-minore</t>
  </si>
  <si>
    <t>Cedacri - ESB - Indisponibilita parziali e time out nelle funzioni richiamate tramite web services (Nuova Vendita, Multivendor e altri servizi esterni) causa anomalia piattaforma ESB. durata: 1h45' class:2-medio</t>
  </si>
  <si>
    <t>Cedacri - Estero Premia - Anomalie funzionali su alcune transazioni E1 in ambito gestione Crediti Documentali, a seguito del November Change Estero pianificato domenica 18/11. durata: 2gg class:2-medio</t>
  </si>
  <si>
    <t>Cedacri - Estero Premia - Indisponibilità del servizio causa errore durante il change non adeguatamente presidiato da parte del fornitore AM: necessario il riavvio di JBOSS associato alla mancanza del test applicativo post release durata 1h - class: 3-serio</t>
  </si>
  <si>
    <t>Cedacri - Estero Premia - Indisponibilità di inserire messaggi a testo libero della serie MTN99 mediante il data entry di Estero Premia causa change errato di release. durata 4h30' class.1-minore</t>
  </si>
  <si>
    <t>Cedacri - FEU - Indisponibilità parziale e time out su alcune funzionialità per gli utenti che accedevano al server P404WP1C (1 di 15) causa anomalia in fase di caricamento della cache XSL (componente applicativo gestito da IIS). durata: 10' class: 1-minore</t>
  </si>
  <si>
    <t>Cedacri - Finantial suite - Anomalie in fase di accesso all'applicazione a causa della mancata attivazione dei flag di persistenza sui bilanciatori, configurazione necessaria, ma non comunicata come prerequisito alla release. durata: 50' - class:1-minore</t>
  </si>
  <si>
    <t>Cedacri - Gestione assegni - Anomalia su due fasi della procedura Gestione Assegni (GASBIPAA e GASNOPAA) causa errata gestione dell'esito dell'invio del flusso vs B.I. e Notartel in conseguenza del problema legato alla Navigazione Internet. durata: 7h - class.1-minore</t>
  </si>
  <si>
    <t>Cedacri - gestione sconfini - Ritardo alimentazione delle posizioni sconfinanti causa anomalia nel programma sw rilasciato con la release di Dicembre. durata 3h30' - class:1-minore</t>
  </si>
  <si>
    <t>Cedacri - IHB - Non funzionamento dell'autorizzazione internet banking via n.nero (ISI-CALL da Estero). durata: 12h - class:2-medio</t>
  </si>
  <si>
    <t>Cedacri - IHB - Rallentamenti generalizzati nell'utilizzo delle funzionalità di IHB causa continui dump del processo java sugli application server della farm di Collecchio durata: 3h - class: 3-serio</t>
  </si>
  <si>
    <t>Cedacri - IHB-NextGen -  Innalzamento dei tempi di risposta e segnalazioni saltuarie di time out nell'operatività del servizio causa elevato carico dovuto a scadenze F24. durata 4h30' class.1-minore</t>
  </si>
  <si>
    <t>Cedacri - Internet Banking - Anomalia nell'utilizzo della funzionalità di ricarica telefonica/carta causa certificato terze parti (Equens) scaduto. durata: 4h40' - class.1-minore</t>
  </si>
  <si>
    <t>Cedacri - Internet Banking - Anomalie in fase di accesso e nelle funzioni dispositive per gli utilizzatori del servizio di autenticazione Secure Call causa mancato aggiornamento di un certificato su bilanciatore. durata: 6h45' - class:3-serio</t>
  </si>
  <si>
    <t>Cedacri - Internet Banking - Indisponibilita della funzionalit di ricarica carte causa installazione errata di un certificato sul server Carte, come da progetto "nuova CA Cedacri". durata: 1h15' class.2-medio</t>
  </si>
  <si>
    <t>Cedacri - Internet Banking /Nuovo Sportello - anomalie nell'utilizzo della funzionalità di pagamento bollettini postali causa problemi presso i fornitori SIA/Poste. durata: 1h40' class:1-minore</t>
  </si>
  <si>
    <t>Cedacri - Internet e Mobile Banking - Anomalie in fase di accesso alle applicazioni e nelle funzioni dispositive per gli utilizzatori di autenticazione Secure Call causa problemi presso il provider Telecom. durata: 2h class: 2-medio</t>
  </si>
  <si>
    <t>Cedacri - Internet Banking - Anomalie in fase di accesso e nelle funzioni dispositive per gli utilizzatori del servizio di autenticazione Secure Call causa problemi presso il provider Telecom. durata 1h. class.2-medio</t>
  </si>
  <si>
    <t>Cedacri - Mutui - Mancata esposizione dei dati delle Garanzie nella modulistica PIES a causa di una modifica sui tracciati e copy FG che ha prodotto un errore nella reperibilità del dato tramite routine MN. durata: 2gg. - class. 1-minore</t>
  </si>
  <si>
    <t>Cedacri - Nuova Vendita - Errori nel caricamento stampe contrattuali su prodotti telematici nelle vendite eseguite tramite nuova vendita causa errore di PGM a seguito change in corrispondenza della releas durata: 1h 30' - class.2-medio</t>
  </si>
  <si>
    <t>Cedacri - Nuova vendita - BLOCCHI IN NUOVA VENDITA durata: 30' class:1-minore</t>
  </si>
  <si>
    <t>Cedacri - Posta elettronica - Diversi utenti non avevano a disposizione la Posta Elettronica durata 1h - class. 2-medio</t>
  </si>
  <si>
    <t>Cedacri - Pratica di Fido - anomalie generalizzate in PEF causa problemi presso il provider Innolva. durata: 50' class:1-minore</t>
  </si>
  <si>
    <t>Cedacri - Pratica di Fido - Anomalie generalizzate nell'utilizzo della procedura causa problemi presso il provider Revaluta durata:45' class:1-minore</t>
  </si>
  <si>
    <t>Cedacri - SDB Matrix - Mancato termine delle elaborazioni di Unificazione e Controllo causa anomalia durante il batch serale per anomalia applicativa durata: 1h30' class:1-minore</t>
  </si>
  <si>
    <t>Cedacri - Servizi online - Anomalie saltuarie nell'utilizzo dei servizi Online causa irraggiungibilità dei web services esposti dal cics P0W1. durata: 45' - class:2-medio</t>
  </si>
  <si>
    <t>Cedacri - Sportello - Indisponiblità parziale in fase di accesso al servizio causa blocco di 1 di 4 application server della farm del Nuovo Sportello. durata: 6' - class.: 1-minore</t>
  </si>
  <si>
    <t>Cedacri - Time deposit - Impossibilità di selezionare il listino nell'apertura di un Time Deposit causa errore nella pagina web modale a seguito della release per adeguamento pagine CC / TR al 64bit. durata: 2h50' - class.2-medio</t>
  </si>
  <si>
    <t xml:space="preserve">Cedacri - Internet-C.Banking-FEU-Sportello - Indisponibilità dell'accesso alle applicazioni causa modifica sul server DNS relativa alla risoluzione dei nomi tramite bilanciatore geografico (GSS) sia per Ced.IT che per Cedacrigroup.it, causa bug presente sul tool MS di configurazione del prodotto sono stati erroneamente cancellati tutti i riferimenti relativi. durata: 25' class.:3-serio </t>
  </si>
  <si>
    <t>Cedacri - ZEB - Indisponibilità dell'applicazione e anomalia nell'utilizzo della reportistica DWH causa guasto hw (crash del server ZE99AP1X). durata: 2h class:1-minore</t>
  </si>
  <si>
    <t xml:space="preserve">Cedacri / SIC - isi-business - Phishing - Bonifico eseguito da FUX GMBH (100449137) - Importo: 4.341,66 euro class: 3-serio </t>
  </si>
  <si>
    <t xml:space="preserve">CEDACRI -IHB - Non si riesce a completare la vendita di un contratto IHB  durata: 1h class:1-minore </t>
  </si>
  <si>
    <t>Cedacri/SIC - isi-business - Phishing - Bonifico eseguito da cliente SVP, ma successivamente bloccato - girofondi dal conto corrente di euro 25.000,00 class: 3-serio</t>
  </si>
  <si>
    <t xml:space="preserve">Cedacri/SIC - isi-business - Phishing - Bonifico eseguito da VILLA OLIVO SNC DI PENNACCHIO GIAMPAOLO &amp; C (100445003) - Importo: 1.006,50 euro. class:3-serio </t>
  </si>
  <si>
    <t>Cedacri/SIC - isi-business - Phishing - bonifico eseguito: Bonifico eseguito da Olanger Seilbahnen AG (7205846) - Importo: 11.627,00 euro Class: 3-serio</t>
  </si>
  <si>
    <t>Cliente Hartstang Heide dt 70/5003582 passata da nettista a lordista a gennaio e che per errore del consulente non è stato inserito in procedura. Si richiede rimborso di imposte non dovute su operaz dividendi Eni dd 24.5. e Datalogic dd 31.05.</t>
  </si>
  <si>
    <t>cliente Hartstang Heide dt 70/5003582 passato da nettista a lordista a gennaio ma non inserito in procedura dal consulente. Si richiede rimborso imposta non dovuta su accredito dividendi Datalogic dd 31.05</t>
  </si>
  <si>
    <t>Cliente Michele mengoni ndg 100503347 c/c 01/092/5000008 , dopo vari tentativi di contatto per recuperare lo sconfino di conto corrente il cliente ha risposto alla lettera di recesso che abbiamo inviato in data 30/10/208 inviando due bonifici fatti in tempi diversi a causa di una nostra mancata considerazione delle spese CMD e mancata restituzione isi Key oltre al ritardo nell` inviare i bonifici che ha causato un aumento degli interessi debitori rispetto al calcolo stimato. ad  oggi l' errore operativo ammonta ad euro 26,11</t>
  </si>
  <si>
    <t>Cliente multibancarizzato ha acceso il conto corrente personale presso di noi la scorsa primavera. Avevamo offerto gratuita' del conto per i primi 6 mesi ma non e' stata formalizzata la richiesta ed il cliente ha iniziato a pagare dal primo mese. Trattasi di conto corente PREMIUM con canone pari a 5 euro (il cliente ha investimenti presso di noi per un controvalore che supera i 50.000 euro). Si richiede pertanto cortesemente rimborso euro 30,00 (trenta euro) come da accordi con il cliente.</t>
  </si>
  <si>
    <t>Cliente trasferito dall'Unita' Corporate Verona alla filiale 111 Verona Borgo Venezia a partire da 01/2018. In data 09/10/2018 e' stata inserita Guc  (nr 18/027243 del 09/10/20189) per ripristino condizioni commettendo un'errore operativo nella corretta indicazione dei listini. Si chiede il rimborso della cmd addebitata il 02/01/2019 per un importo pari ad euro 2.533,15 (relativa al solo ultirmo trimestre 2018 addebitata standard sul listino autoliquidante). Il cliente nel 2018 aveva condizioni di cmd pari allo 0,30% fidi cassa e 0,10% fidi autoliquidanti. Gia informato l'attuale nuovo Direttore della filiale 111 Verona Borgo Venezia per portare la posizione verso incrementi  della stessa commissione mediante bilaterale. Cliente di sicuro interesse per la filiale 111 Verona Borgo Venezia in ottica di sviluppo redditivita' sul rapporto.</t>
  </si>
  <si>
    <t>Come da GUC 17/31325 al cliente era stato autorizzato canone mensile di conto corrente euro 14 fino al 30-11-2019. A causa dell'inserimento di ulteriore GUC relativa al numero di operazioni comprese, la condizione è decaduta. Si richiede pertanto rimborso di totali euro 78, ovvero 26 euro per 3 mesi, come da differenza tra la condizione scaduta ed il canone pieno di 40 euro. Si allega estratto conto e copia della GUC 17-31325.</t>
  </si>
  <si>
    <t xml:space="preserve">con la concessione della linea a scadenza di euro 5000 (In32) non è stato variato il tasso 4 straordinario e allineato al tasso 3; il cliente quindi ha pagato un tasso del 8,40% invece che del 5,00% importo da restituire al cliente € 150,87 con valuta 01/03/2019  consulente: Lorenzo Fornasier </t>
  </si>
  <si>
    <t>Concordato con cliente spese emissione fideiussione euro 52,50 cadauna ed erroneamente non inserito importo in PEF e GUC. Emesse 2 fideiussioni con addebito std di euro 75,00 cadauna. Si richiede rimborso euro 45,00. La deroga sarebbe stata in autonomia del Direttore di Filiale</t>
  </si>
  <si>
    <t>Condizioni tasso SBF (0,90%) scadute dal 01/07/2018 e non rinnovate per errore: il cliente ha pagato nel III°-Trim. 2018 un tasso del 6,00% e nel IV°-Trim.2018 un tasso del 5,80%. Il cliente ricevuta la comunicazione degli interessi da pagare al 01/03/2019 chiede il rimborso per la differenza. L'importo del rimborso è pari ad euro 5.160,10.</t>
  </si>
  <si>
    <t>Conto corrente in chiusura. Saldo negativo di eur - 147,10 dovuto all'addebito di interessi passivi calcolati ad un tasso maggiorativo rispetto a quello contrattualizzato con il cliente. Il tasso maggiorativo è stato calcolato in seguito alla scadenza di una convenzione guc dovuta ad un cambio di convenzione del conto avvenuta nel 2014. La guc non è stata poi reinserita dopo il cambio di convenzione.</t>
  </si>
  <si>
    <t xml:space="preserve">Da indicazioni in delibera del 12/09/2017 previsto la concessione di nuova LDC di apercredito in c/c di € 2.500 sino al 31/12/2017, data entro cui il cliente doveva azzerare esposizioni e con contestuale revoca del fido indicato. Posizione che oggi evidenzia il permanere della LDC indicata e il relativo utilizzo. Non esiste nuova pratica di fido a ratifica del mantenimento della linea di credito di c/c. </t>
  </si>
  <si>
    <t>delega f 24 euro 11,69 pagata tripla, in quanto: 1x errore filiale doppio invio 1x errore cliente doppia consegna inserito l'annullamento</t>
  </si>
  <si>
    <t>DELEGA F 24 INSERITA DA C GLOBAL CON CODICE ENTE ERRATO: G281 ANZICHé G284</t>
  </si>
  <si>
    <t xml:space="preserve">delega f24 euro 873,13 fil negrar pagata per cassa e non inviata in archivia rapido per l'inoltro dei flussi da c-global non è stata peròcorrettamente quadrata la giornata del 22/8 da parte dell'ufficio competente (ufficio incassi) e la delega non è mai stata inoltrata in data 22 01 2019 a seguito di controlli per transitori aperti è stata inviata come delega tardiva. prevista penale da parte dell'Agenzia delle Entrate </t>
  </si>
  <si>
    <t>delega f24 filiale caldaro cc 228800/12 euro 155 dd 16 12 13 inserita da c-global con il codice ente errato a962 anziché a952 inviata istanza di sistemazione.</t>
  </si>
  <si>
    <t>Oggetto: Brennercom Ag - Rimborso parziale comm.ni su presentazioni di portafoglio Premesse:Primario cliente facente parte del gruppo Athesia (accordato di gruppo pari ad Euro 50.158 - utilizzato Euro 41.108) Considerazioni: Sino al mese di luglio 2018 sono state applicate al cliente commissioni di Euro 0,45 ad effetto per presentazioni di portafoglio al dopo incasso. Con il mese di agosto, per mancato reinserimento in procedura GUC delle condizioni agevolate, sono state applicate al cliente commissioni di Euro 3,00 per effetti presentati su Altre Banche ed Euro 1,50 per effetti presentati su Carispa. Il rimborso calcolato per il mese di agosto è pari ad Euro 2.401,8 (euro 1.876,8 per effetti altre banche + euro 525,00 su Carispa) e per il mese di settembre è pari ad Euro 2.555,1 (euro 1.930,35 per effetti altre banche + euro 624,75 su Carispa).Conclusioni: Visto le premesse e considerazioni di cui sopra si richiede l'autorizzazione. Al rimborso parziale delle commissioni incassate su presentazioni di portafoglio dei mesi di agosto e settembre 2018 per complessivi Euro 4.956,90</t>
  </si>
  <si>
    <t>Il Tribunale di Padova con sentenza n. 251/16 dd. 13.12.2016 ed iscritta nel Registro delle Imprese in pari data, ha dichiarato il fallimento della società Finmar S.a.s. di Colella Manuel &amp; C. e del socio accomandatario signor Colella Manuel, all'epoca intestatario di un rapporto di conto corrente personale presso la Filiale Padova. La società fallita non intratteneva rapporto con il nostro Istituto. La Banca veniva a conoscenza della procedura suddetta solo a distanza di diversi mesi, allorchè il curatore fallimentare con PEC dd. 01.02.2017 ci invitava a chiudere ogni rapporto intestato al cliente. La filiale di competenza provvedeva immediatamente a bloccare il conto corrente, che presentava un saldo avere pari ad Euro 15,00, ma non procedeva alla chiusura dello stesso in quanto non riusciva a mettersi in contatto con il curatore e quindi era impossibilitata a procedere al censimento anagrafico dello stesso. Il conto veniva chiuso soltanto in data 31.08.2017, passando a sopravvenienze passive l'importo di Euro 27,67 dovuto a competenze nel frattempo maturate. Nel periodo intercorrente tra la data di fallimento del correntista (13.12.16) ed il blocco del conto corrente (02.02.17), venivano accreditati Euro 9.912,97 (bonifico stipendio, bonifico tredicesima, incasso assegni vari per complessivi Euro 9.885,30) e tutti successivamente spesi (supermercati, fisioterapista, pagamento capodanno, restituzione prestiti vari, etc.) o comunque prelevati (tra cui anche uno di Euro 3.000,00 e uno di Euro 1.000,00). Il Direttore Generale ha già autorizzato l'addebito in data 03.04.2019</t>
  </si>
  <si>
    <t>bonifico usd 2331 cc 7-1234000 inserito con nome benef. incompleto asianventure tours anzicheè asianventure tours co ltd Poiché la banca ricevente non era in grado di applicare la correzione,è stato necessario inviare una richiesta di rettifica per la quale siamo stati addebitati . ufficio 488/kerer ha addebitato ufficio 589 come responsabili dell'errore non imputabile al cliente.</t>
  </si>
  <si>
    <t>Dalla tettoia del nostro edificio si è staccata una tegola che ha colpito un'autovettura parcheggiata di proprietà di terzi</t>
  </si>
  <si>
    <t>Avvio, esecuzione e completamento delle transazioni generico</t>
  </si>
  <si>
    <t>Sviluppo, attuazione e/o uso impropri di modelli</t>
  </si>
  <si>
    <t>Al cliente sono state addebitate Euro 351,00 come scoperto di conto corrente. In data 22/03/2018 sono stati emessi degli assegni circolari dal conto n 094/40600 che dovevano trovare copertura nella liquidazione di due mutui (uno a nome Bonora Fiorindo ed uno a nome Fruttidoro di cui il cliente è socio) Il mutuo su fruttidoro è stato liquidato in data 23/03/2018 e solo in quella data è stato possibile girocontare l'importo di 1.095.000.000 Euro sul cc 094/40600. Questo ha creato uno scoperto di valuta di 1 giorno.</t>
  </si>
  <si>
    <t>BONIFICO EURO 679 ESEGUITO PER ERRORE DA CC ERRATO RICHIESTA RESTITUZIONE (RECALL) BONIFICO RITORNATO SU CC 27/11/2018 RICHIESTI DA BANCA EUR 10 SPESE RECALL NS ERRORE NON IMPUTABILE NE ALLA FILIALE NE AL CLIENTE</t>
  </si>
  <si>
    <t>Buongiorno, relativamente alla posizione NDG 100767046 ;DIMORE VERONA SRL, si richiede rimborso del canone c/c di Aprile dell'importo di 25€.  Il rapporto &amp;eacute stato aperto il 19/04/2019</t>
  </si>
  <si>
    <t>Cedacri - Gestione assegni - si sono verificati episodi di mancata raggiungibilità dell'applicazione CIT dal FEU. A causa di questa problematica alcune immagini acquisite durante il versamento non avevano alimentato la CIT causa mancata raggiungibilità dei server di gestione Assegni per crash della componente JBOSS. durata: 15' class:1-minore</t>
  </si>
  <si>
    <t>Cliente: Bellio Fratelli s.r.l. - 100478387 Il cliente in sede di ricevimento della rendicontazione degli interessi annuali calcolati sull'anticipo su lista (c/c 140/5001344) lamenta l'applicazione di un tasso dell'11,00% (standard) dal 02/10/2018 in luogo del 2,00% in essere fino a quel momento. La richiesta di rinnovo delle condizioni era stata inoltrata a tempo debito purtroppo però l'iter si è interroto e la richiestaè rimasta ferma oltre il 31/12/2018.</t>
  </si>
  <si>
    <t>Differenza contabile di € 100,00 su ATM 002 della filale Gries. La causa della mancata scrittura contabile del prelievo è stata data da una caduta di linea, la quale non ha permesso al sistema di addebitare il cliente. Come da indicazioni via mail da parte dell'Ufficio BP Monetica e Electronic Channels dobbiamo contabilizzare questo importo a sopravvenienze passive. (si veda allegato)</t>
  </si>
  <si>
    <t>Errata valorizzazione della tipologia di scadenza nella sezione fidi della PEF, registrato fido a revoca in luogo di fido a scadenza; predisposizione da parte del CSC di un contratto a scadenza senza verificare nel merito la coerenza rispetto quanto registrato a sistema; contratto non rinvenuto e comunque resa operativa della ldc per iniziativa del gestore.</t>
  </si>
  <si>
    <t>errato addebito spese incasso rata finanziamento intestato a a4 mobility numero 06/110/3577579</t>
  </si>
  <si>
    <t>f 24 dd 16/12/2014 euro 548 fil ravina di trento cc 7300078/179 oss emer paolo inserito da c global con il codice fiscale errato inviata sistemazione</t>
  </si>
  <si>
    <t>f24 di euro 1811 inserito da c-global con codice ente errato inserita in data 06/11 istanza di rimborso</t>
  </si>
  <si>
    <t>f24 euro 1074,28 inserito da c-global senza indicazione anno di riferimento (2018)</t>
  </si>
  <si>
    <t>f24 euro 147 inviato doppio da filiale 007 dd 12 e 13/12/2018</t>
  </si>
  <si>
    <t>f24 euro 2152,06 segnalato da c-global con cod.fiscale errato da correggere . correzione effettuata con cod.fiscale sbagliato anziche 81006330211 è stato inserito 81003360211 inviata istanza</t>
  </si>
  <si>
    <t>f24 euro 26,33 pagato in contanti in filiale e mai inviato in archivia rapido.</t>
  </si>
  <si>
    <t>f24 euro 368,54 saccinto debora inviato doppio da filiale. riaccreditato il cliente e addebitato il transitorio in attesa di rimborso da ADE</t>
  </si>
  <si>
    <t>f24 euro 39,50 pagato in contanti in filiale e mai inviato in archivia rapido.</t>
  </si>
  <si>
    <t>F24 EURO 445 INSERITO DA C GLOBAL CON CODICE FISCALE ERRATO</t>
  </si>
  <si>
    <t>F24 EURO 751,38 INVIATO 2 X DA FILIALE CC 21-501058 DD 11/06 E 15/06/2018 RICHIESTO RIMBORSO CON ISTANZA PER DOPPIO PAGAMENTO</t>
  </si>
  <si>
    <t>GPI - club.sparkasse.it - certificato scaduto - accesso alla pagina senza certificato durata: 5gg. class:1-minore</t>
  </si>
  <si>
    <t>i clienti hanno aperto come rapporto primario 01-019-5001940 con tipologia di prefinanziamento. una volta perfezionato il mutuo, il conto non è stato trasformato in una "normale" convenzione di conto corrente. questa mancata variazione ha prodotto notevole spese al cliente.</t>
  </si>
  <si>
    <t>Il cliente Isoldrain srl aveva autorizzate delle condizioni particolari per quanto riguarda la cmd ordinaria e la cmd anticipazioni. Tali deroghe avevano scadenza 30/09/18 e non sono state rinnovate in quanto il file che riporta le deroghe in scadenza non segnala quelle a livello di ndg, ma solo quellle a livello di rapporto. Non sapendo questa cosa non ci siamo scadenziati in altro modo tale evento. Il 31/12/18 pertanto sono state addebitate al cliente cmd con tasso standard. Chiediamo cortesemente di poter rimborsare al cliente euro 289,86, differenza tra l'addebito di euro 403,28 ed euro 113,42, quanto dovuto.</t>
  </si>
  <si>
    <t>Il collega Eheim segnala che in occasione della predisposizione dell'atto di accollo, non è stato reperito il contratto condizionato di mutuo originariamente concesso. Vedi mail dd. 12/06/2019 allegata.</t>
  </si>
  <si>
    <t>Il collega Lescio segnala che a fronte della delibera dd. 06/12/2018, è stato eseguito il WF con allegata la contrattualistica prevista, la filiale ha reso operativa la linea senza l'archiviazione del contratto di affidamento e la relativa garanzia. Sollecitato la filiale per sisetemazione contrattualistica. Vedi mail dd. 11 06 2019.</t>
  </si>
  <si>
    <t>Il consulente Ferrarese Marco chiama per fissare un cambio eurusd per acquisto di 2.290.000 Usd per il cliente Cereal Docks. L'operazione viene eseguita, ma il consulente si accorge che l'acquisto degli Usd doveva avvenire per un controvalore in Euro pari a 2.290.000. Invece di acquistre la differenza di Usd 314.000, erroneamente l'importo è stato venduto. Per sanare il tutto sono stati nuovamente acquistati Usd 628.000. La perdita deriva dalla differenza di cambi eurusd.</t>
  </si>
  <si>
    <t>Il conto corrente 01/092/273200 è stato affidato in data 16/04/2014. Il contratto prevedeva l'applicazione di uno spread di tasso del 4,45%. In data 02/05/2016 è stata modificata la convenzione di conto corrente ed in automatico la procedura ha sganciato il tasso portandolo all'11%. Nel mese di marzo 2019 il cliente si è accorto dell'errore e ci richiede lo storno di quanto non dovuto che ammonta a Euro 200,61 per l'anno 2018.</t>
  </si>
  <si>
    <t>iL CONTO CORRENTE 140/1825 è STATO ESTINTO IN DATA 28/08/2017 MA NON SONO STATI REVOCATI I RAPPORTI DI VIACARD. SI RICHIEDE RISCHIO OPERATIVO PER L'IMPORTO DI EURO 18,59 ADDEBITATOCI IN DATA 01/03/2019.</t>
  </si>
  <si>
    <t>Il rapporto di c/c 130/5001442 VESTA SRL è stato estinto ma è pervenuto l'addebito del canone mensile del collegamento isi business; l'importo di eur 9,00 non è recuperabile dalla filiale.</t>
  </si>
  <si>
    <t>In data 01/10/2017 la convenzione di conto del conto nr 01/092/273202 è stata modificata. La modifica ha causato lo sgancio del tasso dare che è passato dal 2,70% all'11% generando Euro 1.098,23 di interessi non dovuti per il cliente. Si allega mail dell'ufficio legale che ci consiglia di proedere con rimborso al cliente in quanto il cliente è legittimato a richiedere il risarcimento del danno ai sensi dell'art. 1453 Codice Civile.</t>
  </si>
  <si>
    <t>In data 02/05/2016 è stata modificata la convenzione del conto corrente nr 01/092/273200; la modifica ha generato lo sgancio del tasso, gli interessi sono stati quindi calcolari all'11%. Il cliente ci richiede il rimborso degli interessi non dovuti quantificati in Euro 866,54.</t>
  </si>
  <si>
    <t>In data 12/06/2018 il cliente ha consegnato alla ns. Filiale di Gries 2 moduli F24 per il relativo pagamento. I moduli, per errore, non sono stati ne pagati, ne inviati al MSC per il pagamento. A dicembre 2018 il comune beneficiario ha notificato al cliente che i pagamenti non sono stati effettuati, rimettendo gli F24 nuovi moduli con mora. Gli F24 (con mora) nel frattempo sono stati pagati dal CC del cliente. Dobbiamo rimborsare al cliente la somma di Euro 45,20.</t>
  </si>
  <si>
    <t>In data 14/05/2018 al clietne Marzari Bruno è stato tolto il fermo posta, ma non gli sono state tolte le spese per il servizio. Fino a febbraio 2019 compreso gli sono stati addebitati euro 3 mensili.</t>
  </si>
  <si>
    <t>In data 14/08/2017 e' stata inserita l`operativita da parte del CSC, pero' hanno dimenticato di inserire il tasso deliberato. In data 1/3/19 il cliente e`stato addebitato l`importo di euro 11.710,27 euro invece di euro 1.436,10!</t>
  </si>
  <si>
    <t>In data 16/10/2017 la Fil.Montecchio ha proposto e sottoscritto profamily per euro 248,28 per sostituire Casa Gold di eruo 100. Erronemaente non hanno fatto firmare il recesso della polizza Itas e il cliente ha pagato la casa gold anche il 01/02/2018.</t>
  </si>
  <si>
    <t>In data 16/11/17 non ho stornato un pagamento di imposte tramite F24 di Euro 6.788,26, nonostante la mancanza di disponibilita`sul c/c del cliente.L'importo rimase pertanto sul conto trans. di Filiale. Vani i tentativi di recuperare le somme. Il conto venne estinto il 17/5/18.</t>
  </si>
  <si>
    <t>In data 18/02, come da raccomandazione allegata, propongo, in accordo con cliente, uscita da fondi fidelity gmai con entrata in altri 3 fondi (di cui uno franklin e due fidelity). L'operazione di acquisto sui fondi fidelity non viene eseguita correttamente tramite switch, ma in maniera errata con operazione di vendita e poi di acquisto, causa mio errore operativo. Questo comporta al cliente una spesa commissionale non dovuta sui fondi fidelity pari a 2641,19 euro. (ok il commissionale sul fondo franklin non trattandosi in quel caso di possibile switch). Cliente finanziariamente evoluto e consapevole che in caso di passaggio tra fondi della stessa casa l'operazione va fatta attraverso switch.</t>
  </si>
  <si>
    <t>In data 18/12/2017 è stato reso operativo un fido di C/C sul conto 01/010/5001685 intestato a Matha Renate. Per una svista non è stato inserito il tasso concordato con il cliente di 1,90% motivo per il quale il cliente ha pagato un tasso di 11%</t>
  </si>
  <si>
    <t>In data 21.08. è stato effettuato un bonifico estero con valuta compensata di eur 22.768,00, il quale doveva essere inviato in giornata entro le ore 17.00. Tale bonifico da parte ns., middle office international desk, è stato inoltrato prima delle ore 17.00, presso il Treasury Desk che devono inoltrare il flusso ulteriormente. Il flusso è partito oltre le ore 17.00, quindi fuori cut-off. Banca d'Italia ha inoltrato un messaggio di reject mt019 con indicazione di errore. Nella giornata successiva, nelle quadrature BOE ci siamo accorti dell'accaduto e abbiamo provveduto a ri-effettuare il bonifico. Nella stessa giornata, il 22.08., i colleghi della BP Finanza hanno riscontrato il bonifico in errore presso il sistema DZ-Web e hanno modificato la valuta del bonifico ed effettuato nuovamente l'inoltro. Quindi, il bonifico risulta inoltrato 2 volte. In data 06.09. abbiamo provveduto a fare un richiamo del bonifico alla banca estera, con indicazione dell'accaduto. Siamo quindi in attesa dello storno.</t>
  </si>
  <si>
    <t>In data 22-02-2018 è stata fatta GUC n. 18-5696 per richiedere abbassamento del canone del conto 166-5000321 ad 8 euro mensili fino al 22-02-2021. La condizione è stata deliberata ma è decaduta a causa dell'inserimento di un'ulteriore GUC che riguarda il numero di operazioni comprese nel canone. Ad oggi sono passati in conto due canoni da 40 euro, chiediamo pertanto il rimborso di euro 64 per non perdere il rapporto.</t>
  </si>
  <si>
    <t>In dd 4/01/2019 sono stati estinti i rapporti intestati al cliente Reset srl (100413271). In sede di prenotazione di estinzione la procedura non calcola in automatico il costo del canone isi business(rapporto estinto in dd 02/01/2019); sentito uff centrale HB per conferma ci hanno riferito che nessun canone doveva essere imputato al cliente. Abbiamo quindi estinto il cc senza addebitare canoni HB. In dd 14/01/2019 uff HB ci richiede addebito di euro 11,00 per canone isi business. Chiediamo quindi, vista la natura dell'errore, di poter imputare euro 11,00 a sopravvenienze passive</t>
  </si>
  <si>
    <t>Nel periodo compreso tra il 12 dicembre 2016 ed il 09 febbraio 2017 la Banca è stata oggetto di Ispezione "sportellare" da parte della Banca d'Italia, la quale ha effettuato specifiche verifica in tema di trasparenza presso le filiali di Bressanone, Vicenza, Rovereto, Verona Corso Porta Nuova e Point 12 a Bolzano. A seguito di tale Ispezione Banca d'Italia ha formalizzato nella comunicazione nr. 0733034/17 del 07/06/17 le anomalie e profili di attenzione riscontrati. La Banca ha presentato le proprie considerazioni ed ha proceduto a calcolare ed accantonare gli eventuali importi che dovrebbero essere restituiti alla clientela, nel caso in cui tali considerazioni non fossero accolte.</t>
  </si>
  <si>
    <t>Nella GUC dd 20/12/2018 in riguardo al fido di contocorrente di Euro 50.000 è stata inserita una pratica GUC sbagliata. Ai cliente sono stati addebitati gli importi standard (CMD 2,00% e Tasso 11,00%). Sono stati addebitati Euro 279,44 di CMD e Euro 85,74 di interessi. L'importo corretto da addebitare sarebbe stato Euro 198,00 di CMD e Euro 21,04 di interessi. Sommando, richiediamo un rimborso di Euro 146,14</t>
  </si>
  <si>
    <t>Oggetto: Prestito personale - Verificare la corretta acquisizione dei contratti e delle garanzie per il credito al consumo. 19 posizioni analizzate, di cui 3 sistemate, 1 non risposta, 2, non risolte e 13 in lavorazione.</t>
  </si>
  <si>
    <t>OGGETTO: Verificare rispondenza del NDG con l'intestatario del contratto su mutui ipotecari/fondiari e aperture di credito rientranti nel credito al consumatore Nr.20 posizioni analizzate, con riscontro di un anomalia alla cui segnalazione effettuata non e' pervenuta risposta allo scrivente ufficio</t>
  </si>
  <si>
    <t>Opposizione a Decreto Ingiuntivo, contestazione firma sul contratto (querela di falso)</t>
  </si>
  <si>
    <t xml:space="preserve">Peva Coupon srl aveva autorizzate delle condizioni particolari relativamente al cc (12 euro al mese con 1500 operazioni incluse) che scadevano il 07/12/18. Il rinnovo delle condizioni, che prevedeva un aumento del canone di cc di 1 euro ogni anno per i prossimi 3 anni col mantenimento delle 1500 operazioni, è avvenuto in ritardo, determinando l'applicazione del canone standard pari a 80 euro per il mese di dicembre e una spesa di euro 108 per le operazioni fuori plafond. Si chiede pertanto cortesemente di rimborare al cliente euro 175 (67 euro per il canone di cc + euro 108). </t>
  </si>
  <si>
    <t>Posizione a rischio elevato, in presenza di piano di rientro degli affidamenti deliberato a ottobre 2017 e non rispettato dal cliente. Delibera che aveva fissato un nuovo termine di riesame al 30/09/2018, non rispettato, pur in presenza di posizione a rischio sofferenza.</t>
  </si>
  <si>
    <t>PROPOSTA VIA MAIL AI CLIENTI CUT SU MUTUO 0,40% MA ERRONEAMENTE RICHIESTA CON WFLOW E CON EROGAZIONE CUT STANDARD 0,50% - DIFFERENZA DI EURO 160,00 (ADDEBITATO 800 EURO)</t>
  </si>
  <si>
    <t>Richiesta rimborso commissioni su bonifici dal 20.11.2018 al 04.12.2018 pari ad Euro 55,50 in quanto concordato con i clienti conto a pacchetto comprendente qualsiasi tipo di commissioni. Erroneamente le commissioni non sono state azzerate in GUC.</t>
  </si>
  <si>
    <t>Rileviamo un'anomalia tra le soglie ISR e EL1Y comunicate da Cedacri in sede di revisione semestrale, che sarebbero dovute entrare in vigore in data 09.03.18, e quelle che invece sono in procedura. Da una richiesta di informazioni effettuata a Prometeia, sembra che queste nuove soglie non siano state applicate, dato che Cedacri non ha dato il relativo consenso. Abbiamo invece la conferma di entrata in vigora da parte di Cedacri, inviataci in seguito a una richiesta specifica datata 13.07.2018, nella quale viene dichiarato "CONFERMIAMO CHE L'INTERVENTO è STATO EFFETTUATO RISPETTANDO LE TEMPISTICHE INDICATE NEL PROTOCOLLO ALLEGATO", facendo riferimento al documento di presentazione e analisi delle nuove soglie. Solo successivamente alla segnalazione da parte della Banca a settembre 2018 sono state attivate da parte di Cedacri le soglie corrette.</t>
  </si>
  <si>
    <t>Rottura di due vetri del lucernario posizionato nel cortile interno della Filiale CRBZ</t>
  </si>
  <si>
    <t>Si chiede il rimborso delle commissioni incasso POS addebitate dal 20.11.2018 al 28.01.2019 pari ad Euro 86,00. A novembre era stato concordato con i clienti un conto a pacchetto comprendente qualsiasi tipo di operazioni. Erroneamente le commissioni non erano state azzerate in GUC</t>
  </si>
  <si>
    <t>Si reinoltra richiesta LE03594 di rimborso interessi per Euro 866,54 relativi al 2017, in quanto la richiesta precedentemente era stata inviata come rischio operativo. Si ribadisce che sono interessi maturati erroneamente a seguito cambio convenzione conto corrente che ha sgangiato il tasso e che il legale ci suggerisce di riconoscere quanto dovuto al cliente.</t>
  </si>
  <si>
    <t>si richiede rimborso di Euro 101,29 per mancata revoca da parte dell'operatore di filiale del SDD B2B Telecomitalia come da richiesta firmata del cliente di data4/1/19 e da email del 10/12/2018. Si propone favorevolmente per non incrinare i rapporti commerciali, essendo curatore fallimentare con conti di fallimenti aperti sul nostro istituto.</t>
  </si>
  <si>
    <t>spese da banca per richiesta di rettifica valuta euro 5 + 5 banco bpm fil 53 cc 5000775 tkt 293277</t>
  </si>
  <si>
    <t>spese per rettifica valuta richieste da banca a causa ritardo nell'inserimento lista bonifici stipendi .</t>
  </si>
  <si>
    <t>spese reclamate da banca per rettifica valuta su bonifico hb causa mancata ricezione da parte del server</t>
  </si>
  <si>
    <t>Su base dati di 75 anticipi, analizzati 8 con 1 anomalia non risolta (non estinta alla data odierna)</t>
  </si>
  <si>
    <t>tasso derogato (a zero) scaduto il 01/10/2018 e ripristinato solo da 01/01/2019 ha prodotto interessi passivi pari a 86,51 euro che verranno addebitati al cliente il 01/03/2019.</t>
  </si>
  <si>
    <t>Trattasi di errore del consulente per mancato rinnovo trimestrale del tasso avere 0,10% precedentemente concordato con il cliente. Chiediamo chiudi riconoscimento interessi avere per Euro 140,22 relativi agli ultimi 2 trimestri anno 2018.</t>
  </si>
  <si>
    <t>Verificare (per finanziamenti rateali a fine di credito consumo - no per fidi in c/c) che la destinazione dei fondi sia sostanzialmente coerente con lo scopo dichiarato dal cliente, comparando le condizioni di delibera con la movimentazione del conto. Su un campione di 24 posizioni 1 anomalia non risolta</t>
  </si>
  <si>
    <t>Viene segnalato dal collega Lescio il mancato rispetto da parte della filiale di quanto previsto dalla delibera di data 03 08 2018 in quanto la documentazione inviata con WF dd. 19 09 2018, non è stata ancora firmata dal cliente e non è presente in documentale. Vedasi mail di segnalazione dd. 04 06 2019 e pef allegate.</t>
  </si>
  <si>
    <t>Zeppelin / Brennercom - Home Page sito Suedspa.de non disponibile durata: 2h - class.:1-minore</t>
  </si>
  <si>
    <t>Furto e frode esterna generico</t>
  </si>
  <si>
    <t>1. 01.02 il cliente Bagnara ha inserito in HB un bonifico in CNY di 37.500,00 2. Tale bonifico viene elaborato dal ns. ufficio estero manualmente, in quanto trattasi di valute esotiche e quindi non eseguibili in automatico 3. Nel data entry viene inserito in modo non corretto il nome del beneficiario; il giorno 15.02., dopo che il beneficiario comunica di non aver mai ricevuto il bonifico, viene scritto alla banca indicando il nome corretto 4. siccome il gg. 01.03 il beneficiaro ancora reclama di non aver ricevuto i fondi, e trattasi di un urgenza, abbiamo valutato di rifare il bonifico in EUR, su consiglio della banca tramite (Dt. Bank) e di far ritornare indietro il bonifico del 01.02. 5. Abbiamo quindi fatto il gg. 01.03. un bonifico di eur 5.143,47. Il gg. 06.03. è ritornato indietro il bonifico del 01.02. per un importo di eur 4.861,63 6. Il cliente reclama quindi ora le spese tra quello fatto e ritornato (con errore ns.) e quello fatto il gg. 06.03.2019 Si inoltra quindi richiesta di rimborso, su precisa indicazione del cliente.</t>
  </si>
  <si>
    <t>1. 01.02 il cliente Bagnara ha inserito in HB un bonifico in CNY di 37.500,00 2. Tale bonifico viene elaborato dal ns. ufficio estero manualmente, in quanto trattasi di valute esotiche e quindi non eseguibili in automatico 3. Nel data entry viene inserito in modo non corretto il nome del beneficiario; il giorno 15.02., dopo che il beneficiario comunica di non aver mai ricevuto il bonifico, viene scritto alla banca indicando il nome corretto 4. siccome il gg. 01.03 il beneficiaro ancora reclama di non aver ricevuto i fondi, e trattasi di un urgenza, abbiamo valutato di rifare il bonifico in EUR, su consiglio della banca tramite (Dt. Bank) e di far ritornare indietro il bonifico del 01.02. 5. Abbiamo quindi fatto il gg. 01.03. un bonifico di eur 5.143,47. Il gg. 06.03. è ritornato indietro il bonifico del 01.02. per un importo di eur 4.861,63 6. Il cliente reclama quindi ora le spese tra quello fatto e ritornato (con errore ns.) e quello fatto il gg. 06.03.2019 Si inoltra quindi richiesta di rimborso di Euro 243,00, su precisa indicazione del cliente.</t>
  </si>
  <si>
    <t xml:space="preserve">Si tratta di un addebito al 1 marzo 2019 di euro 15.911,78 euro, invece dei previsti 1.830,12 euro, con conseguente differenza da rimborsare al cliente di 14.081,66 euro, sul conto ordinario 01/067/5000120 relativo al conto anticipi 01/067/5000134. La richiesta di autorizzazione di un tasso derogato a 0,75% per la società "Repro srl" ndg 100665278, con rapporti radicati presso lo sportello collegato di Sovramonte 163, avanzata con workflow condizioni n.93403 il 08/01/2018 dal Gestore assegnatario del cliente Consulente Piccole Imprese e autorizzata da Gruppo Condizioni il 15/01/2018, non è stata inserita in procedura GUC. Essendo scaduta la precedente deroga inserita in GUC nel 2017 di tasso dare 0,65%, le operazioni di anticipo documenti sul rapporto di smobilizzo crediti sono sono state trattate nel 2018 a tassi standard (in allegato) tra l'8 % e il  5,60 % . Il cliente ora ci segnala di aver visto nell'estratto conto il conteggio errato relativo agli interessi da pagare per l'anno 2018 e chiede la revisione sulla base delle intese col Consulente, confermate dall'autorizzazione interna tramite Workflow (allegato). </t>
  </si>
  <si>
    <t xml:space="preserve">euro 52 spese richieste da banca intesa per n 13 rettifiche valuta causa nostro errore per lista bonifici stipendi eseguita con valuta errata  </t>
  </si>
  <si>
    <t>f24 ERRONEAMENTE NON INVIATO AL PAGAMENTO IN DATA 09/11/2018 (EUR 94,00) ANCHE SE CORRETTAMENTE TIMBRATO E CONSEGNATA COPIA AL CLIENTE. DA VERIFICA TRIBUTARIA HANNO SEGNALATO LA MANCATA RICEZIONE DEL FLUSSO DI PAGAMENTO PERTANTO ABBIAMO PROVVEDUTO AL PAGAMENTO IN DATA ODIERNA DI F24 CON RAVVEDIMENTO PER TOT EUR 103,00. PER ERRORE SI CHIEDE RIMBORSO AL CLIENTE DI EURO 9,00 AL CLIENTE</t>
  </si>
  <si>
    <t>F24 EUR 1512,49 DD 16 07 2018 STORNATO PER PRESENZA IMPORTI IN COMPENSAZIONE;  PER ERRORE NON è STATO COMUNICATO ALLA FILIALE LO STORNO E IL CLIENTE NON è MAI STATO RIACCREDITATO NE AVVISATO DEL MANCATO PAGAMENTO IN DATA 18 02 2019 è STATO PAREGGIATO IL TRANSITORIO AVVISATA LA FILIALE E ACCREDITATA  CON INIZIATIVA IN CONTO SEDE SEGNALAZIONE EVENTO A NOSTRO CARICO PER MANCATA COMUNICAZIONE ALLA FILIALE</t>
  </si>
  <si>
    <t xml:space="preserve">f24 eur 7 pagato in filiale ma non inviato in archiva rapido inserita delega tardiva in data 2.1.2019, previsto addebito penale a carico nostro in quanto trattasi di errore della filiale. </t>
  </si>
  <si>
    <t>f24 eur 996 dd 13 6 13 inserito da c global con codice ente errato g508  anziche f508 inviata istanza di sistemazione</t>
  </si>
  <si>
    <t xml:space="preserve">F24 EUR 358,43 DD 20 08 2018 STORNATO PER PRESENZA IMPORTI IN COMPENSAZIONE;  PER ERRORE NON è STATO COMUNICATO ALLA FILIALE LO STORNO E IL CLIENTE NON è MAI STATO RIACCREDITATO NE INFORMATO DEL MANCATO PAGAMENTO IN DATA 18 02 2019 è STATO PAREGGIATO IL TRANSITORIO E ACCREDITATA LA FILIALE CON INIZIATIVA ED INVIATA MAIL DI COMUNICAZIONE IN MERITO ALL'ACCADUTO SEGNALAZIONE EVENTO A NOSTRO CARICO PER MANCATA COMUNICAZIONE ALLA FILIALE  </t>
  </si>
  <si>
    <t xml:space="preserve">F24 EUR 595,44 DD 20 08 2018 STORNATO PER PRESENZA IMPORTI IN COMPENSAZIONE;  PER ERRORE NON è STATO COMUNICATO ALLA FILIALE LO STORNO E IL CLIENTE NON è MAI STATO RIACCREDITATO, NE' INFORMATO DEL MANCATO PAGAMENTO IN DATA 18 02 2019 è STATO PAREGGIATO IL TRANSITORIO, INVIATA MAIL ALLA FILIALE ED ESEGUITO ACCREDTIO CON INIZIATIVA IN CONTO SEDE SEGNALAZIONE EVENTO A NOSTRO CARICO PER MANCATA COMUNICAZIONE ALLA FILIALE  </t>
  </si>
  <si>
    <t xml:space="preserve">F24 EUR 734,93 DD 21 08  2018 STORNATO PER PRESENZA IMPORTI IN COMPENSAZIONE;  PER ERRORE NON è STATO COMUNICATO ALLA FILIALE LO STORNO E IL CLIENTE NON è MAI STATO RIACCREDITATO NE INFORMATO DEL MANCATO PAGAMENTO IN DATA 18 02 2019 è STATO PAREGGIATO IL TRANSITORIO AVVISATA LA FILIALE  E ACCREDITATA  CON INIZIATIVA IN CONTO SEDE SEGNALAZIONE EVENTO A NOSTRO CARICO PER MANCATA COMUNICAZIONE ALLA FILIALE  </t>
  </si>
  <si>
    <t xml:space="preserve">f24 euro 147 inviato doppio da filiale 007 dd 12 e 13/12/2018  </t>
  </si>
  <si>
    <t>F24 EURO 234 DD 12 06 18 PAGATO IN CONTANTI IN FILIALE 96 E MAI INVIATO IN ARCHIVIA RAPIDO LA FILIALE HA FATTO INIZ ALLA 492 MA NON è STATA ESEGUITA CORRETTAMENTE LA QUADRATURA E LA DELEGA NON è STATA RICHIESTA PER POTERLA INVIARE A C-GLOBAL PER IL SUCCESSIVBO INVIO ALL'AGENZIA DELLE ENTRATE ABBIAMO FATTO UN INSERIMENTO TARDIVO IN DATA ODIERNA 23 01 19 CHE PREVEDE L'ADDEBITO DI  UNA PENALE AL MOMENTO NON QUANTIFICABILE</t>
  </si>
  <si>
    <t>f24 euro 328,66 pagato ma non inviato in archiva rapido inserita delega tardiva in data 2.1.2019 previsto addebito della penale a carico nostro per errore della filiale</t>
  </si>
  <si>
    <t>F24 EURO 670  PAGATO PER CASSA IN FILIALE VILLAFRANCA E MAI INOLTRATO NE IN ARCHIVIA RAPIDO NE VERSO AGENZIA DELLE ENTRATE INSERIMENTO TARDIVO DD 03 04 2019</t>
  </si>
  <si>
    <t>F24  di euro 474,92 di data 15/2/2019 inserito due volte dalla filiale Oltrisarco ed eseguito doppio. Riaccreditato al cliente in data 5/3/2019 e inserito il flag X di doppio pagamento in procedura per il  riaccredito</t>
  </si>
  <si>
    <t>IL CLIENTE LAMENTA L'APPLICAZIONE DELLO 0,70 PER PARTITE SBF PRESENTATE NEL SECONDO SEM 2018 (VEDI MAIL) ANZICHE LO 0,25 COME CONCORDATO. PRECEDENTEMENTE ERA STATO AUTORIZZATO CON TASSO A PARTITA 0,25. POI, FORSE PER DIMENTICANZA DELLA FILIALE, NON CI SONO STATE PIU' COMUNICATE LE VARIE PARTITE CHE PERTANTO SONO PASSATE CON IL TASSO IN PROCEDURA (70).  INOLTRIAMO QUINDI RICHIESTA DI RIMBORSO DI EURO 1677,73 DI INTERESSI CHE SARANNO PAGATI IL 1/3 (TOT PREVISTO 2609,80)- CONTESTUALMENTE INOLTRIAMO WF CON RICHIESTA DI INSERIRE 0,25 DA 1/1/2019 AD OGGI, E POI AUMENTARE A 28 BPS IN VIA CONTINUATIVA</t>
  </si>
  <si>
    <t>Il cliente Osler Luciano c/c 125/5000442 ndg  100621935, ci comunica che sul proprio conto corrente risulta mensilmente registrato doppio addebito per canone isi banking. Da un controllo risultano attivi due servizi isi (uno su ndg ex Sella ed uno su ndg Sparkasse), provveduto in data odierna alla chiusura di un sevizio non operativo. Il cliente chiede rimborso per tutto l'anno 2018 e gennaio 2019.</t>
  </si>
  <si>
    <t>Il cliente si lamenta che in data 22/02/2019 sul suo conto 001/5008690 sono stati addebitati 1,50 Euro per liste allo sportello ma lui dichiara di non aver mai richiesto un estratto conto allo sportello. Si richiede il rimborso.</t>
  </si>
  <si>
    <t>Il cliente Soccorso Alpino e Speleologico Adige del cnsas onlus ndg 100326888 cc 1241700/003 aveva delle deroghe in scadenza sia il 31/12/18 che il 31/01/19. La prima delle due condizioni speciali è stata correttamente rinnovata per tempo, mentre le condizioni scadenti il 31/01/19, trattasi di commissioni su bonifici, non sono state inserite per tempo, a causa di un'incomprensione tra due colleghe durante il passaggio di consegna di questo lavoro. Ora in Guc sono state inserite le condizioni correttamente facendo coincidere la scadenza. In data 04/02/2019 al cliente sono stati addebitati cinque volte 1 Euro per commissioni su bonifici  causale 49 e il cliente ne chiede il rimborso. Alleghiamo e/c</t>
  </si>
  <si>
    <t>in allegato le informazioni/sviluppo causa Gencarelli/filiale Laives in merito al ns. sospeso  di 27.261,00 Euro sul conto transitorio assegni 12004430.</t>
  </si>
  <si>
    <t xml:space="preserve">In allegato  documentazione  per la richiesta  rimborso sanzione    e  relativi interessi  per il  mancato  pagamento  di  F24  euro  486,00 consegnato  dal cliente  in data  17/06/2013,  a debito del suo conto  03/22703,   da  noi rilasciata  quietanza regolarmente  timbrata,  ma la delega  non risuta essere mai  stata  inoltrata. </t>
  </si>
  <si>
    <t>in data 01.04. è stato dato ordine di estinguere un finanziamento in usd di 174.000,00 (Bruel) con un cambio fissato in giornata. Tale operazione da parte ns. non è stata effettuata. abbiamo provveduto all'esecuzione in data 02.04. Tale ritardo ha riportato una minusvalenza sulla tesoreria della banca di eur 374,80.</t>
  </si>
  <si>
    <t>In data 01/10/2017 è stata modificata la convenzione del c/c 01/092/273202 ed il tasso dare caricato si è sganciato passando dal 2,70%  all'11% per mancato ricarico dello stesso sulla nuova convenzione.  Nel corso del 2018 sono stati quindi addebitati al cliente interessi debitori non dovuti per un totale di Euro 3.361,77. Sentito l'ufficio legale, ci riferisce che siamo obbligati al rimborso dell'importo non dovuto. Dal 01/01/2019 il caricato è corretto.</t>
  </si>
  <si>
    <t>IN DATA 04/04/2019 HO APERTO UNO SPARMIX ALLA CLIENTE PER TOTALE 14400 C/C 500507 (SPARMIX): IN FASE DI ACQUISTO FONDI EURO 12000 PAC 1000 EURO AL MESE ; E 2400 PAC EURO 200 AL MESE NON HO VARIATO L'IMPORTO INIZIALE COSI E' STATO ACQUISTATO L'INTERO IMPORT (12000 ANZICHE' 1000 E 2400 ANZICHE' 200) CHIEDO LO STORNO DELLE COMMISSIONI CHE LA CLINETE HA PAGATO DI EURO 337,30 IN QUANTO DEVO VENDERE I TITOLI E RIFARE  IL PAC.</t>
  </si>
  <si>
    <t xml:space="preserve">in data 10 04 è stato segnalato in filiale 114 un boll.freccia di euro 159,84 fermo per conto bloccato e contemporaneamente messo in stato 'riconosciuto' in archivia rapido per poterlo nuovamente lavorare appena il conto venisse sbloccato o da annullare nel caso la filiale ritenesse di annullare. la filiale rispondendo alla mail informa di non eseguire il boll.freccia in quanto il cliente si era accordato con dolomiti energia per eseguire un bonifico di importo ridotto,  rispetto al bollettino, eur 149,24 ed invia un bonifico da eseguire. per fare questo sblocca il conto e passa erroneamente anche il bollettino freccia. abbiamo riaccreditato il cliente e contattato dolomiti energia per il rimborso;  </t>
  </si>
  <si>
    <t>IN DATA 10 DICEMBRE 2018 E' STATO EFFETTUATO UN ANTICIPO CAPITALE DI EURO 5.000 SUL MUTUO 06/04/3559090- SONO STATI ADDEBITATI EURO 50 COME PENALE. SI TRATTA  DI MUTUO PRIMA CASA E IL CONTRATTO FIRMATO DAL NOTAIO NON PREVEDEVA TALE OPZIONE , SI E' TRATTATO SOSTANZIALMENTE DI UN ERRORE NEL CARICAMENTO DEL MUTUO . SI CHIEDE PERTANTO IL RIMBORSO DI 50 EURO.</t>
  </si>
  <si>
    <t xml:space="preserve">In data 13/6/17 e' stata inserita l`operativita da parte del CSC, pero' hanno dimenticato di inserire il tasso deliberato. In data 1/3/19 il cliente e`stato addebitato l`importo di euro 11.192,36 euro invece di euro 1.729,73 (11% invece di euribor arrotondato all'1/8 + 1,20% spread).  </t>
  </si>
  <si>
    <t>In data 21 dicembre 2017 è stato acceso a Kadiri Sofia, allora stagista, un conto Premium offerta(090/ 05007523) a canone gratuito per un anno come da richiesta specifica del Servizio Personale.Da luglio la Khadiri è diventata apprendista e dunque doveva beneficiare di un conto con convenzione dipendenti. Purtroppo la collega non è stata avvisata e dal gennaio 2019 ha pagato il canone di 10 euro mensili. Si richiede quindi il rimborso di 30,00 euro. Grazie!</t>
  </si>
  <si>
    <t>In data 23/12/2013 alle ore 17,30 è stato inviato tramite Archivia Rapido dalla filiale di Udine richiesta di pagamento di un F23 intestato a Raetia SGR Spa, troppo tardi per essere ancora pagato in giornata. Il giorno successivo dall'ufficio interno è stato chiesto alla filiale di Udine di ripresentare il modulo con data 24/12/2013. La filiale ha modificato solo la data nella casella "estremi del versamento"  e non la data sul timbro pagato. Per errore la prima scansione con una sola variazione non è stata ritornata alla filiale ed eseguita, come pure la seconda con emtrambe le variazioni richieste. In data 9/1/2014 la filiale ha segnalato il doppio addebito sul conto 5003735/092 intestato a Raetia SGR SPA in liquidazione che è stato stornato in data 10/1/2014. Per la richiesta di rimborso del doppio pagamento all'Agenzia delle Entrate è stato incaricato il servizio Fiscale.</t>
  </si>
  <si>
    <t xml:space="preserve">in data 9/5/2018 è stato eseguito dal cc 7301894/67 un giroconto di euro 202.000 con valuta beneficiario 10/5/2018 che non è stata rispettata dalla banca del beneficiario in quanto il bonifico è arrivato oltre l'orario di cut off. Per l'esecuzione della rettifica di valuta ci sono stati addebitati  euro 4 dalla banca controparte che restano a nostro carico per non aver inviato il bonifico  entro i termini   riguardo bon ditta emaprice euro 202.000  </t>
  </si>
  <si>
    <t>IN FASE DI RINNOVO DELLE CONDIZIONI GUC PER ERRORE NON E' STATO INSERITO IN TEMPO LA CONDIZIONE  PER PAGARE EURO 42 AL MESE  INVECE DI EURO 80 PER TENUTA CONTO DEI SEGUENTI RAPPORTI.02/2000005 02/2000004 02/2000010 SI RICHIEDE IL RIMBORO PER EURO 114 CHE IL CLIENTE HA PAGATO IN MARZO: DOPO L'AUTORIZZAZIONE VERSEREMO NOI L'IMPORTI AI  TRE CONTI</t>
  </si>
  <si>
    <t xml:space="preserve">IN OCCASIONE DELLA LIQUIDAZIONE DEGLI INTERESSI PASSIVI ANNO 2018 IL CLIENTE HA RILEVATO L' APPLICAZIONE DEL TASSO 11% PER L' INTERO ANNO. IN DATA 24/05/2018 IL CIENTE E' RIENTRATO TOTALMENTE DALL'UTILIZZO DEL FIDO DI 20.000,00. FINO A QUEL MOMENTO IL TASSO APPLICATO ERA IL 5,3%. il giorno stesso il cliente ha rinunciato all#affidamento e abbiamo ricontrattualizzato il rapporto da cristal a premium. saldo atUALE 126317. in occasione del cambio convenzione avremmo dovuto reinserire il tasso DB3 5,3% dal 01/01 al 25/05. come ta ticket allegato. Chiediamo il rimborso dell importo indicato in allegato. 00  </t>
  </si>
  <si>
    <t>La signora Venturi in data 11.12.2013 ha presentato F24 per pagamento imposte sugli immobili fuori Provincia che per errore non è stato inoltrato per il pagmento. La cliente ha in mano ns ricevuta di accettazione ma non esiste traccia del ns inoltro all'Ufficio interno. SI chiede quindi il rimborso delle maggiorazioni sosteute dalla cliente per il mancato pagamento pari ad euro  21,00 da accreditare sul conto 01-001-833500 Venturi Maria Pia</t>
  </si>
  <si>
    <t xml:space="preserve">Nella gestione delle garanzie in procedura collateral, il responsabile Marchetti Christian, segnala l'incongruenza dell'ipoteca nei termini di iscrizione su parte dei beni oggetto di aggravio per mancato intervento in atto della seconda datrice di ipoteca. Atto sottoscritto ugualmente dal direttore della filiale di Egna. Si allegano mail di segnalazione e di sollecito.  </t>
  </si>
  <si>
    <t>Nostro collega SETTI MANUEL ha effettuato 9 volte la ccmo per errore, dal cc 12/5000608 Lun Sigrid ndg 100109799;  bastava 1 volta. è  stato addebitato Eur 13,50 al posto di  Eur 1,50.</t>
  </si>
  <si>
    <t>Per errore della filiale non e' stata effettuata la proroga delle condizioni concordate. La relativa GUC e' scaduta il 31/07/2017 e per tutto il 2018 il cliente ha avuto condizioni standard, andando a pagare Euro 72,00 di canone (contro i 36,00 euro dovuti) ed Euro 235,00 di spese per operazioni (anziche' i 23,50 dovuti). Dopo avere inserito correttamente la GUC, avanziamo richiesta di rimborso di complessivi Euro 247,50 (Euro 36,00 di canone + Euro 211,50 di spese operazioni.</t>
  </si>
  <si>
    <t>Posizione affidata classificta ad UTP, che prevede il riesame semestrale della posizione.  Posizione il cui riesame semestrale appare ampiamente scaduto da aprile 2018 (ultima delibera risale al 23 ottobre 2017).</t>
  </si>
  <si>
    <t>Posizione affidata con indicativo UTP che prevede il riesame riesame semestrale della posizione. Posizione il cui riesame semestrale appare scaduto da aprile 2018 (ultima delibera di ottobre 2017).  Finanziamento bullet scaduto il  31/12/2018 e non rimborsato</t>
  </si>
  <si>
    <t>Posizione classificata ad UTP che prevede il riesame semestrale degli affidamenti. Ultima delibera risale  a gennaio 2018 con nuovo T.R. al 31/05/2018. Termine di riesame scaduto ormai da 8 mesi e pratica non ancora ripresentata al deliberante.</t>
  </si>
  <si>
    <t>Posizione classificata ad UTP da febbraio 2018, con obbligo di riesame semestrale degli affidamenti. Ultima delibera di riesame effettuata in maggio 2018 con nuovo T.R. al 31/12/2018, entro cui il cliente doveva cedere immobile a garanzia  e rientrare da nostri affidamenti.  Posizione quindi con termine di riesame scaduto, non rientrata e non presente apertura nuova istruttoria per aggiornare in merito il deliberante.</t>
  </si>
  <si>
    <t>Posizione in oggetto acquisita a dicembre 2018 con surroga mutui in essere presso Cassa Rurale Val di Fiemme per Euro 668'. Venduto cc business web plus per il quale sono state inserite le guc relative alle deroghe per commissioni incasso pos e spese esecuzione bonifici con isi-business (19/003317 e 19/003601) solo con la fine di gennaio 2019. Chiediamo di poter procedere al rimborso di totali Euro 15,00 (euro 10,00 per incassi pos ed eur 5,00 per spese su bonifici), spese non imputabili al cliente come stabilito con l'autorizzazione delle guc sopra riportate. Segnaliamo che il rimborso in richiesta è necessario al fine di mantener buoni i rapporti appena instaurati con la controparte.</t>
  </si>
  <si>
    <t xml:space="preserve">Posizione UTP affidata il cui Termine di riesame della pratica di fido  non risulta rispettato. </t>
  </si>
  <si>
    <t>Richiediamo rimborso per il nostro cliente Bettella Giancarlo c/c 01/007/730443 ndg 1804073 per addebito errato canone di tenuta conto per totali euro 55,00 quale parte pagata mensilmente in piu' da settembre 2018  a gennaio 2019 . Dal 10/07/2018 il cliente ha cambiato convenzione di c/c  passando da c/c Cristal a Silver azionisti  con un canone previsto di euro 4,00 mensili ma solo il primo mese l'addebito e' avvenuto correttamente mentre x i successivi mesi il cliente e' stato addebitato per euro 15,00 mensili invece che  4,00.- Il disguido deriva dal fatto che il cliente ha due ndg sia ex Sella che Crbz dove era collegato il rapporto  ma non  le azioni che risultavano ancora caricate su ndg ex Sella. Il nostro ufficio anagrafe ha provveduto a sistemare la posizione e pertanto da febbraio 2019 il canone addebitato risulta corretto.  Richiediamo rimborso di euro 55,00.-</t>
  </si>
  <si>
    <t xml:space="preserve">Richiediamo rimborso per nostro cliente Agenzia delle Entrate Riscossione c/c 01/007/900700 ndg 100702258 per nr.3 addebiti errati relativi ad anni 2016-2017-2018 per totali euro 720,00 per commissione incasso Web Pos  addebitati in c/c nelle rispettive date : 07/03/2017 , 30/01/2018 , 08/01/2019. Trattasi di errore della filiale che al momento dell'estinzione del servizio richiesta dal cliente ancora nel 2011, non ha comunicato al nostro ufficio Pos competente, l' avvenuta chiusura del contratto. Si richiede rimborso per per l'ultimo triennio e non per gli anni precedenti.  </t>
  </si>
  <si>
    <t>RICHIEDIAMO RIMBORSO PER NOSTRO CLIENTE ANA GRUPPO GRIES C/C 01/007/5003211 PER ADDEBITO DI EUR 100 PER CANONE DI CASSETTA DI SICUREZZA  ADDEBITATO IN C/C IN DATA 02/01/2019 MA CHE ERA  GIA' STATA  ESTINTA IN DATA 11/12/2018 MA CON PROCEDURA ERRATA CHE HA GENERATO L'ADDEBITO IN GENNAIO 2019-</t>
  </si>
  <si>
    <t>RUN - File System - Diversi utenti non avevano a disposizione  i  dischi H: e O: Intervento RUN durata: 1h. class.1-minore</t>
  </si>
  <si>
    <t xml:space="preserve">RUN / Plugin - Archivia Rapido non funzionante - problema di change -  durata: 4h  - class:2-medio </t>
  </si>
  <si>
    <t xml:space="preserve">Si chiede lo storno di euro 75,00 per addebito cassetta sicurezza in quanto la cliente e' azionista e in data 02/01/2019 in automatico gli è stato addebito l'importo di euro 150,00.  </t>
  </si>
  <si>
    <t>Si inoltra richiesta di rimborso delle spese generate da giroconti contabili effettuati  erroneamente per sistemazione sconfino</t>
  </si>
  <si>
    <t xml:space="preserve">SI RICHIEDE RIMBORSO 12,00 EURO PER EMISSIONE PRIMO CARNET ASSEGNI SU CC 115 / 113600 ROSSI ELISABETTA - TRATTASI DI CONTO BASIC CC APERTO NEL SETTEMBRE 2018 TRAMITE REFERENZA ATTIVA DELLA SORELLA ROSSI ELENA, NS CLIENTE DAL 2011 CON MUTUO CASA IN REGOLARE AMMORTAMENTO   IN ESSERE ANCHE CC DEI GENITORI CON RACCOLTA COMPLESSIVA DI EURO 160' GRAZIE      </t>
  </si>
  <si>
    <t>Sophos - Mail Server - Alcune singole Mail non arrivano  (solo quelle espressamente indirizzate al mail server primario)  -  Mailserver mx1.sparkasse.it durata 2gg. class:1-minore</t>
  </si>
  <si>
    <t xml:space="preserve">spese per richiesta restituzione ordine permanente di euro 635 da c/c 2000746/59 che il cliente sostiene di aver revocato in isi banking ma che risulta essere comunque partito. Dai controlli effettuati sui log di intervento del ciente in ISI Bancking risulta che non è stata fatta alcuna revoca.   Visto l'importo e la richiesta della filiale si richiede autorizzazione al passaggio a sopravvenienze passive.  </t>
  </si>
  <si>
    <t>spese su deposito a pegno (euro 100) a favore Beni Hospital srl - ndg. 100695301, su linea di credito rinunciata  a febbraio 2018. La cointestazione ha poi estinto anche rapporto di conto corrente (01/130/5002501 estinto il 16/7/2018). Rimasto per errore in essere deposito a pegno 01/130/72700094 che ha maturato tali spese</t>
  </si>
  <si>
    <t>Storico cliente della fil al quale avevamo accordato deroga canone cassetta di sicurezza, nell'attuale autonomia Direttore Fil. Erroneamente non veniva formalizzata in procedura e pertanto il cliente pagava prezzo pieno. Lamenta pertanto l'addebito non dovuto. Ad evitare di irrigidire il legame commerciale per nominativo che detiene ptf eur 20.000 nonchè collegato a ns rapporto di mutuo in essere, la fil vorrebbe rimborsare eur 30.</t>
  </si>
  <si>
    <t xml:space="preserve">tot eur 112 spese recall reclamate dalla banca del beneficiario per n 5 Recall cosi distribuite: eur 5 su recall euro 6340 cc 111 5001804 dd 13 09 2018 eur 5 su recall euro  690 cc 111 5001804 dd 13 09 2018 eur 50 su recall eur 2278,65 dd 14 09 2018 cc 76 53000 eur 2 su recall eur 15499,67 dd 14 09 2018 cc 27 6000 eur 50 su recall eur 20000 dd 15 01 2019 cc 20 122000  </t>
  </si>
  <si>
    <t>Trattasi di conto corrente 5007740 intestato alla collega e al coniuge sul quale sono stati erroneamente addebitati gli interessi dell'anno 2018 per l'utilizzo del fido Forma tecnica 1/80 quale anticipo su fondo pensione aziendale, che non prevede CMD ne' spread. Si richiede l'accredito di Euro 1.212,19 con valuta 01.03.2019.</t>
  </si>
  <si>
    <t>DOPO UN RESET NEL USER TOOL LA PASSWORD VIENE CAMBIATA IN AUTOMATICO NEL PROGRAMMA FEU MA NON VENGONO AGGIORNATE LE PASSWORD DEI PROGRAMMI COLLEGATI AD USER TOOL (CANCELLANDO LA CARTELLA "PASSLOGIX" IN APPDATA E REGEDIT NON VIENE RISOLTO IL PROBLEMA, SOLAMENTE COPIANDO LA PASSWORD IN ORACLE NELLE VARIE PROCEDURE SI RIESCE AD ACCEDERE NEI PROGRAMMI. "SOLUZIONE TEMPORANEA") L'anomalia impattava solo alcuni utenti, solo a seguito del reset password durata: 5gg.-  class.: 1-minore</t>
  </si>
  <si>
    <t>Distacco di parte del cornicione dell'edificio di proprietà di Banca Sella, in cui CRBZ è in locazione passiva</t>
  </si>
  <si>
    <t>Erano state concordate con i clienti 1300 operazioni annue al costo di eur 30,00 mensili. Tali condizioni concordate sono scadute il 31/12/2017 ed erroneamente non sono state mai rinnovate. Il cliente ci contesta l'importo del canone pagato e le operazioni rendicontate in surplus. Infatti l'azienda ha pagato 80 eur al mese invece di 30 eur e 525 operazioni ad 1,50 eur in quanto ha superato le operazioni previste dal pacchetto(700 operazioni vista che la condizione pattuita relativa a 1300 operazioeni è anchessa scaduta.)   Accordo Capo area/direttore filiale: ridotto rimborso a 1.000</t>
  </si>
  <si>
    <t>Erroneamente sono state addebitate le spese per il I trimestre 2019 a causa di un ns. errore nell'inserimento del GUC.</t>
  </si>
  <si>
    <t>Con lettera dd. 02.01.2017, l'avv. Giuseppe Undari di Milano, a nome della signora Mattivi Franca (classe 1933) - anche quale erede del signor Bettini Renzo (classe 1925) nel frattempo deceduto - ebbe a contestare gli acquisti dai clienti effettuati nel corso del tempo di nostre azioni e di nostre Obbligazioni Subordinate, richiedendo la restituzione di € 282.946,99 oltre ad interessi, rivalutazione e il rimborso delle spese legali. Sono state intavolate trattative al fine di pervenire ad una risoluzione bonaria della vertenza. E in tale sede appare prospettarsi la remissione delle pretese per quanto riguarda le nostre Obbligazioni Subordinate, per le quali controparte potrebbe decidere di attendere normale scadenza, nell'ambito di questo importo condurre trattative al fine di chiudere una transazione che prevede il pagamento da parte nostra di una somma fino ad un massimo di   €  50.000,00. Al termine delle trattative si è conclusa transazione per € 38.500,00.</t>
  </si>
  <si>
    <t>Cedacri-SIC - isi-business - phishing - reclamo pervenuto da cliente L G ITALIA (100463994) il 5 ottobre per un'operazione svolta in data 21 settembre 2018 di   €  5.700,30 class.: 3-serio</t>
  </si>
  <si>
    <t>Dando l'operatività alla linea di fido non è stato inserito il tasso corretto in GUC. Abbiamo addebitato al cliente 2.397,91 € (tasso 11%) invece che 435,98   €  (tasso 2% come da contratto firmato). Vedasi allegati. Chiediamo pertanto il rimborso di 1.961,93 €</t>
  </si>
  <si>
    <t>Gaiatto Fabio ndg 100649300, cliente trasferito dalla Filiale 161 alla Filiale di Udine, è stato girato a sofferenza in quanto indagato per truffa. Risulta ancora in essere il dossier titoli numero 12-161-5000042 che ha generato il 21-01-19 un imposta di bollo di 4,20  € .</t>
  </si>
  <si>
    <t>Il cliente Autocity Spa (100391939) aveva in scadenza all'01.03.2019 le commissioni in deroga relative al listino di portafoglio GI720 (dati elementari 7214-7215-7280- 7281-7282- 7283-7358-7375-7376 inerenti commissioni di presentazione, richiamo, storni ed insoluti); le stesse, per accordi col cliente, sono tuitte valorizzate ad Euro 0,79. In data 14.02 ho provveduto a richiedere (Wf 0106119) la riconferma fino al 31.08.2019 delle stesse, condizioni autorizzate in data 28.02. Non è stata poi effettuata la GUC per il carico delle stesse. Al cliente sono stati addebitati: - in data 12.03 commissioni standard di presentazione di Euro 1.136,50   (distinta 9336458 di 364 riba  contro i corretti Euro 287,56  (calcolati ad Euro 0,79 cad)  - rimborso dovuto Euro 848,94 - in data 05.04 commissioni standard di presentazione di Euro 1.102,25   (distinta 9340193 di 353 riba  contro i corretti Euro 278,87  (calcolati ad Euro 0,79 cad)  - rimborso dovuto Euro 823,38  - Nelle seguenti date commissioni standard su insoluti: 04/03/2019    -136,50     (pezzi 39)   Valore corretto   €  30,81 - Storno   €  105,69 05/03/2019    -14,00       (pezzi 4)     Valore corretto   €  3,16 - Storno   €  10,84 02/04/2019    -17,50       (pezzi 7)     Valore corretto   €  5,53 - Storno   €  11,97 03/04/2019    -132,00     (pezzi 38)   Valore corretto   €  30,02 - Storno   €  101,98</t>
  </si>
  <si>
    <t>Il conto corrente 01-143-5000140 ndg 100602386 della ex collega Ilva Tosoratto, cointestato con il compagno D'este Federico, è stato ricontrattualizzato in data 30-10-2018 da conto dipendenti a conto Basic. Il conto è collegato a un fido di cassa di 10.000,00  € . La ricontrattualizzazione ha modificato il tasso dare del fido con decorrenza 01-01-2018 invece che con data 30-10-2018 portandolo al tasso standard del 11%. Si chiede pertanto lo storno parziale dell'addebito degli interessi debitori anno 2018 e l'applicazione del tasso fisso del 5% per i mesi novembre e dicembre 2018 (tasso attualmente in essere). Si allega il calcolo dell'importo da stornare. Per il periodo 01-01-2018 30-10-2018 è stato applicato il tasso precedentemente in essere vale a dire 0,50% per utilizzi fino a 9.000,00  €  e 0,75% per utilizzi superiori a 9.000,00  € .</t>
  </si>
  <si>
    <t xml:space="preserve">In data 27/02/2019 è stato aperto un nuovo cc business plus 01/019/5002443 intestato a essbau srls. Come da intese col cliente, trattandosi di una nuova apertura, è stato patuito di applicare le condizioni dinamiche di preposto, 50% + 1  €  x i prossimi 3 anni.  </t>
  </si>
  <si>
    <t>In data 27/12/2018 per errore nostro, è stato stornato un F24 di   €  3173,47 che doveva essere addebitato sul c/c 125/5000936 intestato a Franzoi Gioacchino Matteo di Franzoi Gioacchino. L'F24 era stato inserito dal cliente tramite isi-business correttamente. Ci siamo accorti solo dopo alcuni giorni dell'errore ed il cliente ha contattato il commercialista per il avere il calcolo della sanzione per il ravvedimento 44,43   €  e gli interessi 0,37   € per il pagamento in ritardo dello stesso. In data 10/01/19 è stato nuovamente effettuato il pagamento per un totale di   €  3218,27. Il cliente ci chiede quindi un rimborso per importo di   €  44,80 in quanto trattasi di nostro errore.</t>
  </si>
  <si>
    <t xml:space="preserve">In occasione dei controlli di II livello sul credito al 30/09/2018 abbiamo rilevato per la TON srl - classificata ad UTP - la necessita' di incrementare la svalutazione di   €  300.000, allineandola all'utilizzo della posizione (utilizzo attuale di   €  1,48 mln). Incremento condiviso con il Responsabile Servizio Gestione UTP che ha inviato apposita e.mail in data 06/12/2018 all'unita' Contabilita' e segnalazioni di effettuare la svalutazione indicata con decorrenza 31/10/2018.  Aggiornamento contabile non effettuato. Lo stessa unita', a seguito nostra verifica attuata  nel trimestre successivo (31/12/2018)  ci conferma che effettuera' l'incremento di D.E. richiesto con decorrenza 31/12/2018. </t>
  </si>
  <si>
    <t>La collega Borona Anna afferma di avermi consegnato l' ordine di estinzione conto nr 5007170/90 in agosto 2018. Erroneamente il conto non è stato estinto e quindi sono stati addebitati nr 8 canoni mensili di tenuta conto per un importo complessivo di   €  32,00. Si richiede l' autorizzazione di rimborso dell' importo indicato.</t>
  </si>
  <si>
    <t>Per errore della filiale non e' stata inserita la guc sul c/c per la deroga sul canone di c/c pattuita con il cliente che doveva decorrere dal mese di aprile. Il cliente ha quindi pagato il canone standard di   €  40,00 anziche' il canone concordato di   €  5,00. Si richiede pertanto rimborso di   €  70,00, pari alla somma dei canoni non dovuti relativi ai mesi di aprile e maggio.</t>
  </si>
  <si>
    <t xml:space="preserve">Posizione affidata con fido bullet in scadenza il 31/12/2018, non rimborsato. Per tale motivo presente  scopertura di ca.   €  837.000. Malgrado il T.R. scaduto e la significativa scopertura in atto, pratica non ripresenta al deliberante con eventuale indicazione sulla regolarizzazione degli utilizzi.  </t>
  </si>
  <si>
    <t>Rrafshi Driton ndg 720005469 è titolare del dossier titoli nr 12-143-49000023 con posizione a sofferenza interamente girata a perdita nel 2014. Il 21-01-2019 è stata addebitata l'imposta di bollo sul dosier titoli per 1  € .</t>
  </si>
  <si>
    <t>Sul cc 93/7300300 sono stati addebitati   €  1.328,06 in data 28/01/2019 come commissione di Fidejussione. Si tratta di una vecchia fidejussione che ci è stata restituita dal cliente qualche giorno dopo l'addebito. Abbiamo ora emesso nuova fidejussione con conseguente addebito delle commissioni in data 04/02/2019. Si chiede pertanto di restituire la somma di   €  1.328,06 a seguito della restituzione della fidejussione.</t>
  </si>
  <si>
    <t>Trattasi di nuovo cliente aziendale, aperto conto Business Plus con scontistica del  75% per i primi 3 anni, la guc è stata inserita correttamente ma non è stata autorizzata per errore. (canone standard 80,00   €  / mese - pattuito 20,00  € /mese per i primi 3 anni)</t>
  </si>
  <si>
    <t>ERRORE OPERATIVO DA PARTE CONS PRIVATE ZAMBONI NELLA FASE DI SOTTOSCRIZIONE FONDI DD 07-01-2019 CLIENTE CAVAGNA ELDA  NDG 000735354872  NON SONO STATE AZZERATE LE COMMISSIONI DI SOTTOSCRIZIONE COSI' COME CONCORDATO CON LA CLIENTE. IMPORTO DA RIMBORSARE   €  2.131,80 COMMISSIONI SOTTOSCRIZIONE FONDI - SI VEDA DETTAGLIO ALLEGATO ALLA PRESENTE PRATICA RAPPORTO DI ACCREDITO 092-7300980</t>
  </si>
  <si>
    <t>Errore operativo su cassetta di sicureyya 110/209 cleinte NUCERA RICCARDO 100731578 è stata aperta la cassetta di sicurezza con la periodicità errata, cliente va rimborsato per euro 361,75. Totale addebitato errato per il canone dal 02 11 2017 fino al 21 05 2019 di euro 457,50. Totale che il cliente è tenuto a pagare in base alle condizioni stabilite canone euro 45,00 annuo : per novembre-dicembre 2017 : euro 3,75; anno 2018 euro 45,00; anno 2019 euro 45,00.</t>
  </si>
  <si>
    <t>Eurogest - non disponibilità servizi Eurogest (invio per archiviazione o recupero originali) durata: 4h class.:1-minore</t>
  </si>
  <si>
    <t>F 24 EURO 308 DD 05 06 2013 INSERITO DA C GLOBAL CON CODICE ENTE ERRATO A882 ANZICHé E882 INVIATA ISTANZA DI SISTEMAZIONE</t>
  </si>
  <si>
    <t>F24 DD 13 06 2013 EUR 178 PAGATO DA C GLOBAL CON CODICE ENTE ERRATO B848 ANZICHé E848 INVIATA ISTANZA DI SISTEMAZIONE</t>
  </si>
  <si>
    <t xml:space="preserve">F24 EUR 102 SEDE BZ INSERITO DA C GLOBAL CON CODICE ENTE ERRATO A 552 ANZICHé H552 INVIATA ISTANZA DI SISTEMAZIONE  </t>
  </si>
  <si>
    <t>f24 eur 107 inserito da c global con codice ente errato h534 anziché h634</t>
  </si>
  <si>
    <t>Sul rapporto di mutuo 06/140/3571588 erogato a SAL (ed attualmente in status "05" aperto, ovvero ancora in fase di erogazione tranches) a partire dal 30/03/2017 (prima somministrazione di capitale di   €  72.000)  è stato applicato erroneamente il tasso fisso del 2,85%  anziché  1,85% a decorrere dalla prima rata scadente il 31/03/2017.L'erroneo tasso si è mantenuto fino alla segnalazione di verifica da parte della filiale 140. Verificato il contratto si è provveduto ad inserire il tasso corretto con decorrenza 01/01/2019, calcolando per i precedenti mesi (23 rate) il conguaglio a favore del cliente.</t>
  </si>
  <si>
    <t>Concessa apertura di credito in c/c di Euro 79.000 quale anticipazione fondo pensione. Linea caricata su c/c separato ad hoc, ma NON su conto agevolato a dipendenti. La procedura, non leggendo le condizioni agevolate a causa della non adeguata forma tecnica del conto corrente, ha applicato tasso debitore standard 11%  anziché  tasso debitore agevolato 0,75%.</t>
  </si>
  <si>
    <t>F 24 DD 13 06 2013 EUR 178 PAGATO DA C GLOBAL CON CODICE ENTE ERRATO: B649  anziché  E848 INVIATA ISTANZA DI SISTEMAZIONE</t>
  </si>
  <si>
    <t>F24 DI EURO 453 INSERITO DA C GLOBAL CON CODICE ENTE ERRATO B287  anziché  L287 INVIATA ISTANZA DI SISTEMAZIONE</t>
  </si>
  <si>
    <t>F24 EUR 119 FIL VIALE EUROPA PAGATO DA C GLOBAL CON CODICE ENTE ERRATO F848  anziché  E848 INVIATA ISTANZA DI SISTEMAZIONE</t>
  </si>
  <si>
    <t>F24 EUR 122 FIL BELLUNO INSERITA DA C GLOBAL CON CODICE ENTE ERRATO A224  anziché  G224 INVIATA ISTANZA DI SISTEMAZIONE</t>
  </si>
  <si>
    <t>f24 eur 144 dd 27 12 2018 inserito da c global con codice fiscale errato: 90479580210  anziché  94059580210 inserita istanza dd 05 03 2019</t>
  </si>
  <si>
    <t>F24 EUR 188 FIL GRIES INSERITO DA C GLOBAL CON CODICE ENTE ERRATO A552  anziché  H552 INVIATA ISTANZA DI SISTEMAZIONE</t>
  </si>
  <si>
    <t>F24 EUR 195,00 INSERITO DA C GLOBAL CON CODICE ENTE ERRATO A360  anziché  A260 INVIATA ISTANZA DI SISTEMAZIONE</t>
  </si>
  <si>
    <t>f24 eur 197 inserito da c-global con codice ente errato a243  anziché  d243</t>
  </si>
  <si>
    <t>F24 EUR 267 FIL VIA RESIA INSERITO DA C GLOBAL CON CODICE ENTE ERRATO G334  anziché  C334 INVIATA ISTANZA DI SISTEMAZIONE</t>
  </si>
  <si>
    <t>f24 eur 358 inserito da c-global con codice fiscale errato: mgnfuc69t69a544c  anziché  mgnfnc69t64a944c</t>
  </si>
  <si>
    <t>F24 EUR 41,20 DD 13 06 2016 INSERITO DA C GLOBAL CON CODICE ENTE ERRATO A305  anziché  A306 INVIATA ISTANZA DD 26 03 2019</t>
  </si>
  <si>
    <t>F24 EURO 103 INSERITO DA C GLOBAL CON CODICE ENTE ERRATO B530  anziché  D530 INVIATA ISTANZA DI SISTEMAZIONE</t>
  </si>
  <si>
    <t>f24 euro 106 inserito da c-global con codice ente errato c223  anziché  c225# inviata istanza</t>
  </si>
  <si>
    <t>F24 EURO 1068 FIL BUSSOLENGO INSERITO DA C GLOBAL CON CODICE ENTE ERRATO B293  anziché  B296 INVIATA ISTANZA DI SISTEMAZIONE</t>
  </si>
  <si>
    <t>f24 euro 107 inserito da c-global  con codice ente errato h631  anziché  h634</t>
  </si>
  <si>
    <t>F24 euro 113 fil 130 inserito da c-global con codice ente errato D464  anziché  corretto F464 inviata istanza</t>
  </si>
  <si>
    <t>f24 euro 124 cc 8 17100 dd 13 06 2013 inserito da c global con codice ente errato a456  anziché  a453 inviata istanza di sistemazione</t>
  </si>
  <si>
    <t>f24 euro 130,55 inserito da C-global con codice fiscale errato: ussrgg42d11l595t  anziché  ssrgrg42d11l595t</t>
  </si>
  <si>
    <t>F24 EURO 139 INSERITO DA C GLOBAL CON CODICE ENTE ERRATO: F208  anziché  F508 INVIATA ISTANZA DI SISTEMAZIONE</t>
  </si>
  <si>
    <t>F24 EURO 140 DD 16 12 2016 INSERITO DA C GLOBAL CON CODICE ENTE (COMUNE) ERRATO: C389  anziché  L389 INVIATA ISTANZA DI SISTEMAZIONE</t>
  </si>
  <si>
    <t>f24 euro 155 inserito da c-global con codice fiscale errato: znntnl38s58c225x  anziché  zntnln38s58c225x</t>
  </si>
  <si>
    <t>F24 EURO 157 INSERITO DA C GLOBAL CON CODICE ENTE ERRATO F206  anziché  F706 INVIATA ISTANZA DI SISTEMAZIONE</t>
  </si>
  <si>
    <t>f24 euro 183,87 inserito da c-global con codice ente errato: f457  anziché  e457</t>
  </si>
  <si>
    <t>f24 euro 196,78 inserito da c-global con codice fiscale errato: bssmls54r68f028l  anziché  bssmls48r68f028l</t>
  </si>
  <si>
    <t>f24 euro 209 dd 16 12 2013 inserito da C global con codice ente errato: a970  anziché  e970 inviata in data 11 02 19 istanza di sistemazione</t>
  </si>
  <si>
    <t>F24 EURO 230 INSERITO DA C GLOBAL CON CODICE ENTE ERRATO: E558  anziché  588 INVIATA ISTANZA</t>
  </si>
  <si>
    <t>F24 EURO 39  INSERITO DA C GLOBAL CON CODICE ENTE ERRATO: B818  anziché  D818 INVIATA ISTANZA DI SISTEMAZIONE DD 19 03 2019</t>
  </si>
  <si>
    <t xml:space="preserve">f24 euro 4103,76 inserito da c-global con codice ente errato (b387  anziché  b397)  </t>
  </si>
  <si>
    <t>F24 EURO 420,35 DD 08/06/2015 INSERITO DA C GLOBAL CON CODICE ENTE ERRATO H238  anziché  H236 INVIATA ISTANZA DI SISTEMAZIONE</t>
  </si>
  <si>
    <t>F24 EURO 420,35 INSERITO DA C GLOBAL CON CODICE ENTE ERRATO: H238  anziché  H236 INVIATA ISTANZA DD 05 03 2019</t>
  </si>
  <si>
    <t>f24 euro 452,26 inserito da c-global con codice fiscale errato: frbbbl86a43a952g  anziché  frnnnl86a43a952g</t>
  </si>
  <si>
    <t>F24 EURO 51 inserito da c-global con codice ente errato: L259  anziché  corretto I259 inviata istanza</t>
  </si>
  <si>
    <t xml:space="preserve">F24 EURO 56,94 INSERITO DA C GLOBAL CON CODICE ENTE ERRATO: I595  anziché  L595 INVIATA ISTANZA DD 05 03 2019 </t>
  </si>
  <si>
    <t>F24 EURO 572 INSERITO DA C GLOBAL CON CODICE ENTE ERRATO: G486  anziché  CORRETTO G489 INVIATA ISTANZA DI RIMBORSO DD 13 05 2019</t>
  </si>
  <si>
    <t>f24 euro 576 dd 09/12/2013 inserito da C-global con codice ente errato e431  anziché  e461 inviata istanza di rimborso</t>
  </si>
  <si>
    <t>F24 EURO 705 FILIALE FELTRE FARRA INSERITO DA C GLOBAL CON CODICE ENTE ERRATO F191  anziché  F190 INVIATA ISTANZA</t>
  </si>
  <si>
    <t>f24 euro 757 inserito da c-global con codice ente errato l347  anziché  l378, inviata istanza.</t>
  </si>
  <si>
    <t>f24 euro 790,65 inserito da C-global con codice ente errato e938  anziché  e398 inviata istanza di sistemazione</t>
  </si>
  <si>
    <t>F24 EURO 88 DD 24 11 2016 INSERITO DA C GLOBAL CON CODICE ENTE ERRATO: B783  anziché  H783 DD 26 03 2019 INSERIMENTO ISTANZA DI SISTEMAZIONE CON DATI CORRETTI</t>
  </si>
  <si>
    <t>f24 inserito da c-global con codice ente errato.(A759  anziché  A459) inviata istanza di sistemazione</t>
  </si>
  <si>
    <t>Il cliente ha richiesto verifica della correttezza dell'importo di interessi passivi addebitati in data 01/03/2019 su cc 59/5001617. Verificando abbiamo rilevato che in GUC è stato inserito da parte del CSC con data decorrenza 25/06/2019   anziché  25/06/2018, applicando al cliente quindi il tasso del 11% (3.731,76  € )  anziché  1,90% (644,58  € ). Si richiede quindi autorizzazione per la rettifica al cliente, visto errore della banca.</t>
  </si>
  <si>
    <t xml:space="preserve">in data 10/12/2018 è stata eseguita una lista di 40 bonifici (stipendi) con valuta beneficiario errata 11/12  anziché  10/12 come richiesto dal cliente - ordine cc 130 5002301. La Banca Monte Paschi di Siena a cui erano destinati 4 bonifici ci ha richiesto 10 euro a rettifica per un totale di  euro 40  </t>
  </si>
  <si>
    <t>In data 20/05/2019 il Sig Dinatale Vitantonio, ha scritto una Pec a Reclami e per quanto ci riquarda contesta l'esecuzione di un doppio movimento per l'ordine di decurto del Mutuo che ha con noi,  anziché  come richiesto di un movimento unico. Dopo un controllo effettivamente riscontriamo che l'esecutore aveva eseguito l'operazione in 2 giornate diverse e precisamente 01/02/2019 E 13787,31 ed in data 05/02/2019 E 10000,31.avendo male interpretato l'ordine impartito dal cliente.</t>
  </si>
  <si>
    <t>In data 24.08.2018 è stata restituita alla filiale Piazza Walther la fideiussione n. 108775040. La filiale,  anziché  inviare l'originale al CSC per l'estinzione, lo ha archiviato in busta cassa. Si chiede il rimborso delle commissioni addebitate in data 28.12.2018 di Euro 357,93.</t>
  </si>
  <si>
    <t xml:space="preserve">In richiesta rimborso delle spese relative al conto corrente prefinanziamento 01/089/5001722.  L'operatore di sportello ha effettuato prelevamenti sul conto prefinanziamento  anziché  sul conto corrente ordinario con conseguente addebito di spese in capo al cliente ed interessi passivi della linea di credito nonostante l'inutilizzo della stessa. Richiediamo pertanto il rimborso delle stesse che ammontano ad Euro 24,09  </t>
  </si>
  <si>
    <t>nell'inserimento dell'ordine di vendita nr 201903260310000128 ho ERRONEAMENTE limitato l'ordine a 9 euro  anziché  9,15 come concordato col cliente, e purtroppo è andato immediatamente eseguito a 9,02293, ho provveduto al riacquisto con ordine nr 201903260310000134 che è passato ad euro 9,03128 generando una differenza di  euro 66,38 oltre alle commissioni.</t>
  </si>
  <si>
    <t>Non è stato possibile inserire per tempo condizione canone agevolato in GUC che fa si che il cliente paghi come mantenimento conto ditta 10 euro  anziché  20. Si chiede per tanto autorizzazione al rimborso della differenza per il solo mese di gennaio, accreditando il conto 1/3/61200. Trattasi di ottimo cliente, nonchè azionista della banca.</t>
  </si>
  <si>
    <t>Richiesta  rimborso interessi erroneamente liquidati a scadenza vincolo 30/04/2019 allo 0,15%  anziché  0,30% concordato per il libretto vincolato 6 mesi interessi da riconoscere alla cliente lordi 87,65 rit fisc 22,88 netti 64,77 tale somma corrisponde allo 0,15%  anziché  lo 0,30% su 110.009,80 saldo libretto</t>
  </si>
  <si>
    <t>Richiesta rimborso interessi erroneamente liquidatia scadenza vincolo 30/04/2019 allo 0,15% anziché  0,30% concordato per il libretto vincolato 6 mesi Interessi da riconoscere al cliente lordi 173,06 rit fisc 44,96 netti 128,10 tale somma corrisponde allo 0,15%  anziché  lo 0,30% su 217.511,50 saldo libretto</t>
  </si>
  <si>
    <t>caricamento effetti canale manuale  anziché  magnetico sul quale sono caricate commissioni minori</t>
  </si>
  <si>
    <t>Differenza spese addebitate nella presentazione di riba (euro 3,30  anziché  1,54) e differenza spese insoluto (euro 3,54  anziché  euro 2,00) per errore nell'inserimento richiesta condizioni</t>
  </si>
  <si>
    <t>Erronea levata del protesto a carico della società Villa Garino srl (titolare di conto estinto)  anziché  a carico del firmatario dell'assegno sig. Chiola  Flavio</t>
  </si>
  <si>
    <t>Errore in fase di inserimento Pos aggiuntivo. E' stato selezionato lo stabilimento di Bra  anziché  quello di Alba, pertanto Key client ha fatturato l'uscita a vuoto del tecnico.</t>
  </si>
  <si>
    <t>Ho inserito un ordine "al meglio"  anziché  limitato. Acquistati 100.000 Euro a 1,99 % dell'obbligazione DE000A1H3HQ1. L'acquisto è stato sistemato tramite vendita a 1,71 %. Da questo risulta una perdita di 280 Euro. Banca IMI rinuncia a spese e commissioni.</t>
  </si>
  <si>
    <t>Ho sbagliato segno di un ordine in borsa(vendita  anziché  acquisto): In data 11/5, ho inserito un ordine di vendita al posto di un ordine di acquisto. Si tratta di 3.000 certificati con isin de000cn1xnv9 che sono stati venduti a 1,19 euro. In data 12/5 ho dovuto acquistare 6.000 certificati con isin de000cn1xnv9 a 1,38 euro. L'eseguito dell'acquisto di 3.000 certificati per il cliente = 1,21 euro. La perdita deriva dalla differenza tra 3.000 * 1,38 (prezzo di acquisto) - 1,19 (prezzo di vendita del 11/5) = 570 euro più la differenza tra 3.000 * 1,38 (prezzo di acquisto) - 1,21 (eseguito per il cliente) = 510 euro. In totale 1.080 euro. Banca Imi rinuncia a spese e commissioni.</t>
  </si>
  <si>
    <t>I clienti hanno richiesto il parziale rimborso della commissione di compravendita titoli in quanto era stata concordata con la filiale allo 0.25%  anziché  che allo 0.30%.</t>
  </si>
  <si>
    <t>I clienti richiedono chiarimenti in merito a due bonifici effettuati nell'anno 2009 in esito ad opeazioni di ristrutturazione. Il bonifico inviato in modalità ordinaria  anziché  "dedicata" non ha consentito di accedere agli sgravi fiscali previsti dalla normativa.</t>
  </si>
  <si>
    <t>Il bonifico di euro 2.811,60 di data 18/12/12, disposto dalla signora Valerio Margherita con causale Legge 296 del 27/12/2006 - detrazione 55% è stato da noi erroneamente disposto come bonifico ordinario. La cliente si è resa disponibile, nonostante il nostro errore, a ripetere il bonifico l'anno dopo e che la banca dovrà rimborsare l'IVA di euro 255,60  anziché  l'importo di euro 1.546,38 equivalente al 55%.</t>
  </si>
  <si>
    <t>Il cliente ha richiesto il rimborso della differenza (€ 6,10) dovuta all'invio delle buste ticket che erroneamente la filiale ha trasmesso tramite posta assicurata (€ 16,10)  anziché  con il corriere SOGETRAS (€ 10,00).</t>
  </si>
  <si>
    <t>Il cliente Zwerger Roman (15/5001362) ha impartito un ordine di vendita di 261 FIAT CHRYSLER (STOP ORDER a 13 EURO).Prezzo attuale dell'azione 15,24 Euro. Il collega della filiale, erroneamente  anziché  inserire in PWS una STOP ORDER, ha inserito un ORDINE LIMITATO a 13 EURO che è stato eseguito a 15,24 Euro in quanto il prezzo di vendita era superiore a 13 EURO. Il collega della filiale si è accorto dell'errore e ci ha avvisati subito. Abbiamo riacquistato le 261 azioni al prezzo di 15.25 Euro. Banca IMI rinuncia a spese e commissioni. La perdita è di 1 centesimo di Euro per ogni azione = 2,61 Euro. L'eseguito del cliente sarà stornato ed il collega insieme a noi inserirà l'ordine di vendita in procedura PWS come STOP ORDER.</t>
  </si>
  <si>
    <t>Il collega Andrea Moreschini (preposto filiale di Dimaro) ha inserito per errore un ordine di vendita,  anziché  di acquisto, per il cliente Enrico Chiesa depo 182/73000166 (ndg 735414243) del BTP 1,25% 2026 isin IT0005210650 (ordine eseguito a 94,07%). Per sistemare la posizione abbiamo imputato la vendita al conto errori 481/90000000 ed eseguito l'acquisto del titolo a 94,15%. L'operazione ha comportato una perdita pari a € 8. Abbiamo chiesto lo storno commissioni a Banca IMI. Il collega ha inserito l'ordine corretto per il cliente.</t>
  </si>
  <si>
    <t>in data 3/4 sono stati erroneamente acquistati 8 conservative bonds (codice titolo 6424940) al prezzo di 1055 euro  anziché  venderli. oggi con valuta 14/4 questi 8 conservative bonds sono stati venduti al prezzo di 1048 euro. La perdita è 7 euro per 8 certificates = 56 euro.</t>
  </si>
  <si>
    <t>In data odierna la collega Daves Sara filiale Vipiteno ha inserito per errore un ordine di acquisto  anziché  di vendita sulle azioni Eurokai isin DE0005706535. Cliente Bosin Christian depo 40/5000323. Per sistemare l'errore abbiamo caricato l'acquisto delle azioni (eseguito a € 39,496) sul deposito 481/90000000 conto errori e venduto le azioni a € 39,094. L'operazione ha comportato una perdita pari e € 28,14 per cui chiediamo il passaggio a sopravvenienze passive. Abbiamo chiesto lo storno delle commissioni della SIM</t>
  </si>
  <si>
    <t xml:space="preserve">in fase di inserimento è stato richiesto erroneamente il pos mod.151 cordless  anziché  ethernet come richiesto dal cliente. </t>
  </si>
  <si>
    <t>in fase di vendita erroneamente selezionato prodotto Viacard  anziché  Telepass. Essendo la cartella di vendita non più annullabile la Società Autostrade ha emesso la tessera con contestuale addebito spesa emissione addebitata al conto 06/5004386</t>
  </si>
  <si>
    <t>inserimenti dei tassi del listinti GUC "parametri aziendali" che vengono utilizzati sui rapporti in valuta diversa dall'euro gestiti in procedura premia. Ogni mese l'unità BP Estero ci communica i valori da inserire in procedura GUC. Questo mese ci è stato comunicato un alore errato per il dato elementare 9052 (Liboro USD 1 mese arrotondato a 1/10 inferiore). è stato comunicato 1,10  anziché  0,90.  L'errore è stato identificato e sono state fatte le opportune rettifiche senza che vi sia stato una ripercussione negativa per la banca.</t>
  </si>
  <si>
    <t>La cliente ha richiesto il parziale rimborso della commissione di compravendita titoli in quanto era stata concordata con la filiale allo 0.25%  anziché  che allo 0.30%.</t>
  </si>
  <si>
    <t>Lo svincolo del deposito cauz.le Prov.Aut. BZ dd. 6/09/12 per € 630,00.-è stato pagato/eseguito da C-Global per l'intero importo,  anziché  per l'importo di Euro 500,00.-. La diff. di € 130,00.- non è stata incamerata come disposto. Trafoier ha contattato C-Global per chiedere il rimborso ma da contratto con sparkasse, loro possono sbagliare 5 operazioni ogni 1000. C-Global quinid, anche con importi molto più elevati, non devono restituire alcuna somma nel caso di errati pagamenti (se rientrano in queste 5 operazioni su 1000). Il collega Trafoier ha fatto presente di tale problema a De Filippo. Secolndo lui le operazioni sono comunque poche e non vi è bisogno di cambiare contratto C-Global</t>
  </si>
  <si>
    <t>Outsourcer Cglobal - Stacco dividendo al lordo ritenute estere  anziché  al netto.</t>
  </si>
  <si>
    <t>Perdita su cambi,a seguito di errata segnalazione acquisto valuta alla funzione Sistemi di Pagamento, dopo inserimento manuale ordine titoli GBP da parte di Ufficio Negoziaz. e Tesoreria.( inserito ordine in Pence  anziché  in sterline)</t>
  </si>
  <si>
    <t>Reclama le modalità di calcolo degli interessi (metodo semplice)  anziché  composto oltre al superamento dello stesso rispetto al tasso usura.</t>
  </si>
  <si>
    <t>richiesto rimborso differenza per nr. 2 commissioni bonifici internet banking passati erroneamente ad euro 1,75  anziché  0,50 (come doveva essere caricato).Dimenticanza filiale nel richiedere autorizzazione riduzione commissioni</t>
  </si>
  <si>
    <t>RIMBORSO DIFFERENZA SI INTERESSI SBF: INTERESSI APPLICATI AL 3.5%  anziché  1.5% SU SBF.ERRORE DELLA FILIALE: MANCATO CARICAMENTO MANUALE DEL TASSO AUTORIZZATO.</t>
  </si>
  <si>
    <t>Rimborso su accordo commissione nr. 2 bonifici a Euro 1,50;  anziché  Euro 3,50. Si richiede il rimborso in quanto si era concordato con il cliente la nuova condizione già fruita dai clienti presso l'altra banca con cui operano. condizione non caricata</t>
  </si>
  <si>
    <t>spese legali controversia imposta ipotecaria/sostitutiva (applicata 0,25%  anziché  2%) per clausola su contratto di mutuo ipotecario non riportata correttamente sul documento di sintesi in allegato (bozza indicativaFederveneta)</t>
  </si>
  <si>
    <t>Titolare id conto Alba 1,50. Pagata allo sportello delega F24 a saldo zero con addebito in conto. La filiale  anziché  far transitare per cassa l'operazione, come richiesto dal cliente, ha eseguito l'addebito in conto. Conseguente addebito di 3,50 € che il cliente contesta</t>
  </si>
  <si>
    <t xml:space="preserve">A seguito richiesta di WF dd 15/11/2018 per la predisposizione di un piano di rientro relativo all'apertura di credito in cc 01/03/5002252 della posizione in oggetto è stato chiesto al consulente di fare una scansione del contratto originario. Sono stati reperiti i successivi contratti di aumento, ma non è stata trovata la copia (ne'cartacea ne'digitale del contratto dell'affidamento originario.  </t>
  </si>
  <si>
    <t xml:space="preserve">In data 15/05 inserendo una nuova sottoscrizione del prodotto Sparmix tramite la nuova procedura AOM (pensando di dover azzerare l'importo disponibile al fine di poter terminare l'operazione), è stato erroneamente inserito, al posto dell'importo della singola rata, l'importo complessivo dell'operazione. L'operazione verrà reinserita una volta ottenuto il rimborso da parte della società di gestione e recuperato l'importo delle commissioni/perdita. Si richiede pertanto il rimborso della perdita sostenuta dal cliente pari ad € 95,78 e derivante dall'andamento dei seguenti fondi: Fidelity LU0987487336, VONTOBEL LU0926439562, Fidelity lu03453611249. </t>
  </si>
  <si>
    <t>ADDEBITO ERRATO DELLA CMD CONCORDATA CON IL CLIENTE EURO 201,66 DA RIMBORSARE CMD ADDEBITATA AL 30/09/2018 E AL 31/12/2018 EURO 252,08 + 252,08 AL 2,00% CMD CORRETTA E'1,2% - E QUINDI IMPORTO EURO 151,24 + 151,24 DIFFERENZA DA RIMBORSARE</t>
  </si>
  <si>
    <t>I CLIENTI CAMPERGHER/BIANCO HANNO PRESSO DI NOI UNA CASSETTA DI SICUREZZA PER LA QUALE ERA STATO ADDEBITATO IL CANONE DI EURO 90,00 IN DATA 02/01/2019  SUL CC ALLA FILIALE 90/2032600 GLI STESSI A DISTANZA DI QUALCHE GIORNO HANNO RICHIESTO IL CAMBIO DI CASSETTA CON UNA PIU' GRANDE, IN DATA 09/01/2019 GLI E' STATO ADDEBITATO IL CANONE INTERO DI EURO 130,00 ANZICHE' LA DIFFERENZA DI EURO 40,00.</t>
  </si>
  <si>
    <t>I clienti int.del cc 01/002/5020735 LORO'-PLUCHINO, hanno la cassetta di sicurezza nr 210. Sono clienti della ex filiale di via fago che hanno portato il conto con la cassetta di sicurezza qui alla filiale 002, e gli è stata attribuita una cassetta più grande allo stesso prezzo di quella che avevano nella vecchia filiale.In data 02/01/19 hanno ricevuto l'addebito dell'intero importo e pertanto richiedono  il riaccredito di Euro 85,00</t>
  </si>
  <si>
    <t>Il cliente in data 28/1 si reca presso la nostra filiale per chiedere l'estinzione del rapporto di cc  (come  indicato nel contatto dd 28/1/2019), il giorno successivo  ci inoltra l'importo necessario all'estinzione del cc comprensivo dell'ultima rata pagata e gli interessi maturati fino a tale data. La collega che ha recipito l'ordine, e prenotato la chiusura del cc in data 29/1, ha avuto un periodo di assenze per malattie ed oggi e' in maternita' e non ha lasciato le disposizioni ai colleghi e oggi il conto risulta con sconfino di euro 122,13 determinato da canone cc e imposta di bollo (conteggio da preestinzione dd 29/5). Considerato il nostro errore operativo si richiede il rimborso della spesa</t>
  </si>
  <si>
    <t>In data 02/01 sul cc 01/002/5020327 Crisconio-Pappalardo è stato addebitato il canone della cassetta di sicurezza nr 204.per un importo di euro 130,00.  Sono clienti della ex via fago che hanno trasferito da noi il conto. Al momento del trasferimento, non  essendoci piu'una cassetta  piccola libera presso la filiale gries,  è stata assegnata ai clienti una cassetta piu'grande allo stesso prezzo di quella piccola che avevano in via fago e cioè 90,00. Richiedono pertanto il rimborso di euro 40,00.</t>
  </si>
  <si>
    <t>In fase di acquisizione del nuovo cliente Dema Snc ndg 100735348 si era concordato il pagamento di un canone mensile di Euro 28,00 per il primo anno e di Euro 32,00 per quanto riguarda il secondo anno. Per tale proposta e' stato utilizza la categoria di conto corrente Business Gold. Purtroppo e' stato dimenticato l'inserimento del canone nella procedura Guc per il secondo anno. Per tale motivo il cliente ha pagato un canone mensile di Euro 300 anziche' 32. Chiediamo pertanto il rimborso si eruo 268 quale differenza pagata in eccesso dal cliente .</t>
  </si>
  <si>
    <t>In fase di acquisizione del nuovo cliente M B SAS di Manzardo Paolo  ndg 100368483 si era concordato il pagamento di un canone mensile di Euro 28,00 per il primo anno e di Euro 32,00 per quanto riguarda il secondo anno. Per tale proposta e' stato utilizza la categoria di conto corrente Business Gold. Purtroppo e' stato dimenticato l'inserimento del canone nella procedura Guc per il secondo anno. Per tale motivo il cliente ha pagato un canone mensile di Euro 300 anziche' 32 sia ne mese di febbraio che nel mese di marzo. Chiediamo pertanto il rimborso si eruo 536 quale differenza pagata in eccesso dal cliente .</t>
  </si>
  <si>
    <t>In seno alla richiesta di predisposizione di un piano di rientro su fido di c/c 01/026/5000172 non veniva reperito il contratto originario, ne' in copia scanner in documentale  nè in originale richiesta alla ditta Eurogest. Nessuna spiegazione della filiale.</t>
  </si>
  <si>
    <t>NELL'APERTURA DEL CONTO NON è STATO INDICATO CONTO PREMIUM OFFERTA (TRATTASI DI UN NUOVO CLIENTE) MA è STATO DIGITATO PREMIUM SENZA OFFERTA</t>
  </si>
  <si>
    <t xml:space="preserve">Ottima azienda con condizioni di presentazione sbf (presentazione ed insoluti) concordate ma concesse dalla banca a scadenza - 31/01/2019. A seguito ns svista le condizioni non sono state rinnovate. Presentata distinta di sbf di 430' Euro x 228 effetti che e' stata lavorata in data 26/3/2019 con l'addebito di 741 Euro di spese anziche' 273,60 Euro = 228 * 1,2 Euro). Inoltre in data 14/2 sono stati contabilizzati 8 insoluti con addebito di 28 Euro anziche' 16 Euro. Chiediamo rimborso di 12 Euro (per insoluti) + 467,4 Euro (per presentazioni ri ba). Abbiamo chiesto di nuovo la deroga delle condizioni zioni nei termini concordati in GUC. Alleghiamo doc.ne a corredo    </t>
  </si>
  <si>
    <t>Si richiede il rimborso del canone mensile di euro 26,00 dal mese di marzo al mese di giugno 2018 in quanto trattasi di rapporto aperto in presenza di campagna "Azione pos", che prevedeva la restituzione del canone sino al 30/06 .  Erroneamente non è stata caricata l'esenzione concordata . Filiale di appartenenza : 068 Sedico .</t>
  </si>
  <si>
    <t xml:space="preserve">Sono state addebitate erronemente le competenze del I trimestre 2019 per un ns errore di inserimento GUC. Spese per operazione derogate a 0 concordate con il Consulente nell'autunno 2018 e per errore del consulente stesso non inserite in GUC. Richiediamo il rimborso visto le stending del cliente ed i rapporti commerciali incrementati ( linee di credito deliberate nell'autinno 2018)  </t>
  </si>
  <si>
    <t xml:space="preserve">Su posizione in oggetto abbiamo mutuato le linee di credito precedentemente concesse alla Ditta Individuale TENUTA SAN TOME' di SPINAZZE' ALAN ndg 100463521 a seguto Atto Notarile di cessione ramo d'azienda. Nel trasferimento ci siamo scordati di trasferire rapporti di dopo incasso (ora L/33). L'azienda infatti e' da sempre molto liquida in conto e non ricorre mai allo smobilizzo del circolante per sostenere il ciclo produttivo. Ci vengono presentate distinte solo per la lavorazione al dopo incasso. Sulla societa' conferitaria la prima presentazione di ri.ba. (distinta nr 9331749 di Euro 69.247,29) e' stata lavorata nel rapporto associato al castelletto anticipi sbf ordinario che regola ad un tasso dare del 2,69%. La distinta scadra' il 1/3/2019 . Chiediamo pertanto il rimborso degli interessi debitori n corso di maturazione pari a 124,18 Euro seguito richiesta telefonica reiterata della cleinte.        </t>
  </si>
  <si>
    <t>Sul rapporto di mutuo 06/140/3571588 erogato a SAL (ed attualmente in status "05" aperto, ovvero ancora in fase di erogazione tranches) a partire dal 30/03/2017 (prima somministrazione di capitale di   €  72.000) è stato applicato erroneamente il tasso fisso del 2,85%  anziché  1,85% a decorrere dalla prima rata scadente il 31/03/2017.  L'erroneo tasso si è mantenuto fino alla segnalazione di verifica da parte della filiale 140. Verificato il contratto si è provveduto ad inserire il tasso corretto con decorrenza 01/01/2019, calcolando per i precedenti mesi (23 rate) il conguaglio a favore del cliente.</t>
  </si>
  <si>
    <t xml:space="preserve">Ieri  mattina, nell'inserire un ordine di acquisto di  1000 FIAT CRYSLER,  per c/to di un nuovo cliente,abbiamo utilzzato erroneamente  il codice ISIN che che inviava  l'ordine sulla borsa di NEW YORK. Subito, ci siamo accorti e  abbiamo telefonato alla nostra  sala operativa per chiedere di revocarlo. Ma per una incomprensione ,  abbiamo" solo" riproposto l'ordine di acquisto sul mercato azionario italiano, lasciando quindi in essere l'ordine d'acquisto su NEW YORK. Nel pomeriggio quando ci siamo accorti che l'ordine era stato purtroppo comunque eseguito anche a NEW  YORK (in quanto non revocato)abbiamo  in accordo con la nostra sala operativa,  deciso di vendere le 1000 Fiat per non  peggiorare la perdita. </t>
  </si>
  <si>
    <t>il cliente 01-053-5002099 intestato a dinatale vitantonio depergolo antonella, per un problema tecnico in isibanking non è riuscito a pagare 2 bollettini freccia. il cliente si è quindi presentato allo sportello presso la ns agenzia e ha chiesto, se questi due venissero pagati allo sportello, ci fossere costi aggiuntivi. Il cassiere per sbaglio, ha dato info al ns cliente, che i bollettini freccia non comportavano nessun costo aggiuntivo, non tenendo conto della convenzione active del conto corrente.   PAGAMENTO BOLLETTINI BANCARI NR. 97X381141218501107693 DOLOMITI ENERGIAS.P.A. (NOP 11754658958ON) PAGAMENTO BOLLETTINI BANCARI NR. 97X381171218125598906 DOLOMITI ENERGI</t>
  </si>
  <si>
    <t xml:space="preserve">F24 EUR 33 DD 16 07 2018 STORNATA DA C GLOBAL PERCHè ILLEGIBILE IL NOSTRO UFFICIO NON HA PROVVEDUTO NE A CERCARE NE A CHIEDERE IN FILIALE I DATI E LA DELEGA NON è STATA INOLTRATA CON UNA RICERCA PIù APPROFONDITA è STATO POSSIBILE RECUPERARE LA DELEGA CON I DATI LEGGIBILI E SI è POTUTO  PROCEDERE  CON L'INSERIMENTO TARDIVO    </t>
  </si>
  <si>
    <t>F24 euro 474,93 fil 91 inviato da filiale in data 9/8/2018, ma restituito alla filiale in quanto il nr di cc indicato era errato. la filale 91 non ha più  rimandato la delega e in data 24/1/2019 ha aperto un ticket in quanto non era presente alcun addeito, nè sl conto errato, nè sul conto corretto. in data odierna 28 01 2019 è stato fatto l' inserimento tardivo della delega con iniziativa alla filiale per il successivo addebito al cliente con valuta 9/8/2018 Per il ritardato pagamento è previsto l'addebito di penali da parte dell'Agenzia delle Entrate a nostro carico in quanto trattasi di errore della filiale. L'importo non è al momento quantificabile</t>
  </si>
  <si>
    <t>Non è stata inserita la GUC entro la scadenza che prevede il canone mensile a 40,00 euro invece che 80,00 euro. Chiediamo quindi il rimborso dei 40,00 euro in più.</t>
  </si>
  <si>
    <t>Si richiede passaggio  a soppravenienze passive sulla posizione MKU SRL IN LIQUIDAZIONE  - 100556568 .  Conto corrente su basi attive che fù estinto il 31/12/2018 .  La conclusione del rapporto è avvenuta per scarso utilizzo del conto .  In data 02/01/2019 abbiamo ricevuto addebito di 6  €  relativamente alle spese di comunicazione.</t>
  </si>
  <si>
    <t>Si richiede passaggio  a soppravenienze passive sulla posizione S.B.E. SRL IN LIQUIDAZIONE - 000100656602 . Conto corrente su basi attive che fù estinto il 24/12/2019 . La conclusione del rapporto è avvenuta per scarso utilizzo del conto . In data 02/01/2019 abbiamo ricevuto addebito di 3  €  relativamente alle spese di comunicazione.</t>
  </si>
  <si>
    <t>Sul cc in oggetto è presente una scontistica del canone mensile di conto corrente. La deroga delle condizioni scadeva il 28/02/2019 e la pratica di rinnovo condizioni ha richiesto più tempo del previsto causa malfunzionamento della procedura. Nel mese di marzo, quindi, è stato addebitato il canone pieno. Si chiede rimborso della differenza, pari a   €  60. Guc approvata e operativa ora.</t>
  </si>
  <si>
    <t>Il cliente Debortoli Mario c/c 125/5001000 cointestato con Brusamolin Marina, ha variato il c/c in conto platinum in quanto azionista con più di 100 azioni. Per questa tipologia di c/c è previsto il telepass gratuito. Per nostro errore però non è stata variata la convenzione telepass e per questo motivo sono stati addebitati il cliente 15,12   €  tra novembre 2018 (data di variazione c/c) e maggio 2019. Si chiede quindi il rimborso di questa somma come da richiesta del cliente.</t>
  </si>
  <si>
    <t>IL CLIENTE IN OGGETTO HA LA CONVENZIONE BUSINESS PLUS CON 1000 OPERAZIONI, IN QUANTO DETIENE 2 AP. POS CON NOI. COME SI PUò EVINCERE DALLO SCALARE A FINE TRIMESTRE AL 31.12, IL CLIENTE è ANDATO AD EFFETTUARE IN TOTALE 1077 OPERAZIONI, PAGANDO 1,25/1,50 L'ECCEDENZA NON INCLUSA DI TRN 98,25   €  IN TOTALE. DOPO UNA ATTENTA VERIFICA, ABBIAMO NOTATO, CHE GLI ACCREDITI DEI SINOGOLI POS, CARTE BANCOMAT E NEXI, SONO SEMPRE AVVENUTE SEPARATAMENTE (4 POTENZIALI ACCREDITI IN GIORNATA). IL NUMERO OPERAZIONE, SOLO PER ACCREDITI POS AMMONTA QUINDI A 530 (OLTRE IL 50% DELLE TRN TOTALI). DOPO UNA NOSTRA RICHISTA ALL UFFICIO POS E WEBPOS, ABBIAMO RICHIESTO IL "RAGGRUPPAMENTO" GIORNALIERO DEI POS, CON L'OBBIETTIVO DI RIDURRE SENSIBILMENTE LE TRANSAZIONI E EVITANDO COSI FUTURE ECCEDENZE PER OPERAZIONI.</t>
  </si>
  <si>
    <t>Il cliente Carlin Michele in data 06.09.18 tramite AssociazioneSDL per la tutela dei consumatori e degli utenti ha chiesto la consegna di copie del contratto del prestito personale con relativo piano di ammortamento, dei contratti assicurativi sottoscritti, nonchè del questionario inerente la vendita del prodotto assicurativo. Non avendo la filiale di Belluno seguito le istruzioni per l'archiviazione della documentazione scaduta spedita all'archivio centrale in occasione del trasloco, la documentazione non è stata rinvenuta e pertanto non può dare seguito alla richiesta del cliente.</t>
  </si>
  <si>
    <t>Il conto corrente n 094/158400 è stato aperto in data 30/01/2019. Non è stata fatta però la GUC per azzerare il canone di gennaio. L'8 marzo quindi la procedura ha addebitato 24 Euro di canone  anziché  12 Euro. Come d'accordo con il responsabile di filiale si inoltra richiesta di rimborso per la quota relativa al canone di gennaio.</t>
  </si>
  <si>
    <t>Cedacri - Monetica - Indisponibilità delle seguenti funzionalità prelievi da apparti ATM e autorizzazioni e pagamenti POS e autorizzazioni OLI e conseguente down option causa saturazione repentina dello spool di sistema (JES) della partizione mainframe SY5 durata: 1h15' - class.3-serio</t>
  </si>
  <si>
    <t>F24 euro 273 presentato dal cliente con c.f. errato e successivamente annullato in procedura . A seguito delle mancate quadrature di giugno 2018 già segnalate il cliente è stato riaccreditato solo il 23/10/2018 e non avvisato dalla filiale. In data 16/1/2019, presa visione dell'estratto conto il cliente ha reclamato il mancato pagamento della delega che è stato eseguito. L'inserimento tardivo in data 23/1/2019 causerà delle sanzioni  a nostro carico, attualmente non quantificabili</t>
  </si>
  <si>
    <t>il cliente Premiere Distribution ha inserito in HB un bonifico di USD 61248,12 , il quale non è stato contabilizzato per mancanza di fondi. In data 09.01.2019 la ns. unità ha provveduto alla contabilizzazione, in quanto i fondi erano disponibili.  Stesso giorno la filiale di competenza ha inoltrato una mail di richiesta storno alla casella di posta estero.ausland@sparkasse.it, la quale da parte ns. non è stata presa in considerazione. In data 10.01. abbiamo dovuto stornare l'operazione. Tale storno ha comportato una differenza sul cambio di eur 655,27.</t>
  </si>
  <si>
    <t xml:space="preserve">Il fido in conto corrente (1/01) di euro 20.000,00 deliberato in data 15/02/2013 come variazione da "scadenza" a "revoca" senza dare l'operatività ha causato dal 15/02/2013 al 31/12/2018 l'addebito dal tasso dare (5) "credito straordinario" di 11%, invece di 5% fino al 07/03/2018 e dal 08/03/2018 del 3,8% (tasso dare 3). Con data 11/03/2019 l'operatività del fido è stata inserita dalla filiale con data 01/01/2019.  </t>
  </si>
  <si>
    <t>Per la posizione in oggetto è stata deliberata la concessione di un fido di cassa per   €  3.000 (FT 1/25) in data 06/07/2016, importo di fido che senza ulteriore delibera PEF è aumentato con vari step ad   €  10.000 (operativa dal 28/06/2018). La procedura sembra dare la possibilità di modificare in aumento l'importo di una linea di credito fuori PEF, come di fatto avvenuto in questo caso. Quale ulteriore rischio si riscontra che per il cliente in oggetto non risulta archiviato - in gestione documentale - un contratto di affidamento (ne per l'importo concesso tramite PEF di   €  3.000, ne per l'importo di   €  10.000) e il rapporto risulta praticamente immobilizzato. è stato chiesto alla Direzione Crediti di tenere in considerazione il fatto che la situazione rilevata consente di bucare il sistema delle deleghe, al fine di individuare le migliori soluzioni tecniche per eliminare tale rischio operativo.</t>
  </si>
  <si>
    <t>QUATTRO ANNI FA ERA STATO RICHIESTO DAL CLIENTE REVOCA DI SOTTOSCRIZIONE FONDI - PER SBAGLIO è STATA INSERITA UNA DATA DI SOSPENSIONE INVECE CHE DI REVOCA; QUINDI L'ADDEBITO DEI FONDI è RIPARTIRO ERRONEAMENTE NEL MESE DI FEBBRAIO. SIAMO RIUSCITI IN GIORNATA DEL 21/02 A STORNARE DAL CONTO CORRENTE IL PASSAGGIO AUTOMATICO DEI PAC SIA IN FILIALE SU CC CHE CON LA COLLABORAZIONE DELL'UFF FONDI PER IL DOSSIER TITOLI. PER LA RATA GIà INVESTITA, IL DIFFERENZIALE DI CAMBIO IN DOLLARI HA CREATO UNA PERDITA DI 26,14   €  CHE PER ERRORE INTERNO CHIEDIAMO VENGANO PASSATI A SOPRAVVENIENZE PASSIVE.</t>
  </si>
  <si>
    <t>Si segnala, che da un controllo interno è emerso che per la posizione NDG 100612771 HOTEL FIRENZE SNC, contrariamente da quanto previsto dalle N.O. è stata data operatività direttamente dalla filiale, in data 21.01.2019, senza darne alcuna segnalazione allo scrivente ufficio non risulta essere stata perfezionata la relativa garanzia.</t>
  </si>
  <si>
    <t>Sparkasse ha attivato le nuove curve di PD lifetime prodotte da Prometeia. La curva impatta direttamente sulla competenza del 31/12/2018. In seguito ad alcune verifiche è emerso che per quanto concerne il segmento Privati consumatori, le PD associate alle classi di Rating non erano monotone crescenti. Sostanzialmente all'aumentare della rischiosità delle controparti la probabilità di default diminuisce. Ciò si traduce in una minore svalutazione, ceteris paribus, delle controparti aventi Rating 4 rispetto alle controparti aventi Rating 3. Prometeia in data 22/01/2019 ha provveduto a ristimare la curva del segmento Privati, e le svalutazioni collettive sono state fatte rigirare sulla competenza del 31/12/2018. Successivamente sono state rettificate anche le segnalazioni di vigilanza</t>
  </si>
  <si>
    <t>Sugli estratti conto è stata introdotta una nuova voce alla fine della mascherina, tipo richiesta: &lt;ul&gt; &lt;li&gt;richiesta cliente (da utilizzare quando il cliente chiede allo sportello un estratto conto cartaceo, produce un addebito il giorno seguente sul cc stesso per Euro 1,50-causale IS)&lt;/li&gt; &lt;li&gt;usoi interno (che utilizziamo noi per controllare i movimenti nella nostra normale operatività).&lt;/li&gt; &lt;/ul&gt; Appunto per controlli interni sono stati effettuati diversi accessi all'estratto conto del cliente Frener &amp;amp; Reifer, Ndg: 5004116, sul cc 50/411600, tramite transazioni CCMO. Inspiegabilmente il programma ha calcolato l'addebito per questi 7 estratti conto, come se si fosse trattato di una richiesta cliente,  anziché  un normale controllo da parte nostra, con un costo totale di Euro 10,50. Questo importo non è ovviamente imputabile al cliente.</t>
  </si>
  <si>
    <t>Verifica su operazioni deliberate (data prima delibera) ma non ancora perfezionate (priva di data operatività) trascorsi 6 mesi. Su uno stock di 105 posizioni emerse 24 posizioni anomale. Al termine del controllo rileviamo 1 anomalia non risolta e 4 mancate risposte da parte dei destinatari</t>
  </si>
  <si>
    <t>Il giorno 30 marzo 2017 il nucleo ispettivo della Guardia di Finanza di Bolzano, relativamente alla Banca, avveva avviato una verifica generale dei periodi di imposta 2012 e successivi. L'accertamento ha portato alla contestazione degli imponibili IRES e IRAP per i periodi d'imposta 2013 e 2014. Per evitare un lungo contenzioso fiscale, la Banca ha aderito ad un accordo transattivo con l'Agenzia delle Entrate che è stato sottoscritto dalle parti in data 17/05/2019 per un importo netto a conto economico pari a euro 1.975 mila (formato da 2.492 mila euro di costo per imposte IRES+IRAP, 371 mila euro lordi di interessi passivi (che diventano 250 mila al netto della fiscalità) e da uno sbilancio positivo di 767 mila euro derivanti dal provento sulle DTA IRES per 1.971 mila euro e dal costo per la cancellazione DTA IRAP per 1.204 mila euro).</t>
  </si>
  <si>
    <t>Oggetto:"Verificare che a seguito della delibera di passaggio a sofferenza e/o a perdita attraverso la pratica elettronica di fido (PEF) vi sia l'apertura del rapporto in Syges con l'indicazione dello status in anagrafe per garantire la tempestiva segnalazione in Centrale Rischi (3 giorni lavorativi da data delibera)" nostra segnalazione su posizione Gabrielli Luciana ndg 100491197: "indicativo segnalato oltre 3 gg lavorativi dalla delibera" Risposta 485 - Porfolio Management: "Delibera non pervenuta da Servizio Crediti a Portfolio Management nei tempi previsti dalla normativa ma solo in data 20/02/2019 dopo sollecito successivo all'invio da parte dell'Amministrazione e Perfezionamento della mail di revoca ed estinzione inoltrata alla Filiale."</t>
  </si>
  <si>
    <t>Causa per usura - risarcimento danni non quantificato Si modifica la previsione dell'esito procedurale a seguito della fase istruttoria. Vinta in primo grado - pende termine per appello fino al 9.12.2018.</t>
  </si>
  <si>
    <t>In data 16.06.2016 la filiale di Laives aveva un assegno da negoziare per un importo di EUR 27.288,65. In lettere il valore era indicato nel seguente modo: ventisetteduecentottantotto#65 (manca la dicitura del mila). Il collega Stefan Kerer ha contattato il collega Marco Zeni per chiedere un parere in merito, per chiarire come operare. Ha ricevuto da Zeni le seguenti possibilità: 1. farsi fare il richiamo dell'assegno x sistemare l'assegno e farsi dare un nuovo assegno (se importo errato); 2. avvalersi dell'art. 9: Addebitare 27  €  e addebitare la differenza alla banca ; 3. Telefonare al cliente per verificare se l'importo (27.288,65) è corretto. In questo caso, in quanto quel giorno mancavano i fondi sul conto, l'assegno andava protestato. Di seguito sono state inoltrare le diverse possibilità alla Filiale. La Filiale di conseguenza ha scelto la possibilità 2, addebitando il conto di 27,00   €  e di conseguenza l'unità BP Estero (Kerer) ha provveduto al messaggio 034 di addebito. In data 22.06.2016 abbiamo quindi ricevuto il messaggio 034 di rifiuto del ns. addebito. In data 23/06 il collega Pallozzi ha suggerito pertanto di inviare all'altro istituto (Unicredit) una constatazione formale a mezzo di raccomandata del loro rifiuto del messaggio 034 di addebito, richiamandoli all'art 9 ed invitandoli a provvedere entro e non oltre 5 giorni alla regolarizzazione dell'operazione. Zeni condivide quest'ultimo parere. L'ufficio BP Estero ha provveduto all'inoltro della raccomandata per la contestazione. Unicredit ha accettato la raccomandata il 27/06, e trascorsi i 5 giorni lavorativi concessi, Unicredit non aveva ancora accreditato l'importo di   € 27261,00. In data 14/07 viene inviata ad Unicredit una diffida. In data 7/09 Unicredit risponde alla diffida (a quanto pare questa diffida è stata allegata nelle email ma al RM non è arrivata) In data 14/09 Pallozzi conferma la correttezza dell'operato della nostra banca, nell'aver respinto (integralmente o quasi) l'addebito della somma si   €  27.288,64. In data 22/09 l'unità Assegni (BP Estero) chiarisce che la segnalazione di impagato (ad Unicredit) in questi casi deve essere segnalato tramite messaggio di procedura 085 (entro 2 gg lavorativi successivi alla data di presentazione degli assegni in stanza), e non tramite messaggio interbancario 034 (come fatto da noi). A conoscenza di questo ultimo fatto, BP Estero esclude la possibilità di ottenere esito positivo tramite azione legale. Le motivazioni elencate dall'unità Assegni secondo il quale non è stato utilizzato il messaggio 085: 1) Dubbio da parte degli operatori nella gestione del caso &amp;ldquo;impagato parziale&amp;rdquo;; 2) Trattasi di unico caso emerso (di questo genere) dall'introduzione della procedura &amp;ldquo;nuovo sportello&amp;rdquo;; 3)Prassi regolare le differenze tra banche con messaggio 034. In data 23/09 Pallozzi conferma che l'azione legale non avrebbe esito positivo. Ciononostante consiglia di adottare altre vie (contattare il cliente e il beneficiario) prima di procedere a girare l'intero importo a sopravvenienze passive. Stefan, richiede che venga presentata una diffida nei confronti dei due soggetti. ll giorno 28/09 è stata inviata una diffida ad Unicredit. Udienza prevista 11/11/2020 - sentenza prevista non prima di aprile 2021.</t>
  </si>
  <si>
    <t>F24 EUR 67 DD 13 07 2018 STORNATO DA C GLOBAL PER CODICE IDENTIFICATIVO ERRATO A CAUSA DELLA MANCATA QUADRATURA DEL CONTO TRANSITORIO  DI QUEL PERIODO CHE ABBIAMO GIà SEGNALATO, IL RIACCREDITO AL CLIENTE E LA MAIL ALLA FILIALE è STATA FATTA SOLO IN DATA 13/3/2019.  RESTIAMO IN ATTESA DI ISTRUZIONI DA PARTE DEL CLIENTE PER LA SISTEMAZIONE DEL PAGAMENTO A SUO TEMPO NON ESEGUITO E COMUNICHEREMO EVENTUALI SANZIONI A NOSTRO CARICO ATTUALMENTE NON QUALTIFICABILI.</t>
  </si>
  <si>
    <t xml:space="preserve">F24 EURO 106 DD 18 06 18 STORNATO DA C GLOBAL PER CODICE ENTE ERRATO MA IN REALTà IL COMUNE CON IL CODICE I226 ERA VALIDO E UTILIZZABILE ANCHE SE CONFLUITO IN UN ALTRO CODICE COMUNE (M402) PER UN RITARDO NELLA QUADRATURA DEL PERIODO GIUGNO AGOSTO 2018 LA RILEVAZIONE è AVVENUTA SOLAMENTE ORA E SI è PROVVEDUTO ALL INSERIMENTO TARDIVO DELLA DELEGA  </t>
  </si>
  <si>
    <t>F24 EURO 139 DD 16 07 18 STORNATO DA C GLOBAL PER CODICE ENTE ERRATO MA IN REALTà IL COMUNE CON IL CODICE I226 ERA VALIDO E UTILIZZABILE ANCHE SE CONFLUITO IN UN ALTRO CODICE COMUNE (M402) PER UN RITARDO NELLA QUADRATURA DEL PERIODO GIUGNO AGOSTO 2018  LA RILEVAZIONE è AVVENUTA SOLAMENTE ORA E SI è PROVVEDUTO ALL INSERIMENTO TARDIVO DELLA DELEGA</t>
  </si>
  <si>
    <t>Il cliente ha il tasso avere dello 0,20% su altri 2 cc 092/7300987 e 092/7301048, si richiede tramite guc allineamento del tasso anche su questo rapporto e sul 092/5001232. RIchediamo il rimborso d   €  58,46 quali interessi creditori al 31/12/18. Il cliente ha dirottato presso noi la totale operatività, siamo infatti diventati banca principale con n 4 POS presso l'agenzia.Mrgine i contribuzione al 1118   €  1773,00. Il tasso era già statao pattuito con il cliente ma il tasso mai inserito in guc, trattasi per cui di ns errore operativo</t>
  </si>
  <si>
    <t>Il conto corrente 140/5001811 dove era appoggiata la Viacard in questione  è stato estinto in data 09/05/2018 a seguito del Fallimento della Società. Non era stato revocato il Rapporto Viacard e in data 01/03/2019 ci è stato addebitato l'importo di euro 18,01. Richiediamo rischio operativo.</t>
  </si>
  <si>
    <t>IN DATA 15/01/2019 IL COLLEGA WEISS STEPHAN HA RITIRATO UN' F24 CONSEGNATO DAL DEUTSCHER SCHULSPRENGEL BOZEN GRIES; IL QUALE DOVEVA ESSERER MANDATO AGLI UFFICI DELLA TESORERIA TRAMITE POSTA INTERNA PER IL PAGAMENTO. l' F24 ALL' UFFICIO DELLA TESORERIA NON è MAI ARRIVATO: PERTANTO NON è STATO PAGATO ALLA DATA DI SCADENZA SONO DA PAGARE GLI INTERESSI DI MORA EURO 46,74. l'IMPORTO è GIà STATO PAGATO DALLA TESORERIA CHE CI CHIEDE IL RIMBORSO .</t>
  </si>
  <si>
    <t xml:space="preserve">IN DATA 15/01/2019 IL COLLEGA WEISS STEPHAN HA RITIRATO UN' F24 CONSEGNATO DAL DEUTSCHER SCHULSPRENGEL BOZEN GRIES; IL QUALE DOVEVA ESSERER MANDATO AGLI UFFICI DELLA TESORERIA TRAMITE POSTA INTERNA PER IL PAGAMENTO. l' F24 ALL' UFFICIO DELLA TESORERIA NON è MAI ARRIVATO: PERTANTO NON è STATO PAGATO ALLA DATA DI SCADENZA SONO DA PAGARE GLI INTERESSI DI MORA EURO 46,74. l'IMPORTO è GIà STATO PAGATO DALLA TESORERIA CHE CI CHIEDE IL RIMBORSO .  </t>
  </si>
  <si>
    <t>In fase di vendita cassetta di sicurezza è stato utilizzato il numero che il programma presentava in automatico come prima cassetta libera. Tale nr è risultato poi essere già assegnato ad altro cliente. Abbiamo dovuto quindi procedere ad aprire nuovo rapporto con conseguente doppio addebito alla cliente del canone di locazione di euro 66,67.</t>
  </si>
  <si>
    <t>la cliente nel 2013 ha consegnato al ns sportello F24 per il pagamento imposte che è stato accettato dal collega allo sportello ma erroneamente non è stato inoltrato in direzione per il pagamento. La cliente chiede quindi il rimborso della maggiore imposta e della sanzione pari ad euro 21,00 da accreditare sul conto intestao a Venturi Maria Pia 01-001-00833500 . A gennaio la cliente ha già sostenuto il pagamento del nuovo F24 relativo al 2013 di euro 43 + maggiorazione di euro 21.</t>
  </si>
  <si>
    <t>Nell'agosto 2016 il nostro cliente Prevot ndg 100465750 aveva lasciato in filiale n 4 F24 (due con data pagamento 22/08/16 e due con data pagamento 31/08/2016) da addebitare sul conto della società B2B PARTNERS SAS (01/155/5000826). Gli F24 sono stati timbrati come "PAGATI" ma solo due dei quattro sono stati inviati tramite archivia rapido per il pagamento. L'agenzia delle entrate ha inviato nel 2018 al ns cliente la sanzione per il mancato pagamento dei due F24. Il cliente ci richiede il rimborso delle sanzioni a suo debito relative al mancato pagamento per un totale di   €  866,17. In allegato trasmettiamo: - lettera dell'agenzia delle entrate - n.2 F24 non inviati per il pagamento - estratto conto del cliente dove non risulta il pagamento - richiesta di rimborso del cliente</t>
  </si>
  <si>
    <t>Opposizione a Decreto Ingiuntivo nullità del contratto di fideiussione e indeterminatezza (clausole vessatorie e contrario a norme imperative), con richiesta risarcimento danni determinato in Euro 100.000,00</t>
  </si>
  <si>
    <t xml:space="preserve">Vedasi precedente evento operativo LE03429. Il conto corrente 140/5001811 dove era appoggiata la Viacard in questione è stato estinto in data 09/05/2018 a seguito del Fallimento della Società. Non era stato revocato il Rapporto Viacard e in data 30/04/2019 ci è stato addebitato l'importo di euro 27,08. Richiediamo rischio operativo.  </t>
  </si>
  <si>
    <t xml:space="preserve">Viene rilevato dal collega Lescio che a fronte della delibera di data 09 05 2019, il gestore ha provveduto a produrre il contratto in autonomia (seppur il collega ha inviato il WF con contratto corretto) difforme da quanto previsto in delibera dandone anche operatività. Si allega mail dettagliata di quanto accaduto e mail di invio del contratto corretto.  </t>
  </si>
  <si>
    <t>In data 15/05 inserendo una nuova sottoscrizione del prodotto Sparmix tramite la nuova procedura AOM (pensando di dover azzerare l'importo disponibile al fine di poter terminare l'operazione), è stato erroneamente inserito, al posto dell'importo della singola rata, l'importo complessivo dell'operazione. L'operazione verrà stornata in data odierna (21/05/2019) e reinserita una volta ottenuto il rimborso da parte della società di gestione (5 giorni lavorativi). Si richiede pertanto il rimborso delle commissioni/spese pagate dal cliente, in quanto le stesse verranno riaddebitate in fase di nuova sottoscrizione. Nello specifico trattasi di 297,60 euro totali (94  €  Fidelity LU0987487336, 99,10  €  VONTOBEL LU0926439562, 104,50  €  lu03453611249)</t>
  </si>
  <si>
    <t>In data 17/10/2018 la Sig.ra Bovo Denise ha estinto mediante versamento di A/C ns. residuo mutuo. L'estinzione e' avvenuta in data 17/10/2018. Questa operazione ha generato la necessita' di inserire un LDA su a/c con conseguente generazione della spesa di Euro 21,00 che ci e' stata contestata dalla cliente con reclamo d.d. 09/01/2019. &lt;div style="color: #000000; font-family: Calibri,Arial,Helvetica,sans-serif, serif, EmojiFont; font-size: 12pt;"&gt;Per chiarezza riepilogo i movimenti che hanno generato il "disservizio" Inserendo LDA (che ha generato la spesa contestata di Euro 21) la Sig.ra ha potuto disporre delle somme. Sentito gia' collega Vesnaver che sta rispondendo al reclamo. Si chiede pertanto rimborso di tale somma.</t>
  </si>
  <si>
    <t>In giugno 2019 il curatore fallimentare dott.Posocco, gia' personalmente cliente azionista individualmente e con la moglie Zanivan Marina, in qualita' di incaricato dal Tribunale di Belluno, grazie alla duratura relazione con la ex Direttrice di Feltre, aprì un nuovo conto in capo al CONCORDATO PREVENTIVO TAGLIAPIETRA 33 SRL n.067-5002393. Vi trasferì la somma di euro 2.187.000 il 15/06/2018 dal conto del Fallimento Tagliapietra 33 srl n.067-5001387 ndg 100643088.  I notevoli importi di raccolta ci erano pervenuti con accordo di remunerazione delle somme con tasso avere di conto corrente. Il conto del Fallimento era trattato al tasso del 0,3% . Il cliente chiese lo stesso trattamento anche sul conto nuovo ma fu deciso di continuare la strada della riduzione dei tassi offerti proponendo uno 0,20% . Per una dimenticanza operativa non fu autorizzata la relativa proposta guc per il tasso avere sul nuovo conto del Concordato 5002393. Il cliente ora vede accreditati gli interessi promessi solo sul primo conto del Fallimento e non sul nuovo conto del Concordato e ci chiede di liquidare la somma pattuita. Abbiamo rilevato che utilizzando i numeri creditori conteggiati alla liquidazione di fine anno 2018 sul conto 5002393 avremmo dovuto riconoscere interessi lordi al 0,2% per 2.023,62 euro,  anziché  zero. Si chiede di autorizzare il pagamento degli interessi lordi di 2.023,62 euro; trattenuta per imposta 526,14 e netti 1.497,48 euro, non eseguito per l'errore operativo della filiale di mancato corretto inserimento nella procedura della condizione.</t>
  </si>
  <si>
    <t>Il signor La Mendola Luca ha fatto pervenire in data 16.07.2018 a mezzo del CTCU di Bolzano contestazione avente ad oggetto la sottoscrizione di n. 30 azioni nell'ambito dell'AUCAP 2012, per un controvalore di controvalore   €  6.300,00. Controparte, oltre a contestare alla Cassa di Risparmio -  come in tutti i reclami che vengono redatti dai consulenti del CTCU di Bolzano, violazioni della normativa sull'intermediazione finanziaria in sede di AUCAP 2012 -, nel caso particolare sostiene che il La Mendola fu altres&amp;igrave; indotto a sottoscrivere in data 31.10.2012 l'aumento di capitale del 2012, con parte dell'importo del prestito personale di   €  20.000,00, erogato quello stesso giorno.</t>
  </si>
  <si>
    <t>La cliente, a seguito di furto con destrezza del proprio Bancomat accaduto in data 29.09.2018, in data 04.10.2018 ha richiesto rimborso di   €  2.000,00 relativo ai prelievi fraudolenti eseguiti pochi minuti dal furto. La richiesta è stata respinta dall'Unità monetica in quanto la carta, con tecnologia a chip, era stata utilizzata digitando correttamente il PIN già al primo tentativo e ciò lascia quindi presumere che sia mancata la necessaria cura nella custodia. In data 24.10.2018 la cliente ha presentato reclamo insistendo sulla rimborsabilità della fattispecie, rimarcando -  fra l'altro - che il PIN non era custodito con la tessera in quanto la cliente lo conosceva a memoria: anche il reclamo è stato respinto. Sul punto l'ABF, Collegio di Coordinamento, con una prima decisione n. 6168/2013, si era espresso per la risarcibilità dei prelevamenti illecitamente eseguiti a danno dei clienti ai quali era stato sottratta la carta di debito a seguito di furto con destrezza, laddove non sia stata provata da parte della banca la colpa grave nella custodia della tessera da parte del cliente stesso. La nostra Banca ha già subito almeno due decisioni ABF sfavorevoli n. 4510/13 del 05/09/2013 e 18790/18 del 08/06/2018 per fatti analoghi a quello della cliente. Successivamente alla ricezione della risposta al reclamo, la cliente ha comunicato di non accettare il rifiuto e che, qualora non si trovasse una soluzione bonaria, avrebbe fatto ricorso all'ABF. Nel prosieguo del colloquio, esaminate le rispettive posizioni e dopo trattativa si è sondata la possibilità di concludere una transazione con il pagamento di   €  1.000,00 omnicomprensiva, che controparte -  verbalmente - conveniva di poter accogliere. Atteso che, alla luce di quanto sopra evidenziato in sede di Valutazione del Reclamo, in caso di ricorso all'ABF la Banca sarebbe dichiarata soccombente e costretta a rimborsare la cliente l'intera somma (al netto di una modesta franchigia di   €  50,00), oltre ad   €  220,00 per spese di procedura, è stato deciso di transare con la cliente, corrispondendole l'importo di   €  1.000,00 (euro mille/00), pari al 50%, con sottoscrizione di opportuna lettera transattiva.</t>
  </si>
  <si>
    <t xml:space="preserve">Margine contribuzione 2018 euro 12.323,85 Richiesta di rimborso di euro 9.567,61 per differenza tra l'addebito di interessi dare per euro 15.034,81 il giorno 01/03/2019 relativi ad anno 2018 su linea di fido in c/c nr 121/7300043 al tasso errato del 11%  anziché  di euro 5.467,21 al tasso  del 4% come da contratto affidamento (vedi allegato calcolo interessi). Come si vede dagli scalari allegati fino al 3° trimestre il conteggio era esatto mentre sull'ultimo scalare del 31/12/2018 viene riportato il conteggio con il tasso del 11% con decorrenza 31/12/2017. Probabilmente la variazione è avvenuta a seguito di cambio convenzione del c/c da ex Sella a conto businnes light in data 20/11/2018. </t>
  </si>
  <si>
    <t>OGGETTO:   Anticipo Fatture - Verificare la corretta esecuzione dei controlli sulla completezza e correttezza della fattura anticipata, sulla disponibilità della linea di fido, sulla situazione del rischio del creditore e debitore e sulla conformità con la delibera di fido rispettivamente con le modalità di utilizzo standard delle linee di credito (allegato B alla NO "Valutazione del merito creditizio e concessione del credito"). 29 posizioni esaminate con riscontro di 26 anomalie, il cui esito e' stato di 3 anomalie risolte, 19 non risolte e 4 mancate risposte da parte del destinatario della segnalazione.</t>
  </si>
  <si>
    <t>OGGETTO:"Mutui  - verificare (per finanziamenti rateali sia privati sia aziende con deliberato &gt; Euro 200.000: prestiti rateali, mutui chirografari, mutui fondiari/ipotecari) che la destinazione dei fondi sia coerente con lo scopo dichiarato dal cliente, comparando le condizioni di delibera con la movimentazione del conto. su 36  posizioni analizzate, 5 le anomalie riscontrate di cui 2 sistemate, una in lavorazione e 2 mancate risposte</t>
  </si>
  <si>
    <t>OGGETTO: Verificare (per finanziamenti rateali a fine di credito al consumo- no per fidi in c/c) che la destinazione dei fondi sia sostanzialmente coerente con lo scopo dichiarato dal cliente, comparando le condizioni di delibera con la movimentazione del conto." - su 32 posizioni analizzate si sono riscontrate 11 anomalie, delle quali una non ha ricevuto risposta</t>
  </si>
  <si>
    <t>OGGETTO: verificare (per finanziamenti rateali sia privati sia aziende con deliberato &gt; Euro 200.000: prestiti rateali, mutui chirografari, mutui fondiari/ipotecari) che la destinazione dei fondi sia coerente con lo scopo dichiarato dal cliente, comparando le condizioni di delibera con la movimentazione del conto. Su 28 posizioni analizzate, si sono riscontrate 6 anomalie segnalate, delle quali 5 sistemate e per una di esse non e' pervenuta alcuna risposta.</t>
  </si>
  <si>
    <t>OGGETTO: Anticipo Fatture - Verificare il corretto inserimento della fattura (natura giuridica debitore, data emissione fattura, numero fattura, data scadenza fattura). Analizzate 11 posizioni, riscontrata 1 anomalia, cui e' stata fornita risposta non risolutiva.</t>
  </si>
  <si>
    <t xml:space="preserve">OGGETTO:  "verificare (per finanziamenti rateali sia privati sia aziende con deliberato &gt; Euro 200.000: prestiti rateali, mutui chirografari, mutui fondiari/ipotecari) che la destinazione dei fondi sia coerente con lo scopo dichiarato dal cliente, comparando le condizioni di delibera con la movimentazione del conto." -Su 6 anomalie riscontrate, 5 sono state sistemate, ed una non risolta </t>
  </si>
  <si>
    <t xml:space="preserve">OGGETTO:  Finanziamenti esteri - Verificare per gli anticipi Export la corretta applicazione della durata (la scadenza deve essere in linea con il termine di pagamento sottostante), della modalità di utilizzo tipo frazionamento e verificare che la modulistica ( utilizzo, eventuale proroga) risulti formalizzata correttamente. 4 posizioni analizzate con 3 anomalie riscontrate, di cui 2 sistemate ed una anomalia non risolta. </t>
  </si>
  <si>
    <t>SI VEDLA PRA'TICA LE03217 trattasi di ns errore operativo, non avendo mai inserito la guc, tasso concordato con cliente Il cliente ha il tasso avere dello 0,20% su altri 2 cc 092/7300987 e 092/7301048, si richiede tramite guc allineamento del tasso anche su questo rapporto e sul 092/5001234. RIchediamo il rimborso d   €  169,28 quali interessi creditori al 31/12/18.   Il tasso era già statao pattuito con il cliente ma il tasso mai inserito in guc, trattasi per cui di ns errore operativo</t>
  </si>
  <si>
    <t xml:space="preserve">Cedacri - GestioneIncassi-   Spedizione errata di circa 4000 messaggi SDD con numero incasso duplicato causa errore operativo durante la creazione della fase batch all'interno dello schedulatore automatico. Erroneamente è stata lasciata impostata la data del 14 invece di impostare quella del giorno successivo. Effettuato recupero dei movimenti e corretta la fase all'interno dello schedulatore automatico. durata: 4h24' - class:3-serio </t>
  </si>
  <si>
    <t xml:space="preserve"> Cliente che nel 2017 ha spostato l'operativita' anticipi alla Cra Schlern in seguito alla non concessione di un finanziamento per mancati presupposti. Presso di noi detiene il conto per il pagamento della rata del prestito . Il rimborso e' regolare. Il cliente aveva sottoscritto il modulo di l'estinzione del castelletto anticipi in data 17-05-2017 - la Filiale aveva revocato la linea ma non ha estinto il conto di appoggio. Ora il Cliente "alterato per l'addebito" chiede espressamente il rimborso dell' imposta pagata nel 2018. Per evitare reclami formali e brutte figure appoggiamo la richiesta di rimborso  Cliente arrabiatzo</t>
  </si>
  <si>
    <t xml:space="preserve"> Il cliente Senetra Reiner il 01/11/2016 ha sottoscritto una polizza ITAS Tutela Legale (prezzo 50,00 Euro). Nr. polizza 59002068. Il cliente a maggio del 2018 ha chiesto di revocare/disdire la polizza. Purtroppo il sottoscritto, Alex Stuffer, ha mancato di fare o meglio di inoltrare la lettera di disdetta. Il cliente e`passato in filiale e ha fatto notare che la polizza e`stata rinnovata e pagata. Chiedo il rimborso del premio della polizza anche se e`chiaro che il cliente e`assicurato fino a novembre del 2019. </t>
  </si>
  <si>
    <t xml:space="preserve"> Barra Fonica fuori uso - Intervento Cedacri - basso impatto in considerazione dell'orario (h.13) durata: 1h - class.: 1-minore </t>
  </si>
  <si>
    <t>Prestito personale - Verificare la corretta acquisizione dei contratti e delle garanzie per il credito al consumo. Su 22 posizioni analizzate si rilevano 2 posizioni anomale non sistemate correttamente e 3 posizioni anomale per le quali non abbiamo ricevuto risposta</t>
  </si>
  <si>
    <t>Verificare (per finanziamenti rateali a fine di credito al consumo- no per fidi in c/c) che la destinazione dei fondi sia sostanzialmente coerente con lo scopo dichiarato dal cliente, comparando le condizioni di delibera con la movimentazione del conto. Su 26 casi analizzati, 1 anomalia per mancata risposta (recidiva- non risponde per il terzo mese conscutivo)</t>
  </si>
  <si>
    <t>Anticipo Fatture - Verificare il corretto inserimento della fattura (natura giuridica debitore, data emissione fattura, numero fattura, data scadenza fattura). Su base dati di 54 fatture, analizzato un campione di 6 . Non ricevuta risposta per l' unica anomalia rilevata.</t>
  </si>
  <si>
    <t>Anticipo Fatture - Verificare la corretta esecuzione dei controlli sulla completezza e correttezza della fattura anticipata, sulla disponibilità della linea di fido, sulla situazione del rischio del creditore e debitore e sulla conformità con la delibera di fido rispettivamente con le modalità di utilizzo standard delle linee di credito (allegato B alla NO "Valutazione del merito creditizio e concessione del credito"). Su una base dati di 54 fatture analizzato un campione di 6 casi. Non abbiamo ricevuto risposta per 1 anomalia</t>
  </si>
  <si>
    <t>Causa ritardi di elaborazione di disposizioni SDD (invio di storni/insoluti) da parte del nostro centro applicativo DEPOBank, il giorno 15/02/2019 sono stati scartati una serie di SDD B2B (R-message) da noi inviati. Trattasi di addebiti SDD B2B ritornati insoluti in automatico dalla procedura, in quanto, al momento dell'addebito, il mandato era in stato revocato. Non avendo riproposto entro le tempistiche di regolamento (Cut Off di 1 giorno lavorativo successivo alla scadenza) Gli 8 movimenti in oggetto come richiesto da DEPOBank , la procedura non ci consentiva più l'invio di return tramite l'apposito circuito. Di questi 8 insoluti abbiamo ottenuto per 5 di questi, l'autorizzazione all'addebito da parte del cliente debitore. Rimangono sospesi ancora Euro 220,31 c/c debitore nr. 5001196/96 Beneficiario: Telecom Italia In attesa di autorizzazione all'addebito da parte del cliente debitore in quanto Telecom diniega l'autorizzazione a procedere allo storno fuori procedura in quanto l'importo salda fattura precedenemente emessa. Comunicazione del 5/4/2019: cliente ha autorizzato addebito sul proprio conto. vedi anche LE03497</t>
  </si>
  <si>
    <t>Non è stato possibile inserire per tempo condizione canone agevolato in GUC che fa si che i clienti paghino come canone del conto premium 5 euro  anziché  10, in virtù del fatto che hanno un patrimonio investito superiore ai 50mila euro in Box, prodotto purtroppo non riconosciuto dal programma per lo sconto automatico del 50% sul canone. Si chiede per tanto autorizzazione al rimborso della differenza per il solo mese di gennaio, accreditando il conto 1/3/5003367. Trattasi di ottimi clienti con un vincolo di 190mila euro ed ulteriore 32mila euro liquidi sul conto ordinario,</t>
  </si>
  <si>
    <t>Su richiesta di Audit il consulente doveva presentare copia del contratto di affidamento per la linea di credito LN 02 (promiscuo Castelletto Anticipo fatture e Anticipi export in valuta) per   €  800.000, che però non è più recuperabile.</t>
  </si>
  <si>
    <t xml:space="preserve">Trattasi del totale di 7 differenze (77,92 +1076,02+735,09+301,26+356,02+685,93+555,89 = 3.788,13) riscontrate tra la contazione della nostra macchina contamonete e la contazione di Battistolli - sala conta di Treviso - sui ritiri moneta della filiale di Crema dal 12/06/2017 al 08/08/2017 per un totale di circa 53.500 euro. In data 16/5/2017, su richiesta della filiale di Crema, è stato effettuato un intervento tecnico sulla macchina contamonete ed è stata sostituita la cinghia dentata per il trascinamento della moneta. Nel rapporto tecnico tra le note di chiusura c'è anche la dicitura "collaudo OK" sottoscritta dal collega di filiale. Non sappiamo bene se a seguito dell'intervento tecnico o successivamente, il solenoide di scarto non ha più funzionato correttamente conteggiando anche le monete scartate che sono state accreditate alla clientela anche se non incamerate dalla macchina contamonete. La prima discordanza è stata rilevata in data 7/7/2017 (euro 1.076,02 + 77,92) e come di consueto abbiamo fatto tutte le verifiche di routine per le discordanze sia in dare che in avere sopra i 20 euro. Abbiamo contattato anche la filiale, senza riuscire a capire quale fosse il problema. Nel frattempo sono state inviate alla sala conta altre monete e anche in questi ritiri erano presenti delle differenze. Abbiamo quindi chiesto alla filiale di mettere la macchina fuori servizio e di richiedere un intervento tecnico che è stato effettuato in data 1/8/2017 e nel quale è stato sistemato il solenoide di scarto e sostituita nuovamente la cinghia di trascinamento. Nei ritiri di moneta successivi a quelli segnalati non sono più state riscontrate differenze anomale. Possibili recuperi: - Abbiamo contattato il fornitore Sitrade con il quale abbiamo il contratto di manutenzione delle macchine che, visti i rapporto degli interventi tecnici eseguiti, non ha dato alcuna disponibilità per un parziale rimborso. Sentito nuovamente sull'argomento è stato ipotizzato un piccolo sconto sulla prossima fattura non ancora quantificato. - una causa del protrarsi delle differenze è stata anche determinata dai ritardi di contazione. Da settembre provvederemo ad effettuare controlli sistematici con relativa applicazione delle SLA previste dal contratto. Con l'occasione segnalo che la maggior parte delle contamonete sono state installate più di 10 anni fa (nel 2008 quella della filiale di Crema) e che questo modello è fuori produzione con problemi di reperibilità dei pezzi di ricambio. Aggiunta 13/12/2017: Alla differenza dichiarata si sono aggiunti altri 3 importi (206,60+109,24+147,31) che portano a 4.251,28 la perdita totale. Da BTV Spa abbiamo recuperato euro 2.810 applicando le SLA per le ritardate lavorazioni e da Sitrade con cui abbiamo in contratto di manutenzione delle contamonete abbiamo avuto uno sconto in fattura di euro 1.000 + IVA. Recupero totale euro 4.030 - importo a nostro carico euro 221,28. Lo sconto praticato da Sitrade contabilmente non è stato registrato e non può essere segnato come recupero. Pertanto l'importo di perdita ammonta a 1.441,28  € . mail Tosin 11/12/2018: il totale contabilizzato a sopravvenienze passive è di euro 4.103,97  anziché  4.251,28 in quanto l'ultima differenza stimata dalla filiale di euro 147,31 è stata di euro 89,28 e già contabilizzata in data 8/2/2018 sul conto 95011. </t>
  </si>
  <si>
    <t xml:space="preserve">Finanziamenti in c/c assisti da garanzia ipotecaria - Verificare la presenza di finanziamenti in conto corrente con forma tecnica 1/04 aperti da più di 18 mesi + 1 giorno e variazione accentrata in un finanziamento con forma tecnica 1/03. Sullo Stock di 20 posizioni, 1 mancata risposta e 1 risposta non risolutiva. </t>
  </si>
  <si>
    <t xml:space="preserve">Prestito personale - Verificare la corretta acquisizione dei contratti e delle garanzie per il credito al consumo. Su 24 posizioni segnalate anomale in 6 casi non abbiamo ricevuto risposta </t>
  </si>
  <si>
    <t>Prestito personale - Verificare la corretta acquisizione dei contratti e delle garanzie per il credito al consumo. Su un campione di 46 contratti si riscontrano 4 mancate risposte alla segnalazione di anomalia</t>
  </si>
  <si>
    <t>Verificare (per finanziamenti rateali a fine di credito al consumo- no per fidi in c/c) che la destinazione dei fondi sia sostanzialmente coerente con lo scopo dichiarato dal cliente, comparando le condizioni di delibera con la movimentazione del conto. Su campione di 26 posizioni analizzate 1 mancata risposta e 1 anomalia non risolta</t>
  </si>
  <si>
    <t xml:space="preserve"> verificare (per finanziamenti rateali sia privati sia aziende con deliberato &gt; Euro 200.000: prestiti rateali, mutui chirografari, mutui fondiari/ipotecari) che la destinazione dei fondi sia coerente con lo scopo dichiarato dal cliente, comparando le condizioni di delibera con la movimentazione del conto. Su 32 posizioni esaminate 1 anomalia per mancata risposta da parte della filiale   </t>
  </si>
  <si>
    <t xml:space="preserve">verificare (per finanziamenti rateali sia privati sia aziende con deliberato &gt; Euro 200.000: prestiti rateali, mutui chirografari, mutui fondiari/ipotecari) che la destinazione dei fondi sia coerente con lo scopo dichiarato dal cliente, comparando le condizioni di delibera con la movimentazione del conto. Su 39 posizioni esaminate, 2 anomalie non risolte </t>
  </si>
  <si>
    <t xml:space="preserve">Verificare (per finanziamenti rateali a fine di credito al consumo- no per fidi in c/c) che la destinazione dei fondi sia sostanzialmente coerente con lo scopo dichiarato dal cliente, comparando le condizioni di delibera con la movimentazione del conto. Su un campione di 28 posizioni, rileviamo1 anomalia per mancata risposta da parte della Filiale 061 (peraltro recidiva non avendo risposto a medesima anomalia anche nel mese di Dicembre 2018) </t>
  </si>
  <si>
    <t xml:space="preserve"> Perfezionamento - Verificare rispondenza del NDG con l'intestatario del contratto sulle e aperture di credito rientranti nel credito al consumatore. Su un campione di 32 posizioni rileviamo una mancata risposta alla segnalazione di  anomalia </t>
  </si>
  <si>
    <t>Anticipo Fatture - Verificare la corretta esecuzione dei controlli sulla completezza e correttezza della fattura anticipata, sulla disponibilità della linea di fido, sulla situazione del rischio del creditore e debitore e sulla conformità con la delibera di fido rispettivamente con le modalità di utilizzo standard delle linee di credito (allegato B alla NO "Valutazione del merito creditizio e concessione del credito"). Su un campione di 37 fatture analizzate si rileva 1 anomalia non risolta (ndg 106215) e 3 mancate risposte (3 fatture su medesimo cliente -NDG 100070005)</t>
  </si>
  <si>
    <t>Prestito personale - Verificare la corretta acquisizione dei contratti e delle garanzie per il credito al consumo. Su 44 posizioni esaminate 3 mancate risposte e 1 anomalia non risolta</t>
  </si>
  <si>
    <t>Finanziamenti esteri - Verificare il rispetto della durata massima prevista per le singole tipologie di anticipi export/finanziamenti import. - Su un campione di 41 fatture, in 2 casi abbiamo anomalia non risolta (NDG 100548259)</t>
  </si>
  <si>
    <t>Richiesta finanziamento - Verificare per il credito al consumatore che la comunicazione negativa della delibera sia stata prodotta e consegnata al cliente. Su 3 casi analizzati 1 mancata risposta</t>
  </si>
  <si>
    <t>Prestito personale - Verificare la corretta acquisizione dei contratti e delle garanzie per il credito al consumo. Su 43 posizioni analizzate, 6 anomalie non risolte e 5 mancate risposte</t>
  </si>
  <si>
    <t xml:space="preserve">Mutu - verificare (per finanziamenti rateali sia privati sia aziende con deliberato &gt; Euro 200.000: prestiti rateali, mutui chirografari, mutui fondiari/ipotecari) che la destinazione dei fondi sia coerente con lo scopo dichiarato dal cliente, comparando le condizioni di delibera con la movimentazione del conto. Su 69 casi analizzati 2 mancate risposte. </t>
  </si>
  <si>
    <t>Richiesta finanziamento - Verificare per il credito al consumatore che la comunicazione negativa della delibera sia stata prodotta e consegnata al cliente. su 2 delibere negative in 1 caso non e`stata trovata la comunicazione di delibera al cliente</t>
  </si>
  <si>
    <t>CDL 122 Prestito personale - Verificare la corretta acquisizione dei contratti e delle garanzie per il credito al consumo. Su 22 contratti analizzati, 1 caso di contratto non correttamente compilato</t>
  </si>
  <si>
    <t>Anatocismo Usura  su rapporto estinto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</si>
</sst>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0.00\ &quot;€&quot;_-;\-* #,##0.00\ &quot;€&quot;_-;_-* &quot;-&quot;??\ &quot;€&quot;_-;_-@_-"/>
  </numFmts>
  <fonts count="7" x14ac:knownFonts="1">
    <font>
      <sz val="11"/>
      <color theme="1"/>
      <name val="Calibri"/>
      <family val="2"/>
      <scheme val="minor"/>
    </font>
    <font>
      <sz val="11"/>
      <color rgb="FF000000"/>
      <name val="Calibri"/>
      <family val="2"/>
    </font>
    <font>
      <sz val="10"/>
      <color rgb="FF000000"/>
      <name val="Calibri"/>
      <family val="2"/>
      <scheme val="minor"/>
    </font>
    <font>
      <sz val="10"/>
      <color rgb="FF000000"/>
      <name val="Times New Roman"/>
      <family val="2"/>
    </font>
    <font>
      <sz val="11"/>
      <color rgb="FF000000"/>
      <name val="Calibri"/>
      <family val="2"/>
      <scheme val="minor"/>
    </font>
    <font>
      <sz val="10"/>
      <color theme="1"/>
      <name val="Times New Roman"/>
      <family val="1"/>
    </font>
    <font>
      <sz val="11"/>
      <color theme="1"/>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0" fontId="1" fillId="0" borderId="0"/>
    <xf numFmtId="0" fontId="1" fillId="0" borderId="0" applyBorder="0"/>
    <xf numFmtId="0" fontId="1" fillId="0" borderId="0" applyBorder="0"/>
    <xf numFmtId="44" fontId="6" fillId="0" borderId="0" applyFont="0" applyFill="0" applyBorder="0" applyAlignment="0" applyProtection="0"/>
  </cellStyleXfs>
  <cellXfs count="26">
    <xf numFmtId="0" fontId="0" fillId="0" borderId="0" xfId="0"/>
    <xf numFmtId="0" fontId="2" fillId="0" borderId="0" xfId="1" applyFont="1" applyAlignment="1">
      <alignment horizontal="right"/>
    </xf>
    <xf numFmtId="0" fontId="0" fillId="0" borderId="0" xfId="0" applyAlignment="1">
      <alignment horizontal="right"/>
    </xf>
    <xf numFmtId="0" fontId="0" fillId="0" borderId="0" xfId="0" applyAlignment="1">
      <alignment wrapText="1"/>
    </xf>
    <xf numFmtId="0" fontId="0" fillId="0" borderId="0" xfId="0"/>
    <xf numFmtId="0" fontId="3" fillId="0" borderId="0" xfId="0" applyFont="1"/>
    <xf numFmtId="0" fontId="4" fillId="0" borderId="0" xfId="0" applyFont="1"/>
    <xf numFmtId="0" fontId="3" fillId="0" borderId="0" xfId="1" applyFont="1"/>
    <xf numFmtId="0" fontId="3" fillId="0" borderId="0" xfId="2" applyNumberFormat="1" applyFont="1" applyFill="1" applyAlignment="1" applyProtection="1"/>
    <xf numFmtId="0" fontId="3" fillId="0" borderId="0" xfId="2" applyNumberFormat="1" applyFont="1" applyFill="1" applyAlignment="1" applyProtection="1"/>
    <xf numFmtId="0" fontId="3" fillId="0" borderId="0" xfId="2" applyNumberFormat="1" applyFont="1" applyFill="1" applyAlignment="1" applyProtection="1"/>
    <xf numFmtId="0" fontId="3" fillId="0" borderId="0" xfId="2" applyNumberFormat="1" applyFont="1" applyFill="1" applyAlignment="1" applyProtection="1"/>
    <xf numFmtId="0" fontId="3" fillId="0" borderId="0" xfId="2" applyNumberFormat="1" applyFont="1" applyFill="1" applyAlignment="1" applyProtection="1"/>
    <xf numFmtId="0" fontId="3" fillId="0" borderId="0" xfId="2" applyNumberFormat="1" applyFont="1" applyFill="1" applyAlignment="1" applyProtection="1"/>
    <xf numFmtId="0" fontId="3" fillId="0" borderId="0" xfId="2" applyNumberFormat="1" applyFont="1" applyFill="1" applyAlignment="1" applyProtection="1"/>
    <xf numFmtId="0" fontId="0" fillId="0" borderId="0" xfId="0"/>
    <xf numFmtId="0" fontId="0" fillId="0" borderId="0" xfId="0"/>
    <xf numFmtId="0" fontId="0" fillId="0" borderId="0" xfId="0"/>
    <xf numFmtId="0" fontId="0" fillId="0" borderId="0" xfId="0"/>
    <xf numFmtId="0" fontId="0" fillId="0" borderId="0" xfId="0"/>
    <xf numFmtId="0" fontId="3" fillId="0" borderId="0" xfId="3" applyNumberFormat="1" applyFont="1" applyFill="1" applyAlignment="1" applyProtection="1"/>
    <xf numFmtId="0" fontId="3" fillId="0" borderId="0" xfId="3" applyNumberFormat="1" applyFont="1" applyFill="1" applyAlignment="1" applyProtection="1"/>
    <xf numFmtId="0" fontId="0" fillId="0" borderId="0" xfId="0"/>
    <xf numFmtId="0" fontId="3" fillId="0" borderId="0" xfId="3" applyNumberFormat="1" applyFont="1" applyFill="1" applyAlignment="1" applyProtection="1"/>
    <xf numFmtId="0" fontId="5" fillId="0" borderId="0" xfId="0" applyFont="1"/>
    <xf numFmtId="44" fontId="0" fillId="0" borderId="0" xfId="4" applyFont="1"/>
  </cellXfs>
  <cellStyles count="5">
    <cellStyle name="Currency" xfId="4" builtinId="4"/>
    <cellStyle name="Normal" xfId="0" builtinId="0"/>
    <cellStyle name="Normal 2" xfId="1" xr:uid="{00000000-0005-0000-0000-000001000000}"/>
    <cellStyle name="Normal 2 2" xfId="3" xr:uid="{00000000-0005-0000-0000-000001000000}"/>
    <cellStyle name="Normal 3" xfId="2" xr:uid="{00000000-0005-0000-0000-00003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105"/>
  <sheetViews>
    <sheetView tabSelected="1" topLeftCell="A5072" workbookViewId="0">
      <selection activeCell="A5102" sqref="A5102:XFD5102"/>
    </sheetView>
  </sheetViews>
  <sheetFormatPr defaultRowHeight="15" x14ac:dyDescent="0.25"/>
  <cols>
    <col min="1" max="1" width="20.5703125" style="4" customWidth="1"/>
    <col min="2" max="2" width="212.28515625" style="4" customWidth="1"/>
    <col min="3" max="3" width="22.42578125" customWidth="1"/>
    <col min="4" max="4" width="26.28515625" style="4" customWidth="1"/>
    <col min="5" max="5" width="69.140625" style="4" customWidth="1"/>
    <col min="6" max="6" width="38.140625" style="4" customWidth="1"/>
  </cols>
  <sheetData>
    <row r="1" spans="1:8" x14ac:dyDescent="0.25">
      <c r="A1" t="s">
        <v>0</v>
      </c>
      <c r="B1" t="s">
        <v>1</v>
      </c>
      <c r="C1" t="s">
        <v>2</v>
      </c>
      <c r="D1" t="s">
        <v>3</v>
      </c>
      <c r="E1" t="s">
        <v>4</v>
      </c>
      <c r="F1" t="s">
        <v>5</v>
      </c>
      <c r="G1" t="s">
        <v>6</v>
      </c>
      <c r="H1" t="s">
        <v>7</v>
      </c>
    </row>
    <row r="2" spans="1:8" x14ac:dyDescent="0.25">
      <c r="A2" t="s">
        <v>8</v>
      </c>
      <c r="B2" t="s">
        <v>37</v>
      </c>
      <c r="C2" t="s">
        <v>15</v>
      </c>
      <c r="D2" t="s">
        <v>16</v>
      </c>
      <c r="E2" t="s">
        <v>17</v>
      </c>
      <c r="F2" t="str">
        <f>VLOOKUP(C2,EType!$A$2:$G$197,7,)</f>
        <v>G</v>
      </c>
      <c r="G2" t="str">
        <f>VLOOKUP(D2,EType!$A$2:$G$197,7,)</f>
        <v>G.1</v>
      </c>
    </row>
    <row r="3" spans="1:8" x14ac:dyDescent="0.25">
      <c r="A3" t="s">
        <v>2249</v>
      </c>
      <c r="B3" t="s">
        <v>2931</v>
      </c>
      <c r="C3" t="s">
        <v>2140</v>
      </c>
      <c r="D3" t="s">
        <v>2474</v>
      </c>
      <c r="E3" t="s">
        <v>2932</v>
      </c>
      <c r="F3" s="22" t="str">
        <f>VLOOKUP(C3,EType!$A$2:$G$197,7,)</f>
        <v>A</v>
      </c>
      <c r="G3" s="22" t="s">
        <v>2476</v>
      </c>
    </row>
    <row r="4" spans="1:8" x14ac:dyDescent="0.25">
      <c r="A4" t="s">
        <v>3256</v>
      </c>
      <c r="B4" t="s">
        <v>4885</v>
      </c>
      <c r="C4" t="s">
        <v>3376</v>
      </c>
      <c r="D4" t="s">
        <v>3382</v>
      </c>
      <c r="E4" t="s">
        <v>5198</v>
      </c>
      <c r="F4" s="22" t="str">
        <f>INDEX(EType!$G$2:$G$197,MATCH(C4,EType!$B$2:$B$197,0))</f>
        <v>G</v>
      </c>
      <c r="G4" s="22" t="s">
        <v>18</v>
      </c>
      <c r="H4" t="s">
        <v>3885</v>
      </c>
    </row>
    <row r="5" spans="1:8" x14ac:dyDescent="0.25">
      <c r="A5" t="s">
        <v>3256</v>
      </c>
      <c r="B5" t="s">
        <v>4559</v>
      </c>
      <c r="C5" t="s">
        <v>3376</v>
      </c>
      <c r="D5" t="s">
        <v>3382</v>
      </c>
      <c r="E5" t="s">
        <v>4252</v>
      </c>
      <c r="F5" s="22" t="str">
        <f>INDEX(EType!$G$2:$G$197,MATCH(C5,EType!$B$2:$B$197,0))</f>
        <v>G</v>
      </c>
      <c r="G5" s="22" t="s">
        <v>18</v>
      </c>
      <c r="H5" t="s">
        <v>4253</v>
      </c>
    </row>
    <row r="6" spans="1:8" x14ac:dyDescent="0.25">
      <c r="A6" t="s">
        <v>3256</v>
      </c>
      <c r="B6" t="s">
        <v>5346</v>
      </c>
      <c r="C6" t="s">
        <v>3376</v>
      </c>
      <c r="D6" t="s">
        <v>3382</v>
      </c>
      <c r="E6" t="s">
        <v>3893</v>
      </c>
      <c r="F6" s="22" t="str">
        <f>INDEX(EType!$G$2:$G$197,MATCH(C6,EType!$B$2:$B$197,0))</f>
        <v>G</v>
      </c>
      <c r="G6" s="22" t="s">
        <v>18</v>
      </c>
      <c r="H6" t="s">
        <v>3894</v>
      </c>
    </row>
    <row r="7" spans="1:8" x14ac:dyDescent="0.25">
      <c r="A7" t="s">
        <v>3256</v>
      </c>
      <c r="B7" t="s">
        <v>5263</v>
      </c>
      <c r="C7" t="s">
        <v>3376</v>
      </c>
      <c r="D7" t="s">
        <v>3382</v>
      </c>
      <c r="E7" t="s">
        <v>3893</v>
      </c>
      <c r="F7" s="22" t="str">
        <f>INDEX(EType!$G$2:$G$197,MATCH(C7,EType!$B$2:$B$197,0))</f>
        <v>G</v>
      </c>
      <c r="G7" s="22" t="s">
        <v>18</v>
      </c>
      <c r="H7" t="s">
        <v>3894</v>
      </c>
    </row>
    <row r="8" spans="1:8" x14ac:dyDescent="0.25">
      <c r="A8" t="s">
        <v>3256</v>
      </c>
      <c r="B8" t="s">
        <v>5264</v>
      </c>
      <c r="C8" t="s">
        <v>3376</v>
      </c>
      <c r="D8" t="s">
        <v>3382</v>
      </c>
      <c r="E8" t="s">
        <v>3946</v>
      </c>
      <c r="F8" s="22" t="str">
        <f>INDEX(EType!$G$2:$G$197,MATCH(C8,EType!$B$2:$B$197,0))</f>
        <v>G</v>
      </c>
      <c r="G8" s="22" t="s">
        <v>18</v>
      </c>
      <c r="H8" t="s">
        <v>3947</v>
      </c>
    </row>
    <row r="9" spans="1:8" x14ac:dyDescent="0.25">
      <c r="A9" t="s">
        <v>3256</v>
      </c>
      <c r="B9" t="s">
        <v>5079</v>
      </c>
      <c r="C9" t="s">
        <v>3376</v>
      </c>
      <c r="D9" t="s">
        <v>3482</v>
      </c>
      <c r="E9" t="s">
        <v>4308</v>
      </c>
      <c r="F9" s="22" t="str">
        <f>INDEX(EType!$G$2:$G$197,MATCH(C9,EType!$B$2:$B$197,0))</f>
        <v>G</v>
      </c>
      <c r="G9" s="22" t="s">
        <v>87</v>
      </c>
      <c r="H9" t="s">
        <v>4309</v>
      </c>
    </row>
    <row r="10" spans="1:8" x14ac:dyDescent="0.25">
      <c r="A10" t="s">
        <v>3256</v>
      </c>
      <c r="B10" t="s">
        <v>5424</v>
      </c>
      <c r="C10" t="s">
        <v>3376</v>
      </c>
      <c r="D10" t="s">
        <v>3482</v>
      </c>
      <c r="E10" t="s">
        <v>4308</v>
      </c>
      <c r="F10" s="22" t="str">
        <f>INDEX(EType!$G$2:$G$197,MATCH(C10,EType!$B$2:$B$197,0))</f>
        <v>G</v>
      </c>
      <c r="G10" s="22" t="s">
        <v>87</v>
      </c>
      <c r="H10" t="s">
        <v>4309</v>
      </c>
    </row>
    <row r="11" spans="1:8" x14ac:dyDescent="0.25">
      <c r="A11" t="s">
        <v>3256</v>
      </c>
      <c r="B11" t="s">
        <v>5080</v>
      </c>
      <c r="C11" t="s">
        <v>3376</v>
      </c>
      <c r="D11" t="s">
        <v>3382</v>
      </c>
      <c r="E11" t="s">
        <v>4524</v>
      </c>
      <c r="F11" s="22" t="str">
        <f>INDEX(EType!$G$2:$G$197,MATCH(C11,EType!$B$2:$B$197,0))</f>
        <v>G</v>
      </c>
      <c r="G11" s="22" t="s">
        <v>18</v>
      </c>
      <c r="H11" t="s">
        <v>4525</v>
      </c>
    </row>
    <row r="12" spans="1:8" x14ac:dyDescent="0.25">
      <c r="A12" t="s">
        <v>3256</v>
      </c>
      <c r="B12" t="s">
        <v>5081</v>
      </c>
      <c r="C12" t="s">
        <v>3376</v>
      </c>
      <c r="D12" t="s">
        <v>3482</v>
      </c>
      <c r="E12" t="s">
        <v>4308</v>
      </c>
      <c r="F12" s="22" t="str">
        <f>INDEX(EType!$G$2:$G$197,MATCH(C12,EType!$B$2:$B$197,0))</f>
        <v>G</v>
      </c>
      <c r="G12" s="22" t="s">
        <v>87</v>
      </c>
      <c r="H12" t="s">
        <v>4309</v>
      </c>
    </row>
    <row r="13" spans="1:8" x14ac:dyDescent="0.25">
      <c r="A13" t="s">
        <v>3256</v>
      </c>
      <c r="B13" t="s">
        <v>5082</v>
      </c>
      <c r="C13" t="s">
        <v>3376</v>
      </c>
      <c r="D13" t="s">
        <v>3382</v>
      </c>
      <c r="E13" t="s">
        <v>5198</v>
      </c>
      <c r="F13" s="22" t="str">
        <f>INDEX(EType!$G$2:$G$197,MATCH(C13,EType!$B$2:$B$197,0))</f>
        <v>G</v>
      </c>
      <c r="G13" s="22" t="s">
        <v>18</v>
      </c>
      <c r="H13" t="s">
        <v>3885</v>
      </c>
    </row>
    <row r="14" spans="1:8" x14ac:dyDescent="0.25">
      <c r="A14" t="s">
        <v>3256</v>
      </c>
      <c r="B14" t="s">
        <v>5083</v>
      </c>
      <c r="C14" t="s">
        <v>3376</v>
      </c>
      <c r="D14" t="s">
        <v>3377</v>
      </c>
      <c r="E14" t="s">
        <v>3378</v>
      </c>
      <c r="F14" s="22" t="str">
        <f>INDEX(EType!$G$2:$G$197,MATCH(C14,EType!$B$2:$B$197,0))</f>
        <v>G</v>
      </c>
      <c r="G14" s="22" t="s">
        <v>31</v>
      </c>
      <c r="H14" t="s">
        <v>3379</v>
      </c>
    </row>
    <row r="15" spans="1:8" x14ac:dyDescent="0.25">
      <c r="A15" t="s">
        <v>3256</v>
      </c>
      <c r="B15" t="s">
        <v>5084</v>
      </c>
      <c r="C15" t="s">
        <v>3376</v>
      </c>
      <c r="D15" t="s">
        <v>3377</v>
      </c>
      <c r="E15" t="s">
        <v>3749</v>
      </c>
      <c r="F15" s="22" t="str">
        <f>INDEX(EType!$G$2:$G$197,MATCH(C15,EType!$B$2:$B$197,0))</f>
        <v>G</v>
      </c>
      <c r="G15" s="22" t="s">
        <v>31</v>
      </c>
      <c r="H15" t="s">
        <v>3750</v>
      </c>
    </row>
    <row r="16" spans="1:8" x14ac:dyDescent="0.25">
      <c r="A16" t="s">
        <v>3256</v>
      </c>
      <c r="B16" t="s">
        <v>5085</v>
      </c>
      <c r="C16" t="s">
        <v>3999</v>
      </c>
      <c r="D16" t="s">
        <v>4005</v>
      </c>
      <c r="E16" t="s">
        <v>4011</v>
      </c>
      <c r="F16" s="22" t="str">
        <f>INDEX(EType!$G$2:$G$197,MATCH(C16,EType!$B$2:$B$197,0))</f>
        <v>E</v>
      </c>
      <c r="G16" s="22" t="s">
        <v>4007</v>
      </c>
      <c r="H16" t="s">
        <v>4012</v>
      </c>
    </row>
    <row r="17" spans="1:8" x14ac:dyDescent="0.25">
      <c r="A17" t="s">
        <v>3256</v>
      </c>
      <c r="B17" t="s">
        <v>5086</v>
      </c>
      <c r="C17" t="s">
        <v>3376</v>
      </c>
      <c r="D17" t="s">
        <v>3382</v>
      </c>
      <c r="E17" t="s">
        <v>3961</v>
      </c>
      <c r="F17" s="22" t="str">
        <f>INDEX(EType!$G$2:$G$197,MATCH(C17,EType!$B$2:$B$197,0))</f>
        <v>G</v>
      </c>
      <c r="G17" s="22" t="s">
        <v>18</v>
      </c>
      <c r="H17" t="s">
        <v>3962</v>
      </c>
    </row>
    <row r="18" spans="1:8" x14ac:dyDescent="0.25">
      <c r="A18" t="s">
        <v>3256</v>
      </c>
      <c r="B18" t="s">
        <v>5265</v>
      </c>
      <c r="C18" t="s">
        <v>3376</v>
      </c>
      <c r="D18" t="s">
        <v>3377</v>
      </c>
      <c r="E18" t="s">
        <v>3378</v>
      </c>
      <c r="F18" s="22" t="str">
        <f>INDEX(EType!$G$2:$G$197,MATCH(C18,EType!$B$2:$B$197,0))</f>
        <v>G</v>
      </c>
      <c r="G18" s="22" t="s">
        <v>31</v>
      </c>
      <c r="H18" t="s">
        <v>3379</v>
      </c>
    </row>
    <row r="19" spans="1:8" x14ac:dyDescent="0.25">
      <c r="A19" t="s">
        <v>3256</v>
      </c>
      <c r="B19" t="s">
        <v>5087</v>
      </c>
      <c r="C19" t="s">
        <v>3376</v>
      </c>
      <c r="D19" t="s">
        <v>3377</v>
      </c>
      <c r="E19" t="s">
        <v>3378</v>
      </c>
      <c r="F19" s="22" t="str">
        <f>INDEX(EType!$G$2:$G$197,MATCH(C19,EType!$B$2:$B$197,0))</f>
        <v>G</v>
      </c>
      <c r="G19" s="22" t="s">
        <v>31</v>
      </c>
      <c r="H19" t="s">
        <v>3379</v>
      </c>
    </row>
    <row r="20" spans="1:8" x14ac:dyDescent="0.25">
      <c r="A20" t="s">
        <v>3256</v>
      </c>
      <c r="B20" t="s">
        <v>5088</v>
      </c>
      <c r="C20" t="s">
        <v>3258</v>
      </c>
      <c r="D20" t="s">
        <v>3259</v>
      </c>
      <c r="E20" t="s">
        <v>3926</v>
      </c>
      <c r="F20" s="22" t="str">
        <f>INDEX(EType!$G$2:$G$197,MATCH(C20,EType!$B$2:$B$197,0))</f>
        <v>F</v>
      </c>
      <c r="G20" s="22" t="s">
        <v>96</v>
      </c>
      <c r="H20" t="s">
        <v>3927</v>
      </c>
    </row>
    <row r="21" spans="1:8" x14ac:dyDescent="0.25">
      <c r="A21" t="s">
        <v>3256</v>
      </c>
      <c r="B21" t="s">
        <v>5089</v>
      </c>
      <c r="C21" t="s">
        <v>3376</v>
      </c>
      <c r="D21" t="s">
        <v>3382</v>
      </c>
      <c r="E21" t="s">
        <v>5198</v>
      </c>
      <c r="F21" s="22" t="str">
        <f>INDEX(EType!$G$2:$G$197,MATCH(C21,EType!$B$2:$B$197,0))</f>
        <v>G</v>
      </c>
      <c r="G21" s="22" t="s">
        <v>18</v>
      </c>
      <c r="H21" t="s">
        <v>3885</v>
      </c>
    </row>
    <row r="22" spans="1:8" x14ac:dyDescent="0.25">
      <c r="A22" t="s">
        <v>3256</v>
      </c>
      <c r="B22" t="s">
        <v>5090</v>
      </c>
      <c r="C22" t="s">
        <v>3376</v>
      </c>
      <c r="D22" t="s">
        <v>3382</v>
      </c>
      <c r="E22" t="s">
        <v>3383</v>
      </c>
      <c r="F22" s="22" t="str">
        <f>INDEX(EType!$G$2:$G$197,MATCH(C22,EType!$B$2:$B$197,0))</f>
        <v>G</v>
      </c>
      <c r="G22" s="22" t="s">
        <v>18</v>
      </c>
      <c r="H22" t="s">
        <v>3384</v>
      </c>
    </row>
    <row r="23" spans="1:8" x14ac:dyDescent="0.25">
      <c r="A23" t="s">
        <v>3256</v>
      </c>
      <c r="B23" t="s">
        <v>5091</v>
      </c>
      <c r="C23" t="s">
        <v>3431</v>
      </c>
      <c r="D23" t="s">
        <v>3432</v>
      </c>
      <c r="E23" t="s">
        <v>5199</v>
      </c>
      <c r="F23" s="22" t="str">
        <f>INDEX(EType!$G$2:$G$197,MATCH(C23,EType!$B$2:$B$197,0))</f>
        <v>D</v>
      </c>
      <c r="G23" s="22" t="s">
        <v>2973</v>
      </c>
    </row>
    <row r="24" spans="1:8" x14ac:dyDescent="0.25">
      <c r="A24" t="s">
        <v>3256</v>
      </c>
      <c r="B24" t="s">
        <v>5195</v>
      </c>
      <c r="C24" t="s">
        <v>3376</v>
      </c>
      <c r="D24" t="s">
        <v>3382</v>
      </c>
      <c r="E24" t="s">
        <v>3961</v>
      </c>
      <c r="F24" s="22" t="str">
        <f>INDEX(EType!$G$2:$G$197,MATCH(C24,EType!$B$2:$B$197,0))</f>
        <v>G</v>
      </c>
      <c r="G24" s="22" t="s">
        <v>18</v>
      </c>
      <c r="H24" t="s">
        <v>3962</v>
      </c>
    </row>
    <row r="25" spans="1:8" x14ac:dyDescent="0.25">
      <c r="A25" t="s">
        <v>3256</v>
      </c>
      <c r="B25" t="s">
        <v>5092</v>
      </c>
      <c r="C25" t="s">
        <v>3376</v>
      </c>
      <c r="D25" t="s">
        <v>3377</v>
      </c>
      <c r="E25" t="s">
        <v>3378</v>
      </c>
      <c r="F25" s="22" t="str">
        <f>INDEX(EType!$G$2:$G$197,MATCH(C25,EType!$B$2:$B$197,0))</f>
        <v>G</v>
      </c>
      <c r="G25" s="22" t="s">
        <v>31</v>
      </c>
      <c r="H25" t="s">
        <v>3379</v>
      </c>
    </row>
    <row r="26" spans="1:8" x14ac:dyDescent="0.25">
      <c r="A26" t="s">
        <v>3256</v>
      </c>
      <c r="B26" t="s">
        <v>5324</v>
      </c>
      <c r="C26" t="s">
        <v>3376</v>
      </c>
      <c r="D26" t="s">
        <v>3482</v>
      </c>
      <c r="E26" t="s">
        <v>4308</v>
      </c>
      <c r="F26" s="22" t="str">
        <f>INDEX(EType!$G$2:$G$197,MATCH(C26,EType!$B$2:$B$197,0))</f>
        <v>G</v>
      </c>
      <c r="G26" s="22" t="s">
        <v>87</v>
      </c>
      <c r="H26" t="s">
        <v>4309</v>
      </c>
    </row>
    <row r="27" spans="1:8" x14ac:dyDescent="0.25">
      <c r="A27" t="s">
        <v>3256</v>
      </c>
      <c r="B27" t="s">
        <v>5093</v>
      </c>
      <c r="C27" t="s">
        <v>3376</v>
      </c>
      <c r="D27" t="s">
        <v>3382</v>
      </c>
      <c r="E27" t="s">
        <v>3387</v>
      </c>
      <c r="F27" s="22" t="str">
        <f>INDEX(EType!$G$2:$G$197,MATCH(C27,EType!$B$2:$B$197,0))</f>
        <v>G</v>
      </c>
      <c r="G27" s="22" t="s">
        <v>18</v>
      </c>
      <c r="H27" t="s">
        <v>3388</v>
      </c>
    </row>
    <row r="28" spans="1:8" x14ac:dyDescent="0.25">
      <c r="A28" t="s">
        <v>3256</v>
      </c>
      <c r="B28" t="s">
        <v>5094</v>
      </c>
      <c r="C28" t="s">
        <v>3376</v>
      </c>
      <c r="D28" t="s">
        <v>3377</v>
      </c>
      <c r="E28" t="s">
        <v>3378</v>
      </c>
      <c r="F28" s="22" t="str">
        <f>INDEX(EType!$G$2:$G$197,MATCH(C28,EType!$B$2:$B$197,0))</f>
        <v>G</v>
      </c>
      <c r="G28" s="22" t="s">
        <v>31</v>
      </c>
      <c r="H28" t="s">
        <v>3379</v>
      </c>
    </row>
    <row r="29" spans="1:8" x14ac:dyDescent="0.25">
      <c r="A29" t="s">
        <v>3256</v>
      </c>
      <c r="B29" t="s">
        <v>5095</v>
      </c>
      <c r="C29" t="s">
        <v>3376</v>
      </c>
      <c r="D29" t="s">
        <v>3377</v>
      </c>
      <c r="E29" t="s">
        <v>3378</v>
      </c>
      <c r="F29" s="22" t="str">
        <f>INDEX(EType!$G$2:$G$197,MATCH(C29,EType!$B$2:$B$197,0))</f>
        <v>G</v>
      </c>
      <c r="G29" s="22" t="s">
        <v>31</v>
      </c>
      <c r="H29" t="s">
        <v>3379</v>
      </c>
    </row>
    <row r="30" spans="1:8" x14ac:dyDescent="0.25">
      <c r="A30" t="s">
        <v>3256</v>
      </c>
      <c r="B30" t="s">
        <v>5096</v>
      </c>
      <c r="C30" t="s">
        <v>3376</v>
      </c>
      <c r="D30" t="s">
        <v>3377</v>
      </c>
      <c r="E30" t="s">
        <v>3378</v>
      </c>
      <c r="F30" s="22" t="str">
        <f>INDEX(EType!$G$2:$G$197,MATCH(C30,EType!$B$2:$B$197,0))</f>
        <v>G</v>
      </c>
      <c r="G30" s="22" t="s">
        <v>31</v>
      </c>
      <c r="H30" t="s">
        <v>3379</v>
      </c>
    </row>
    <row r="31" spans="1:8" x14ac:dyDescent="0.25">
      <c r="A31" t="s">
        <v>3256</v>
      </c>
      <c r="B31" t="s">
        <v>5097</v>
      </c>
      <c r="C31" t="s">
        <v>3376</v>
      </c>
      <c r="D31" t="s">
        <v>3377</v>
      </c>
      <c r="E31" t="s">
        <v>3749</v>
      </c>
      <c r="F31" s="22" t="str">
        <f>INDEX(EType!$G$2:$G$197,MATCH(C31,EType!$B$2:$B$197,0))</f>
        <v>G</v>
      </c>
      <c r="G31" s="22" t="s">
        <v>31</v>
      </c>
      <c r="H31" t="s">
        <v>3750</v>
      </c>
    </row>
    <row r="32" spans="1:8" x14ac:dyDescent="0.25">
      <c r="A32" t="s">
        <v>3256</v>
      </c>
      <c r="B32" t="s">
        <v>5425</v>
      </c>
      <c r="C32" t="s">
        <v>3376</v>
      </c>
      <c r="D32" t="s">
        <v>3382</v>
      </c>
      <c r="E32" t="s">
        <v>3383</v>
      </c>
      <c r="F32" s="22" t="str">
        <f>INDEX(EType!$G$2:$G$197,MATCH(C32,EType!$B$2:$B$197,0))</f>
        <v>G</v>
      </c>
      <c r="G32" s="22" t="s">
        <v>18</v>
      </c>
      <c r="H32" t="s">
        <v>3384</v>
      </c>
    </row>
    <row r="33" spans="1:8" x14ac:dyDescent="0.25">
      <c r="A33" t="s">
        <v>3256</v>
      </c>
      <c r="B33" t="s">
        <v>5098</v>
      </c>
      <c r="C33" t="s">
        <v>3376</v>
      </c>
      <c r="D33" t="s">
        <v>3377</v>
      </c>
      <c r="E33" t="s">
        <v>3378</v>
      </c>
      <c r="F33" s="22" t="str">
        <f>INDEX(EType!$G$2:$G$197,MATCH(C33,EType!$B$2:$B$197,0))</f>
        <v>G</v>
      </c>
      <c r="G33" s="22" t="s">
        <v>31</v>
      </c>
      <c r="H33" t="s">
        <v>3379</v>
      </c>
    </row>
    <row r="34" spans="1:8" x14ac:dyDescent="0.25">
      <c r="A34" t="s">
        <v>3256</v>
      </c>
      <c r="B34" t="s">
        <v>5099</v>
      </c>
      <c r="C34" t="s">
        <v>3376</v>
      </c>
      <c r="D34" t="s">
        <v>3382</v>
      </c>
      <c r="E34" t="s">
        <v>3383</v>
      </c>
      <c r="F34" s="22" t="str">
        <f>INDEX(EType!$G$2:$G$197,MATCH(C34,EType!$B$2:$B$197,0))</f>
        <v>G</v>
      </c>
      <c r="G34" s="22" t="s">
        <v>18</v>
      </c>
      <c r="H34" t="s">
        <v>3384</v>
      </c>
    </row>
    <row r="35" spans="1:8" x14ac:dyDescent="0.25">
      <c r="A35" t="s">
        <v>3256</v>
      </c>
      <c r="B35" t="s">
        <v>5194</v>
      </c>
      <c r="C35" t="s">
        <v>3376</v>
      </c>
      <c r="D35" t="s">
        <v>3377</v>
      </c>
      <c r="E35" t="s">
        <v>3378</v>
      </c>
      <c r="F35" s="22" t="str">
        <f>INDEX(EType!$G$2:$G$197,MATCH(C35,EType!$B$2:$B$197,0))</f>
        <v>G</v>
      </c>
      <c r="G35" s="22" t="s">
        <v>31</v>
      </c>
      <c r="H35" t="s">
        <v>3379</v>
      </c>
    </row>
    <row r="36" spans="1:8" x14ac:dyDescent="0.25">
      <c r="A36" t="s">
        <v>3256</v>
      </c>
      <c r="B36" t="s">
        <v>5100</v>
      </c>
      <c r="C36" t="s">
        <v>3376</v>
      </c>
      <c r="D36" t="s">
        <v>3382</v>
      </c>
      <c r="E36" t="s">
        <v>3383</v>
      </c>
      <c r="F36" s="22" t="str">
        <f>INDEX(EType!$G$2:$G$197,MATCH(C36,EType!$B$2:$B$197,0))</f>
        <v>G</v>
      </c>
      <c r="G36" s="22" t="s">
        <v>18</v>
      </c>
      <c r="H36" t="s">
        <v>3384</v>
      </c>
    </row>
    <row r="37" spans="1:8" x14ac:dyDescent="0.25">
      <c r="A37" t="s">
        <v>3256</v>
      </c>
      <c r="B37" t="s">
        <v>5101</v>
      </c>
      <c r="C37" t="s">
        <v>3376</v>
      </c>
      <c r="D37" t="s">
        <v>3382</v>
      </c>
      <c r="E37" t="s">
        <v>3387</v>
      </c>
      <c r="F37" s="22" t="str">
        <f>INDEX(EType!$G$2:$G$197,MATCH(C37,EType!$B$2:$B$197,0))</f>
        <v>G</v>
      </c>
      <c r="G37" s="22" t="s">
        <v>18</v>
      </c>
      <c r="H37" t="s">
        <v>3388</v>
      </c>
    </row>
    <row r="38" spans="1:8" x14ac:dyDescent="0.25">
      <c r="A38" t="s">
        <v>3256</v>
      </c>
      <c r="B38" t="s">
        <v>5102</v>
      </c>
      <c r="C38" t="s">
        <v>3376</v>
      </c>
      <c r="D38" t="s">
        <v>3382</v>
      </c>
      <c r="E38" t="s">
        <v>3383</v>
      </c>
      <c r="F38" s="22" t="str">
        <f>INDEX(EType!$G$2:$G$197,MATCH(C38,EType!$B$2:$B$197,0))</f>
        <v>G</v>
      </c>
      <c r="G38" s="22" t="s">
        <v>18</v>
      </c>
      <c r="H38" t="s">
        <v>3384</v>
      </c>
    </row>
    <row r="39" spans="1:8" x14ac:dyDescent="0.25">
      <c r="A39" t="s">
        <v>3256</v>
      </c>
      <c r="B39" t="s">
        <v>5103</v>
      </c>
      <c r="C39" t="s">
        <v>3376</v>
      </c>
      <c r="D39" t="s">
        <v>3377</v>
      </c>
      <c r="E39" t="s">
        <v>3378</v>
      </c>
      <c r="F39" s="22" t="str">
        <f>INDEX(EType!$G$2:$G$197,MATCH(C39,EType!$B$2:$B$197,0))</f>
        <v>G</v>
      </c>
      <c r="G39" s="22" t="s">
        <v>31</v>
      </c>
      <c r="H39" t="s">
        <v>3379</v>
      </c>
    </row>
    <row r="40" spans="1:8" x14ac:dyDescent="0.25">
      <c r="A40" t="s">
        <v>3256</v>
      </c>
      <c r="B40" t="s">
        <v>5104</v>
      </c>
      <c r="C40" t="s">
        <v>3999</v>
      </c>
      <c r="D40" t="s">
        <v>4000</v>
      </c>
      <c r="E40" t="s">
        <v>4001</v>
      </c>
      <c r="F40" s="22" t="str">
        <f>INDEX(EType!$G$2:$G$197,MATCH(C40,EType!$B$2:$B$197,0))</f>
        <v>E</v>
      </c>
      <c r="G40" s="22" t="s">
        <v>4002</v>
      </c>
      <c r="H40" t="s">
        <v>4003</v>
      </c>
    </row>
    <row r="41" spans="1:8" x14ac:dyDescent="0.25">
      <c r="A41" t="s">
        <v>3256</v>
      </c>
      <c r="B41" t="s">
        <v>5105</v>
      </c>
      <c r="C41" t="s">
        <v>3376</v>
      </c>
      <c r="D41" t="s">
        <v>3482</v>
      </c>
      <c r="E41" t="s">
        <v>4308</v>
      </c>
      <c r="F41" s="22" t="str">
        <f>INDEX(EType!$G$2:$G$197,MATCH(C41,EType!$B$2:$B$197,0))</f>
        <v>G</v>
      </c>
      <c r="G41" s="22" t="s">
        <v>87</v>
      </c>
      <c r="H41" t="s">
        <v>4309</v>
      </c>
    </row>
    <row r="42" spans="1:8" x14ac:dyDescent="0.25">
      <c r="A42" t="s">
        <v>3256</v>
      </c>
      <c r="B42" t="s">
        <v>5106</v>
      </c>
      <c r="C42" t="s">
        <v>3376</v>
      </c>
      <c r="D42" t="s">
        <v>3377</v>
      </c>
      <c r="E42" t="s">
        <v>3378</v>
      </c>
      <c r="F42" s="22" t="str">
        <f>INDEX(EType!$G$2:$G$197,MATCH(C42,EType!$B$2:$B$197,0))</f>
        <v>G</v>
      </c>
      <c r="G42" s="22" t="s">
        <v>31</v>
      </c>
      <c r="H42" t="s">
        <v>3379</v>
      </c>
    </row>
    <row r="43" spans="1:8" x14ac:dyDescent="0.25">
      <c r="A43" t="s">
        <v>3256</v>
      </c>
      <c r="B43" t="s">
        <v>5107</v>
      </c>
      <c r="C43" t="s">
        <v>3376</v>
      </c>
      <c r="D43" t="s">
        <v>3382</v>
      </c>
      <c r="E43" t="s">
        <v>3383</v>
      </c>
      <c r="F43" s="22" t="str">
        <f>INDEX(EType!$G$2:$G$197,MATCH(C43,EType!$B$2:$B$197,0))</f>
        <v>G</v>
      </c>
      <c r="G43" s="22" t="s">
        <v>18</v>
      </c>
      <c r="H43" t="s">
        <v>3384</v>
      </c>
    </row>
    <row r="44" spans="1:8" x14ac:dyDescent="0.25">
      <c r="A44" t="s">
        <v>3256</v>
      </c>
      <c r="B44" t="s">
        <v>5426</v>
      </c>
      <c r="C44" t="s">
        <v>3376</v>
      </c>
      <c r="D44" t="s">
        <v>3377</v>
      </c>
      <c r="E44" t="s">
        <v>3378</v>
      </c>
      <c r="F44" s="22" t="str">
        <f>INDEX(EType!$G$2:$G$197,MATCH(C44,EType!$B$2:$B$197,0))</f>
        <v>G</v>
      </c>
      <c r="G44" s="22" t="s">
        <v>31</v>
      </c>
      <c r="H44" t="s">
        <v>3379</v>
      </c>
    </row>
    <row r="45" spans="1:8" x14ac:dyDescent="0.25">
      <c r="A45" t="s">
        <v>3256</v>
      </c>
      <c r="B45" t="s">
        <v>5108</v>
      </c>
      <c r="C45" t="s">
        <v>3376</v>
      </c>
      <c r="D45" t="s">
        <v>3377</v>
      </c>
      <c r="E45" t="s">
        <v>3378</v>
      </c>
      <c r="F45" s="22" t="str">
        <f>INDEX(EType!$G$2:$G$197,MATCH(C45,EType!$B$2:$B$197,0))</f>
        <v>G</v>
      </c>
      <c r="G45" s="22" t="s">
        <v>31</v>
      </c>
      <c r="H45" t="s">
        <v>3379</v>
      </c>
    </row>
    <row r="46" spans="1:8" x14ac:dyDescent="0.25">
      <c r="A46" t="s">
        <v>3256</v>
      </c>
      <c r="B46" t="s">
        <v>5109</v>
      </c>
      <c r="C46" t="s">
        <v>3376</v>
      </c>
      <c r="D46" t="s">
        <v>3377</v>
      </c>
      <c r="E46" t="s">
        <v>3378</v>
      </c>
      <c r="F46" s="22" t="str">
        <f>INDEX(EType!$G$2:$G$197,MATCH(C46,EType!$B$2:$B$197,0))</f>
        <v>G</v>
      </c>
      <c r="G46" s="22" t="s">
        <v>31</v>
      </c>
      <c r="H46" t="s">
        <v>3379</v>
      </c>
    </row>
    <row r="47" spans="1:8" x14ac:dyDescent="0.25">
      <c r="A47" t="s">
        <v>3256</v>
      </c>
      <c r="B47" t="s">
        <v>5110</v>
      </c>
      <c r="C47" t="s">
        <v>3376</v>
      </c>
      <c r="D47" t="s">
        <v>3382</v>
      </c>
      <c r="E47" t="s">
        <v>3383</v>
      </c>
      <c r="F47" s="22" t="str">
        <f>INDEX(EType!$G$2:$G$197,MATCH(C47,EType!$B$2:$B$197,0))</f>
        <v>G</v>
      </c>
      <c r="G47" s="22" t="s">
        <v>18</v>
      </c>
      <c r="H47" t="s">
        <v>3384</v>
      </c>
    </row>
    <row r="48" spans="1:8" x14ac:dyDescent="0.25">
      <c r="A48" t="s">
        <v>3256</v>
      </c>
      <c r="B48" t="s">
        <v>5111</v>
      </c>
      <c r="C48" t="s">
        <v>3376</v>
      </c>
      <c r="D48" t="s">
        <v>3377</v>
      </c>
      <c r="E48" t="s">
        <v>3378</v>
      </c>
      <c r="F48" s="22" t="str">
        <f>INDEX(EType!$G$2:$G$197,MATCH(C48,EType!$B$2:$B$197,0))</f>
        <v>G</v>
      </c>
      <c r="G48" s="22" t="s">
        <v>31</v>
      </c>
      <c r="H48" t="s">
        <v>3379</v>
      </c>
    </row>
    <row r="49" spans="1:8" x14ac:dyDescent="0.25">
      <c r="A49" t="s">
        <v>3256</v>
      </c>
      <c r="B49" t="s">
        <v>5112</v>
      </c>
      <c r="C49" t="s">
        <v>3376</v>
      </c>
      <c r="D49" t="s">
        <v>3377</v>
      </c>
      <c r="E49" t="s">
        <v>3378</v>
      </c>
      <c r="F49" s="22" t="str">
        <f>INDEX(EType!$G$2:$G$197,MATCH(C49,EType!$B$2:$B$197,0))</f>
        <v>G</v>
      </c>
      <c r="G49" s="22" t="s">
        <v>31</v>
      </c>
      <c r="H49" t="s">
        <v>3379</v>
      </c>
    </row>
    <row r="50" spans="1:8" x14ac:dyDescent="0.25">
      <c r="A50" t="s">
        <v>3256</v>
      </c>
      <c r="B50" t="s">
        <v>5200</v>
      </c>
      <c r="C50" t="s">
        <v>3376</v>
      </c>
      <c r="D50" t="s">
        <v>3377</v>
      </c>
      <c r="E50" t="s">
        <v>3378</v>
      </c>
      <c r="F50" s="22" t="str">
        <f>INDEX(EType!$G$2:$G$197,MATCH(C50,EType!$B$2:$B$197,0))</f>
        <v>G</v>
      </c>
      <c r="G50" s="22" t="s">
        <v>31</v>
      </c>
      <c r="H50" t="s">
        <v>3379</v>
      </c>
    </row>
    <row r="51" spans="1:8" x14ac:dyDescent="0.25">
      <c r="A51" t="s">
        <v>3256</v>
      </c>
      <c r="B51" t="s">
        <v>5113</v>
      </c>
      <c r="C51" t="s">
        <v>3376</v>
      </c>
      <c r="D51" t="s">
        <v>3377</v>
      </c>
      <c r="E51" t="s">
        <v>3378</v>
      </c>
      <c r="F51" s="22" t="str">
        <f>INDEX(EType!$G$2:$G$197,MATCH(C51,EType!$B$2:$B$197,0))</f>
        <v>G</v>
      </c>
      <c r="G51" s="22" t="s">
        <v>31</v>
      </c>
      <c r="H51" t="s">
        <v>3379</v>
      </c>
    </row>
    <row r="52" spans="1:8" x14ac:dyDescent="0.25">
      <c r="A52" t="s">
        <v>3256</v>
      </c>
      <c r="B52" t="s">
        <v>5114</v>
      </c>
      <c r="C52" t="s">
        <v>3376</v>
      </c>
      <c r="D52" t="s">
        <v>3382</v>
      </c>
      <c r="E52" t="s">
        <v>4252</v>
      </c>
      <c r="F52" s="22" t="str">
        <f>INDEX(EType!$G$2:$G$197,MATCH(C52,EType!$B$2:$B$197,0))</f>
        <v>G</v>
      </c>
      <c r="G52" s="22" t="s">
        <v>18</v>
      </c>
      <c r="H52" t="s">
        <v>4253</v>
      </c>
    </row>
    <row r="53" spans="1:8" x14ac:dyDescent="0.25">
      <c r="A53" t="s">
        <v>3256</v>
      </c>
      <c r="B53" t="s">
        <v>5115</v>
      </c>
      <c r="C53" t="s">
        <v>3376</v>
      </c>
      <c r="D53" t="s">
        <v>3382</v>
      </c>
      <c r="E53" t="s">
        <v>3383</v>
      </c>
      <c r="F53" s="22" t="str">
        <f>INDEX(EType!$G$2:$G$197,MATCH(C53,EType!$B$2:$B$197,0))</f>
        <v>G</v>
      </c>
      <c r="G53" s="22" t="s">
        <v>18</v>
      </c>
      <c r="H53" t="s">
        <v>3384</v>
      </c>
    </row>
    <row r="54" spans="1:8" x14ac:dyDescent="0.25">
      <c r="A54" t="s">
        <v>3256</v>
      </c>
      <c r="B54" t="s">
        <v>5116</v>
      </c>
      <c r="C54" t="s">
        <v>3376</v>
      </c>
      <c r="D54" t="s">
        <v>3382</v>
      </c>
      <c r="E54" t="s">
        <v>3383</v>
      </c>
      <c r="F54" s="22" t="str">
        <f>INDEX(EType!$G$2:$G$197,MATCH(C54,EType!$B$2:$B$197,0))</f>
        <v>G</v>
      </c>
      <c r="G54" s="22" t="s">
        <v>18</v>
      </c>
      <c r="H54" t="s">
        <v>3384</v>
      </c>
    </row>
    <row r="55" spans="1:8" x14ac:dyDescent="0.25">
      <c r="A55" t="s">
        <v>3256</v>
      </c>
      <c r="B55" t="s">
        <v>5117</v>
      </c>
      <c r="C55" t="s">
        <v>3376</v>
      </c>
      <c r="D55" t="s">
        <v>3382</v>
      </c>
      <c r="E55" t="s">
        <v>3383</v>
      </c>
      <c r="F55" s="22" t="str">
        <f>INDEX(EType!$G$2:$G$197,MATCH(C55,EType!$B$2:$B$197,0))</f>
        <v>G</v>
      </c>
      <c r="G55" s="22" t="s">
        <v>18</v>
      </c>
      <c r="H55" t="s">
        <v>3384</v>
      </c>
    </row>
    <row r="56" spans="1:8" x14ac:dyDescent="0.25">
      <c r="A56" t="s">
        <v>3256</v>
      </c>
      <c r="B56" t="s">
        <v>5118</v>
      </c>
      <c r="C56" t="s">
        <v>3376</v>
      </c>
      <c r="D56" t="s">
        <v>3382</v>
      </c>
      <c r="E56" t="s">
        <v>3383</v>
      </c>
      <c r="F56" s="22" t="str">
        <f>INDEX(EType!$G$2:$G$197,MATCH(C56,EType!$B$2:$B$197,0))</f>
        <v>G</v>
      </c>
      <c r="G56" s="22" t="s">
        <v>18</v>
      </c>
      <c r="H56" t="s">
        <v>3384</v>
      </c>
    </row>
    <row r="57" spans="1:8" x14ac:dyDescent="0.25">
      <c r="A57" t="s">
        <v>3256</v>
      </c>
      <c r="B57" t="s">
        <v>5119</v>
      </c>
      <c r="C57" t="s">
        <v>3376</v>
      </c>
      <c r="D57" t="s">
        <v>3382</v>
      </c>
      <c r="E57" t="s">
        <v>3893</v>
      </c>
      <c r="F57" s="22" t="str">
        <f>INDEX(EType!$G$2:$G$197,MATCH(C57,EType!$B$2:$B$197,0))</f>
        <v>G</v>
      </c>
      <c r="G57" s="22" t="s">
        <v>18</v>
      </c>
      <c r="H57" t="s">
        <v>3894</v>
      </c>
    </row>
    <row r="58" spans="1:8" x14ac:dyDescent="0.25">
      <c r="A58" t="s">
        <v>3256</v>
      </c>
      <c r="B58" t="s">
        <v>5120</v>
      </c>
      <c r="C58" t="s">
        <v>3376</v>
      </c>
      <c r="D58" t="s">
        <v>3382</v>
      </c>
      <c r="E58" t="s">
        <v>3383</v>
      </c>
      <c r="F58" s="22" t="str">
        <f>INDEX(EType!$G$2:$G$197,MATCH(C58,EType!$B$2:$B$197,0))</f>
        <v>G</v>
      </c>
      <c r="G58" s="22" t="s">
        <v>18</v>
      </c>
      <c r="H58" t="s">
        <v>3384</v>
      </c>
    </row>
    <row r="59" spans="1:8" x14ac:dyDescent="0.25">
      <c r="A59" t="s">
        <v>3256</v>
      </c>
      <c r="B59" t="s">
        <v>5121</v>
      </c>
      <c r="C59" t="s">
        <v>3376</v>
      </c>
      <c r="D59" t="s">
        <v>3382</v>
      </c>
      <c r="E59" t="s">
        <v>3383</v>
      </c>
      <c r="F59" s="22" t="str">
        <f>INDEX(EType!$G$2:$G$197,MATCH(C59,EType!$B$2:$B$197,0))</f>
        <v>G</v>
      </c>
      <c r="G59" s="22" t="s">
        <v>18</v>
      </c>
      <c r="H59" t="s">
        <v>3384</v>
      </c>
    </row>
    <row r="60" spans="1:8" x14ac:dyDescent="0.25">
      <c r="A60" t="s">
        <v>3256</v>
      </c>
      <c r="B60" t="s">
        <v>5122</v>
      </c>
      <c r="C60" t="s">
        <v>3376</v>
      </c>
      <c r="D60" t="s">
        <v>3382</v>
      </c>
      <c r="E60" t="s">
        <v>3383</v>
      </c>
      <c r="F60" s="22" t="str">
        <f>INDEX(EType!$G$2:$G$197,MATCH(C60,EType!$B$2:$B$197,0))</f>
        <v>G</v>
      </c>
      <c r="G60" s="22" t="s">
        <v>18</v>
      </c>
      <c r="H60" t="s">
        <v>3384</v>
      </c>
    </row>
    <row r="61" spans="1:8" x14ac:dyDescent="0.25">
      <c r="A61" t="s">
        <v>3256</v>
      </c>
      <c r="B61" t="s">
        <v>5123</v>
      </c>
      <c r="C61" t="s">
        <v>3376</v>
      </c>
      <c r="D61" t="s">
        <v>3382</v>
      </c>
      <c r="E61" t="s">
        <v>3383</v>
      </c>
      <c r="F61" s="22" t="str">
        <f>INDEX(EType!$G$2:$G$197,MATCH(C61,EType!$B$2:$B$197,0))</f>
        <v>G</v>
      </c>
      <c r="G61" s="22" t="s">
        <v>18</v>
      </c>
      <c r="H61" t="s">
        <v>3384</v>
      </c>
    </row>
    <row r="62" spans="1:8" x14ac:dyDescent="0.25">
      <c r="A62" t="s">
        <v>3256</v>
      </c>
      <c r="B62" t="s">
        <v>5124</v>
      </c>
      <c r="C62" t="s">
        <v>3376</v>
      </c>
      <c r="D62" t="s">
        <v>3382</v>
      </c>
      <c r="E62" t="s">
        <v>3383</v>
      </c>
      <c r="F62" s="22" t="str">
        <f>INDEX(EType!$G$2:$G$197,MATCH(C62,EType!$B$2:$B$197,0))</f>
        <v>G</v>
      </c>
      <c r="G62" s="22" t="s">
        <v>18</v>
      </c>
      <c r="H62" t="s">
        <v>3384</v>
      </c>
    </row>
    <row r="63" spans="1:8" x14ac:dyDescent="0.25">
      <c r="A63" t="s">
        <v>3256</v>
      </c>
      <c r="B63" t="s">
        <v>5201</v>
      </c>
      <c r="C63" t="s">
        <v>3376</v>
      </c>
      <c r="D63" t="s">
        <v>3382</v>
      </c>
      <c r="E63" t="s">
        <v>3383</v>
      </c>
      <c r="F63" s="22" t="str">
        <f>INDEX(EType!$G$2:$G$197,MATCH(C63,EType!$B$2:$B$197,0))</f>
        <v>G</v>
      </c>
      <c r="G63" s="22" t="s">
        <v>18</v>
      </c>
      <c r="H63" t="s">
        <v>3384</v>
      </c>
    </row>
    <row r="64" spans="1:8" x14ac:dyDescent="0.25">
      <c r="A64" t="s">
        <v>3256</v>
      </c>
      <c r="B64" t="s">
        <v>5125</v>
      </c>
      <c r="C64" t="s">
        <v>3376</v>
      </c>
      <c r="D64" t="s">
        <v>3382</v>
      </c>
      <c r="E64" t="s">
        <v>3383</v>
      </c>
      <c r="F64" s="22" t="str">
        <f>INDEX(EType!$G$2:$G$197,MATCH(C64,EType!$B$2:$B$197,0))</f>
        <v>G</v>
      </c>
      <c r="G64" s="22" t="s">
        <v>18</v>
      </c>
      <c r="H64" t="s">
        <v>3384</v>
      </c>
    </row>
    <row r="65" spans="1:9" x14ac:dyDescent="0.25">
      <c r="A65" t="s">
        <v>3256</v>
      </c>
      <c r="B65" t="s">
        <v>5196</v>
      </c>
      <c r="C65" t="s">
        <v>3376</v>
      </c>
      <c r="D65" t="s">
        <v>3382</v>
      </c>
      <c r="E65" t="s">
        <v>3383</v>
      </c>
      <c r="F65" s="22" t="str">
        <f>INDEX(EType!$G$2:$G$197,MATCH(C65,EType!$B$2:$B$197,0))</f>
        <v>G</v>
      </c>
      <c r="G65" s="22" t="s">
        <v>18</v>
      </c>
      <c r="H65" t="s">
        <v>3384</v>
      </c>
    </row>
    <row r="66" spans="1:9" x14ac:dyDescent="0.25">
      <c r="A66" t="s">
        <v>3256</v>
      </c>
      <c r="B66" t="s">
        <v>5126</v>
      </c>
      <c r="C66" t="s">
        <v>3376</v>
      </c>
      <c r="D66" t="s">
        <v>3382</v>
      </c>
      <c r="E66" t="s">
        <v>3383</v>
      </c>
      <c r="F66" s="22" t="str">
        <f>INDEX(EType!$G$2:$G$197,MATCH(C66,EType!$B$2:$B$197,0))</f>
        <v>G</v>
      </c>
      <c r="G66" s="22" t="s">
        <v>18</v>
      </c>
      <c r="H66" t="s">
        <v>3384</v>
      </c>
    </row>
    <row r="67" spans="1:9" x14ac:dyDescent="0.25">
      <c r="A67" t="s">
        <v>3256</v>
      </c>
      <c r="B67" t="s">
        <v>5127</v>
      </c>
      <c r="C67" t="s">
        <v>3376</v>
      </c>
      <c r="D67" t="s">
        <v>3382</v>
      </c>
      <c r="E67" t="s">
        <v>4888</v>
      </c>
      <c r="F67" s="22" t="str">
        <f>INDEX(EType!$G$2:$G$197,MATCH(C67,EType!$B$2:$B$197,0))</f>
        <v>G</v>
      </c>
      <c r="G67" s="22" t="s">
        <v>18</v>
      </c>
      <c r="H67" t="s">
        <v>4889</v>
      </c>
    </row>
    <row r="68" spans="1:9" x14ac:dyDescent="0.25">
      <c r="A68" t="s">
        <v>3256</v>
      </c>
      <c r="B68" t="s">
        <v>5202</v>
      </c>
      <c r="C68" t="s">
        <v>3376</v>
      </c>
      <c r="D68" t="s">
        <v>3482</v>
      </c>
      <c r="E68" t="s">
        <v>4900</v>
      </c>
      <c r="F68" s="22" t="str">
        <f>INDEX(EType!$G$2:$G$197,MATCH(C68,EType!$B$2:$B$197,0))</f>
        <v>G</v>
      </c>
      <c r="G68" s="22" t="s">
        <v>87</v>
      </c>
      <c r="H68" t="s">
        <v>4901</v>
      </c>
    </row>
    <row r="69" spans="1:9" x14ac:dyDescent="0.25">
      <c r="A69" t="s">
        <v>3256</v>
      </c>
      <c r="B69" t="s">
        <v>5128</v>
      </c>
      <c r="C69" t="s">
        <v>3376</v>
      </c>
      <c r="D69" t="s">
        <v>3377</v>
      </c>
      <c r="E69" t="s">
        <v>3378</v>
      </c>
      <c r="F69" s="22" t="str">
        <f>INDEX(EType!$G$2:$G$197,MATCH(C69,EType!$B$2:$B$197,0))</f>
        <v>G</v>
      </c>
      <c r="G69" s="22" t="s">
        <v>31</v>
      </c>
      <c r="H69" t="s">
        <v>3379</v>
      </c>
    </row>
    <row r="70" spans="1:9" x14ac:dyDescent="0.25">
      <c r="A70" t="s">
        <v>3256</v>
      </c>
      <c r="B70" t="s">
        <v>5129</v>
      </c>
      <c r="C70" t="s">
        <v>3376</v>
      </c>
      <c r="D70" t="s">
        <v>3482</v>
      </c>
      <c r="E70" t="s">
        <v>4308</v>
      </c>
      <c r="F70" s="22" t="str">
        <f>INDEX(EType!$G$2:$G$197,MATCH(C70,EType!$B$2:$B$197,0))</f>
        <v>G</v>
      </c>
      <c r="G70" s="22" t="s">
        <v>87</v>
      </c>
      <c r="H70" t="s">
        <v>4309</v>
      </c>
    </row>
    <row r="71" spans="1:9" x14ac:dyDescent="0.25">
      <c r="A71" t="s">
        <v>3256</v>
      </c>
      <c r="B71" t="s">
        <v>5130</v>
      </c>
      <c r="C71" t="s">
        <v>3431</v>
      </c>
      <c r="D71" t="s">
        <v>3822</v>
      </c>
      <c r="E71" t="s">
        <v>3843</v>
      </c>
      <c r="F71" s="22" t="str">
        <f>INDEX(EType!$G$2:$G$197,MATCH(C71,EType!$B$2:$B$197,0))</f>
        <v>D</v>
      </c>
      <c r="G71" s="22" t="s">
        <v>223</v>
      </c>
      <c r="H71" t="s">
        <v>3844</v>
      </c>
    </row>
    <row r="72" spans="1:9" x14ac:dyDescent="0.25">
      <c r="A72" t="s">
        <v>3256</v>
      </c>
      <c r="B72" t="s">
        <v>5131</v>
      </c>
      <c r="C72" t="s">
        <v>3376</v>
      </c>
      <c r="D72" t="s">
        <v>3382</v>
      </c>
      <c r="E72" t="s">
        <v>3387</v>
      </c>
      <c r="F72" s="22" t="str">
        <f>INDEX(EType!$G$2:$G$197,MATCH(C72,EType!$B$2:$B$197,0))</f>
        <v>G</v>
      </c>
      <c r="G72" s="22" t="s">
        <v>18</v>
      </c>
      <c r="H72" t="s">
        <v>3388</v>
      </c>
    </row>
    <row r="73" spans="1:9" x14ac:dyDescent="0.25">
      <c r="A73" t="s">
        <v>3256</v>
      </c>
      <c r="B73" t="s">
        <v>5132</v>
      </c>
      <c r="C73" t="s">
        <v>3431</v>
      </c>
      <c r="D73" t="s">
        <v>3822</v>
      </c>
      <c r="E73" t="s">
        <v>4859</v>
      </c>
      <c r="F73" s="22" t="str">
        <f>INDEX(EType!$G$2:$G$197,MATCH(C73,EType!$B$2:$B$197,0))</f>
        <v>D</v>
      </c>
      <c r="G73" s="22" t="s">
        <v>223</v>
      </c>
      <c r="H73" t="s">
        <v>4860</v>
      </c>
    </row>
    <row r="74" spans="1:9" x14ac:dyDescent="0.25">
      <c r="A74" t="s">
        <v>3256</v>
      </c>
      <c r="B74" t="s">
        <v>5133</v>
      </c>
      <c r="C74" t="s">
        <v>3431</v>
      </c>
      <c r="D74" t="s">
        <v>3822</v>
      </c>
      <c r="E74" t="s">
        <v>3843</v>
      </c>
      <c r="F74" s="22" t="str">
        <f>INDEX(EType!$G$2:$G$197,MATCH(C74,EType!$B$2:$B$197,0))</f>
        <v>D</v>
      </c>
      <c r="G74" s="22" t="s">
        <v>223</v>
      </c>
      <c r="H74" t="s">
        <v>3844</v>
      </c>
    </row>
    <row r="75" spans="1:9" x14ac:dyDescent="0.25">
      <c r="A75" t="s">
        <v>3256</v>
      </c>
      <c r="B75" t="s">
        <v>4890</v>
      </c>
      <c r="C75" t="s">
        <v>3431</v>
      </c>
      <c r="D75" t="s">
        <v>3822</v>
      </c>
      <c r="E75" t="s">
        <v>4859</v>
      </c>
      <c r="F75" s="22" t="str">
        <f>INDEX(EType!$G$2:$G$197,MATCH(C75,EType!$B$2:$B$197,0))</f>
        <v>D</v>
      </c>
      <c r="G75" s="22" t="s">
        <v>223</v>
      </c>
      <c r="H75" t="s">
        <v>4860</v>
      </c>
      <c r="I75">
        <v>15</v>
      </c>
    </row>
    <row r="76" spans="1:9" x14ac:dyDescent="0.25">
      <c r="A76" t="s">
        <v>3256</v>
      </c>
      <c r="B76" t="s">
        <v>5134</v>
      </c>
      <c r="C76" t="s">
        <v>3431</v>
      </c>
      <c r="D76" t="s">
        <v>3822</v>
      </c>
      <c r="E76" t="s">
        <v>4859</v>
      </c>
      <c r="F76" s="22" t="str">
        <f>INDEX(EType!$G$2:$G$197,MATCH(C76,EType!$B$2:$B$197,0))</f>
        <v>D</v>
      </c>
      <c r="G76" s="22" t="s">
        <v>223</v>
      </c>
      <c r="H76" t="s">
        <v>4860</v>
      </c>
    </row>
    <row r="77" spans="1:9" x14ac:dyDescent="0.25">
      <c r="A77" t="s">
        <v>3256</v>
      </c>
      <c r="B77" t="s">
        <v>5135</v>
      </c>
      <c r="C77" t="s">
        <v>3431</v>
      </c>
      <c r="D77" t="s">
        <v>3452</v>
      </c>
      <c r="E77" t="s">
        <v>3859</v>
      </c>
      <c r="F77" s="22" t="str">
        <f>INDEX(EType!$G$2:$G$197,MATCH(C77,EType!$B$2:$B$197,0))</f>
        <v>D</v>
      </c>
      <c r="G77" s="22" t="s">
        <v>83</v>
      </c>
      <c r="H77" t="s">
        <v>3860</v>
      </c>
    </row>
    <row r="78" spans="1:9" x14ac:dyDescent="0.25">
      <c r="A78" t="s">
        <v>3256</v>
      </c>
      <c r="B78" t="s">
        <v>5136</v>
      </c>
      <c r="C78" t="s">
        <v>3431</v>
      </c>
      <c r="D78" t="s">
        <v>3822</v>
      </c>
      <c r="E78" t="s">
        <v>4859</v>
      </c>
      <c r="F78" s="22" t="str">
        <f>INDEX(EType!$G$2:$G$197,MATCH(C78,EType!$B$2:$B$197,0))</f>
        <v>D</v>
      </c>
      <c r="G78" s="22" t="s">
        <v>223</v>
      </c>
      <c r="H78" t="s">
        <v>4860</v>
      </c>
    </row>
    <row r="79" spans="1:9" x14ac:dyDescent="0.25">
      <c r="A79" t="s">
        <v>3256</v>
      </c>
      <c r="B79" t="s">
        <v>5137</v>
      </c>
      <c r="C79" t="s">
        <v>3431</v>
      </c>
      <c r="D79" t="s">
        <v>3452</v>
      </c>
      <c r="E79" t="s">
        <v>231</v>
      </c>
      <c r="F79" s="22" t="str">
        <f>INDEX(EType!$G$2:$G$197,MATCH(C79,EType!$B$2:$B$197,0))</f>
        <v>D</v>
      </c>
      <c r="G79" s="22" t="s">
        <v>83</v>
      </c>
      <c r="H79" t="s">
        <v>3453</v>
      </c>
    </row>
    <row r="80" spans="1:9" x14ac:dyDescent="0.25">
      <c r="A80" t="s">
        <v>3256</v>
      </c>
      <c r="B80" t="s">
        <v>5138</v>
      </c>
      <c r="C80" t="s">
        <v>3431</v>
      </c>
      <c r="D80" t="s">
        <v>3452</v>
      </c>
      <c r="E80" t="s">
        <v>231</v>
      </c>
      <c r="F80" s="22" t="str">
        <f>INDEX(EType!$G$2:$G$197,MATCH(C80,EType!$B$2:$B$197,0))</f>
        <v>D</v>
      </c>
      <c r="G80" s="22" t="s">
        <v>83</v>
      </c>
      <c r="H80" t="s">
        <v>3453</v>
      </c>
    </row>
    <row r="81" spans="1:9" x14ac:dyDescent="0.25">
      <c r="A81" t="s">
        <v>3256</v>
      </c>
      <c r="B81" t="s">
        <v>5501</v>
      </c>
      <c r="C81" t="s">
        <v>3376</v>
      </c>
      <c r="D81" t="s">
        <v>4228</v>
      </c>
      <c r="E81" t="s">
        <v>4229</v>
      </c>
      <c r="F81" s="22" t="str">
        <f>INDEX(EType!$G$2:$G$197,MATCH(C81,EType!$B$2:$B$197,0))</f>
        <v>G</v>
      </c>
      <c r="G81" s="22" t="s">
        <v>310</v>
      </c>
      <c r="H81" t="s">
        <v>4230</v>
      </c>
    </row>
    <row r="82" spans="1:9" x14ac:dyDescent="0.25">
      <c r="A82" t="s">
        <v>3256</v>
      </c>
      <c r="B82" t="s">
        <v>5139</v>
      </c>
      <c r="C82" t="s">
        <v>3376</v>
      </c>
      <c r="D82" t="s">
        <v>4228</v>
      </c>
      <c r="E82" t="s">
        <v>4229</v>
      </c>
      <c r="F82" s="22" t="str">
        <f>INDEX(EType!$G$2:$G$197,MATCH(C82,EType!$B$2:$B$197,0))</f>
        <v>G</v>
      </c>
      <c r="G82" s="22" t="s">
        <v>310</v>
      </c>
      <c r="H82" t="s">
        <v>4230</v>
      </c>
    </row>
    <row r="83" spans="1:9" x14ac:dyDescent="0.25">
      <c r="A83" t="s">
        <v>3256</v>
      </c>
      <c r="B83" t="s">
        <v>5140</v>
      </c>
      <c r="C83" t="s">
        <v>3258</v>
      </c>
      <c r="D83" t="s">
        <v>3259</v>
      </c>
      <c r="E83" t="s">
        <v>3926</v>
      </c>
      <c r="F83" s="22" t="str">
        <f>INDEX(EType!$G$2:$G$197,MATCH(C83,EType!$B$2:$B$197,0))</f>
        <v>F</v>
      </c>
      <c r="G83" s="22" t="s">
        <v>96</v>
      </c>
      <c r="H83" t="s">
        <v>3927</v>
      </c>
    </row>
    <row r="84" spans="1:9" x14ac:dyDescent="0.25">
      <c r="A84" t="s">
        <v>3256</v>
      </c>
      <c r="B84" t="s">
        <v>5141</v>
      </c>
      <c r="C84" t="s">
        <v>3258</v>
      </c>
      <c r="D84" t="s">
        <v>3259</v>
      </c>
      <c r="E84" t="s">
        <v>3926</v>
      </c>
      <c r="F84" s="22" t="str">
        <f>INDEX(EType!$G$2:$G$197,MATCH(C84,EType!$B$2:$B$197,0))</f>
        <v>F</v>
      </c>
      <c r="G84" s="22" t="s">
        <v>96</v>
      </c>
      <c r="H84" t="s">
        <v>3927</v>
      </c>
    </row>
    <row r="85" spans="1:9" x14ac:dyDescent="0.25">
      <c r="A85" t="s">
        <v>3256</v>
      </c>
      <c r="B85" t="s">
        <v>5142</v>
      </c>
      <c r="C85" t="s">
        <v>3258</v>
      </c>
      <c r="D85" t="s">
        <v>3259</v>
      </c>
      <c r="E85" t="s">
        <v>3926</v>
      </c>
      <c r="F85" s="22" t="str">
        <f>INDEX(EType!$G$2:$G$197,MATCH(C85,EType!$B$2:$B$197,0))</f>
        <v>F</v>
      </c>
      <c r="G85" s="22" t="s">
        <v>96</v>
      </c>
      <c r="H85" t="s">
        <v>3927</v>
      </c>
    </row>
    <row r="86" spans="1:9" x14ac:dyDescent="0.25">
      <c r="A86" t="s">
        <v>3256</v>
      </c>
      <c r="B86" t="s">
        <v>5143</v>
      </c>
      <c r="C86" t="s">
        <v>3258</v>
      </c>
      <c r="D86" t="s">
        <v>3259</v>
      </c>
      <c r="E86" t="s">
        <v>3926</v>
      </c>
      <c r="F86" s="22" t="str">
        <f>INDEX(EType!$G$2:$G$197,MATCH(C86,EType!$B$2:$B$197,0))</f>
        <v>F</v>
      </c>
      <c r="G86" s="22" t="s">
        <v>96</v>
      </c>
      <c r="H86" t="s">
        <v>3927</v>
      </c>
    </row>
    <row r="87" spans="1:9" x14ac:dyDescent="0.25">
      <c r="A87" t="s">
        <v>3256</v>
      </c>
      <c r="B87" t="s">
        <v>5144</v>
      </c>
      <c r="C87" t="s">
        <v>3258</v>
      </c>
      <c r="D87" t="s">
        <v>3259</v>
      </c>
      <c r="E87" t="s">
        <v>3926</v>
      </c>
      <c r="F87" s="22" t="str">
        <f>INDEX(EType!$G$2:$G$197,MATCH(C87,EType!$B$2:$B$197,0))</f>
        <v>F</v>
      </c>
      <c r="G87" s="22" t="s">
        <v>96</v>
      </c>
      <c r="H87" t="s">
        <v>3927</v>
      </c>
      <c r="I87">
        <v>3</v>
      </c>
    </row>
    <row r="88" spans="1:9" x14ac:dyDescent="0.25">
      <c r="A88" t="s">
        <v>3256</v>
      </c>
      <c r="B88" t="s">
        <v>5145</v>
      </c>
      <c r="C88" t="s">
        <v>3258</v>
      </c>
      <c r="D88" t="s">
        <v>3259</v>
      </c>
      <c r="E88" t="s">
        <v>3926</v>
      </c>
      <c r="F88" s="22" t="str">
        <f>INDEX(EType!$G$2:$G$197,MATCH(C88,EType!$B$2:$B$197,0))</f>
        <v>F</v>
      </c>
      <c r="G88" s="22" t="s">
        <v>96</v>
      </c>
      <c r="H88" t="s">
        <v>3927</v>
      </c>
    </row>
    <row r="89" spans="1:9" x14ac:dyDescent="0.25">
      <c r="A89" t="s">
        <v>3256</v>
      </c>
      <c r="B89" t="s">
        <v>5146</v>
      </c>
      <c r="C89" t="s">
        <v>3258</v>
      </c>
      <c r="D89" t="s">
        <v>3259</v>
      </c>
      <c r="E89" t="s">
        <v>3926</v>
      </c>
      <c r="F89" s="22" t="str">
        <f>INDEX(EType!$G$2:$G$197,MATCH(C89,EType!$B$2:$B$197,0))</f>
        <v>F</v>
      </c>
      <c r="G89" s="22" t="s">
        <v>96</v>
      </c>
      <c r="H89" t="s">
        <v>3927</v>
      </c>
    </row>
    <row r="90" spans="1:9" x14ac:dyDescent="0.25">
      <c r="A90" t="s">
        <v>3256</v>
      </c>
      <c r="B90" t="s">
        <v>5147</v>
      </c>
      <c r="C90" t="s">
        <v>3258</v>
      </c>
      <c r="D90" t="s">
        <v>3259</v>
      </c>
      <c r="E90" t="s">
        <v>3926</v>
      </c>
      <c r="F90" s="22" t="str">
        <f>INDEX(EType!$G$2:$G$197,MATCH(C90,EType!$B$2:$B$197,0))</f>
        <v>F</v>
      </c>
      <c r="G90" s="22" t="s">
        <v>96</v>
      </c>
      <c r="H90" t="s">
        <v>3927</v>
      </c>
      <c r="I90">
        <v>2</v>
      </c>
    </row>
    <row r="91" spans="1:9" x14ac:dyDescent="0.25">
      <c r="A91" t="s">
        <v>3256</v>
      </c>
      <c r="B91" t="s">
        <v>5148</v>
      </c>
      <c r="C91" t="s">
        <v>3258</v>
      </c>
      <c r="D91" t="s">
        <v>3259</v>
      </c>
      <c r="E91" t="s">
        <v>3926</v>
      </c>
      <c r="F91" s="22" t="str">
        <f>INDEX(EType!$G$2:$G$197,MATCH(C91,EType!$B$2:$B$197,0))</f>
        <v>F</v>
      </c>
      <c r="G91" s="22" t="s">
        <v>96</v>
      </c>
      <c r="H91" t="s">
        <v>3927</v>
      </c>
    </row>
    <row r="92" spans="1:9" x14ac:dyDescent="0.25">
      <c r="A92" t="s">
        <v>3256</v>
      </c>
      <c r="B92" t="s">
        <v>5149</v>
      </c>
      <c r="C92" t="s">
        <v>3258</v>
      </c>
      <c r="D92" t="s">
        <v>3259</v>
      </c>
      <c r="E92" t="s">
        <v>3926</v>
      </c>
      <c r="F92" s="22" t="str">
        <f>INDEX(EType!$G$2:$G$197,MATCH(C92,EType!$B$2:$B$197,0))</f>
        <v>F</v>
      </c>
      <c r="G92" s="22" t="s">
        <v>96</v>
      </c>
      <c r="H92" t="s">
        <v>3927</v>
      </c>
      <c r="I92">
        <v>2</v>
      </c>
    </row>
    <row r="93" spans="1:9" x14ac:dyDescent="0.25">
      <c r="A93" t="s">
        <v>3256</v>
      </c>
      <c r="B93" t="s">
        <v>5150</v>
      </c>
      <c r="C93" t="s">
        <v>3258</v>
      </c>
      <c r="D93" t="s">
        <v>3259</v>
      </c>
      <c r="E93" t="s">
        <v>3926</v>
      </c>
      <c r="F93" s="22" t="str">
        <f>INDEX(EType!$G$2:$G$197,MATCH(C93,EType!$B$2:$B$197,0))</f>
        <v>F</v>
      </c>
      <c r="G93" s="22" t="s">
        <v>96</v>
      </c>
      <c r="H93" t="s">
        <v>3927</v>
      </c>
    </row>
    <row r="94" spans="1:9" x14ac:dyDescent="0.25">
      <c r="A94" t="s">
        <v>3256</v>
      </c>
      <c r="B94" t="s">
        <v>5151</v>
      </c>
      <c r="C94" t="s">
        <v>3258</v>
      </c>
      <c r="D94" t="s">
        <v>3259</v>
      </c>
      <c r="E94" t="s">
        <v>3926</v>
      </c>
      <c r="F94" s="22" t="str">
        <f>INDEX(EType!$G$2:$G$197,MATCH(C94,EType!$B$2:$B$197,0))</f>
        <v>F</v>
      </c>
      <c r="G94" s="22" t="s">
        <v>96</v>
      </c>
      <c r="H94" t="s">
        <v>3927</v>
      </c>
    </row>
    <row r="95" spans="1:9" x14ac:dyDescent="0.25">
      <c r="A95" t="s">
        <v>3256</v>
      </c>
      <c r="B95" t="s">
        <v>5203</v>
      </c>
      <c r="C95" t="s">
        <v>3258</v>
      </c>
      <c r="D95" t="s">
        <v>3259</v>
      </c>
      <c r="E95" t="s">
        <v>3260</v>
      </c>
      <c r="F95" s="22" t="str">
        <f>INDEX(EType!$G$2:$G$197,MATCH(C95,EType!$B$2:$B$197,0))</f>
        <v>F</v>
      </c>
      <c r="G95" s="22" t="s">
        <v>96</v>
      </c>
      <c r="H95" t="s">
        <v>3261</v>
      </c>
    </row>
    <row r="96" spans="1:9" x14ac:dyDescent="0.25">
      <c r="A96" t="s">
        <v>3256</v>
      </c>
      <c r="B96" t="s">
        <v>5152</v>
      </c>
      <c r="C96" t="s">
        <v>3258</v>
      </c>
      <c r="D96" t="s">
        <v>3259</v>
      </c>
      <c r="E96" t="s">
        <v>3926</v>
      </c>
      <c r="F96" s="22" t="str">
        <f>INDEX(EType!$G$2:$G$197,MATCH(C96,EType!$B$2:$B$197,0))</f>
        <v>F</v>
      </c>
      <c r="G96" s="22" t="s">
        <v>96</v>
      </c>
      <c r="H96" t="s">
        <v>3927</v>
      </c>
    </row>
    <row r="97" spans="1:9" x14ac:dyDescent="0.25">
      <c r="A97" t="s">
        <v>3256</v>
      </c>
      <c r="B97" t="s">
        <v>5153</v>
      </c>
      <c r="C97" t="s">
        <v>3258</v>
      </c>
      <c r="D97" t="s">
        <v>3259</v>
      </c>
      <c r="E97" t="s">
        <v>3926</v>
      </c>
      <c r="F97" s="22" t="str">
        <f>INDEX(EType!$G$2:$G$197,MATCH(C97,EType!$B$2:$B$197,0))</f>
        <v>F</v>
      </c>
      <c r="G97" s="22" t="s">
        <v>96</v>
      </c>
      <c r="H97" t="s">
        <v>3927</v>
      </c>
    </row>
    <row r="98" spans="1:9" x14ac:dyDescent="0.25">
      <c r="A98" t="s">
        <v>3256</v>
      </c>
      <c r="B98" t="s">
        <v>5154</v>
      </c>
      <c r="C98" t="s">
        <v>3258</v>
      </c>
      <c r="D98" t="s">
        <v>3259</v>
      </c>
      <c r="E98" t="s">
        <v>3926</v>
      </c>
      <c r="F98" s="22" t="str">
        <f>INDEX(EType!$G$2:$G$197,MATCH(C98,EType!$B$2:$B$197,0))</f>
        <v>F</v>
      </c>
      <c r="G98" s="22" t="s">
        <v>96</v>
      </c>
      <c r="H98" t="s">
        <v>3927</v>
      </c>
    </row>
    <row r="99" spans="1:9" x14ac:dyDescent="0.25">
      <c r="A99" t="s">
        <v>3256</v>
      </c>
      <c r="B99" t="s">
        <v>5155</v>
      </c>
      <c r="C99" t="s">
        <v>3258</v>
      </c>
      <c r="D99" t="s">
        <v>3259</v>
      </c>
      <c r="E99" t="s">
        <v>3260</v>
      </c>
      <c r="F99" s="22" t="str">
        <f>INDEX(EType!$G$2:$G$197,MATCH(C99,EType!$B$2:$B$197,0))</f>
        <v>F</v>
      </c>
      <c r="G99" s="22" t="s">
        <v>96</v>
      </c>
      <c r="H99" t="s">
        <v>3261</v>
      </c>
    </row>
    <row r="100" spans="1:9" x14ac:dyDescent="0.25">
      <c r="A100" t="s">
        <v>3256</v>
      </c>
      <c r="B100" t="s">
        <v>5156</v>
      </c>
      <c r="C100" t="s">
        <v>3258</v>
      </c>
      <c r="D100" t="s">
        <v>3259</v>
      </c>
      <c r="E100" t="s">
        <v>3926</v>
      </c>
      <c r="F100" s="22" t="str">
        <f>INDEX(EType!$G$2:$G$197,MATCH(C100,EType!$B$2:$B$197,0))</f>
        <v>F</v>
      </c>
      <c r="G100" s="22" t="s">
        <v>96</v>
      </c>
      <c r="H100" t="s">
        <v>3927</v>
      </c>
    </row>
    <row r="101" spans="1:9" x14ac:dyDescent="0.25">
      <c r="A101" t="s">
        <v>3256</v>
      </c>
      <c r="B101" t="s">
        <v>5157</v>
      </c>
      <c r="C101" t="s">
        <v>3258</v>
      </c>
      <c r="D101" t="s">
        <v>3259</v>
      </c>
      <c r="E101" t="s">
        <v>3926</v>
      </c>
      <c r="F101" s="22" t="str">
        <f>INDEX(EType!$G$2:$G$197,MATCH(C101,EType!$B$2:$B$197,0))</f>
        <v>F</v>
      </c>
      <c r="G101" s="22" t="s">
        <v>96</v>
      </c>
      <c r="H101" t="s">
        <v>3927</v>
      </c>
    </row>
    <row r="102" spans="1:9" x14ac:dyDescent="0.25">
      <c r="A102" t="s">
        <v>3256</v>
      </c>
      <c r="B102" t="s">
        <v>5158</v>
      </c>
      <c r="C102" t="s">
        <v>3258</v>
      </c>
      <c r="D102" t="s">
        <v>3259</v>
      </c>
      <c r="E102" t="s">
        <v>3926</v>
      </c>
      <c r="F102" s="22" t="str">
        <f>INDEX(EType!$G$2:$G$197,MATCH(C102,EType!$B$2:$B$197,0))</f>
        <v>F</v>
      </c>
      <c r="G102" s="22" t="s">
        <v>96</v>
      </c>
      <c r="H102" t="s">
        <v>3927</v>
      </c>
    </row>
    <row r="103" spans="1:9" x14ac:dyDescent="0.25">
      <c r="A103" t="s">
        <v>3256</v>
      </c>
      <c r="B103" t="s">
        <v>5159</v>
      </c>
      <c r="C103" t="s">
        <v>3258</v>
      </c>
      <c r="D103" t="s">
        <v>3259</v>
      </c>
      <c r="E103" t="s">
        <v>3926</v>
      </c>
      <c r="F103" s="22" t="str">
        <f>INDEX(EType!$G$2:$G$197,MATCH(C103,EType!$B$2:$B$197,0))</f>
        <v>F</v>
      </c>
      <c r="G103" s="22" t="s">
        <v>96</v>
      </c>
      <c r="H103" t="s">
        <v>3927</v>
      </c>
      <c r="I103">
        <v>3</v>
      </c>
    </row>
    <row r="104" spans="1:9" x14ac:dyDescent="0.25">
      <c r="A104" t="s">
        <v>3256</v>
      </c>
      <c r="B104" t="s">
        <v>5160</v>
      </c>
      <c r="C104" t="s">
        <v>3258</v>
      </c>
      <c r="D104" t="s">
        <v>3259</v>
      </c>
      <c r="E104" t="s">
        <v>3926</v>
      </c>
      <c r="F104" s="22" t="str">
        <f>INDEX(EType!$G$2:$G$197,MATCH(C104,EType!$B$2:$B$197,0))</f>
        <v>F</v>
      </c>
      <c r="G104" s="22" t="s">
        <v>96</v>
      </c>
      <c r="H104" t="s">
        <v>3927</v>
      </c>
    </row>
    <row r="105" spans="1:9" x14ac:dyDescent="0.25">
      <c r="A105" t="s">
        <v>3256</v>
      </c>
      <c r="B105" t="s">
        <v>5161</v>
      </c>
      <c r="C105" t="s">
        <v>3258</v>
      </c>
      <c r="D105" t="s">
        <v>3259</v>
      </c>
      <c r="E105" t="s">
        <v>3260</v>
      </c>
      <c r="F105" s="22" t="str">
        <f>INDEX(EType!$G$2:$G$197,MATCH(C105,EType!$B$2:$B$197,0))</f>
        <v>F</v>
      </c>
      <c r="G105" s="22" t="s">
        <v>96</v>
      </c>
      <c r="H105" t="s">
        <v>3261</v>
      </c>
    </row>
    <row r="106" spans="1:9" x14ac:dyDescent="0.25">
      <c r="A106" t="s">
        <v>3256</v>
      </c>
      <c r="B106" t="s">
        <v>5452</v>
      </c>
      <c r="C106" t="s">
        <v>3258</v>
      </c>
      <c r="D106" t="s">
        <v>3259</v>
      </c>
      <c r="E106" t="s">
        <v>3926</v>
      </c>
      <c r="F106" s="22" t="str">
        <f>INDEX(EType!$G$2:$G$197,MATCH(C106,EType!$B$2:$B$197,0))</f>
        <v>F</v>
      </c>
      <c r="G106" s="22" t="s">
        <v>96</v>
      </c>
      <c r="H106" t="s">
        <v>3927</v>
      </c>
    </row>
    <row r="107" spans="1:9" x14ac:dyDescent="0.25">
      <c r="A107" t="s">
        <v>3256</v>
      </c>
      <c r="B107" t="s">
        <v>5162</v>
      </c>
      <c r="C107" t="s">
        <v>3258</v>
      </c>
      <c r="D107" t="s">
        <v>3259</v>
      </c>
      <c r="E107" t="s">
        <v>3926</v>
      </c>
      <c r="F107" s="22" t="str">
        <f>INDEX(EType!$G$2:$G$197,MATCH(C107,EType!$B$2:$B$197,0))</f>
        <v>F</v>
      </c>
      <c r="G107" s="22" t="s">
        <v>96</v>
      </c>
      <c r="H107" t="s">
        <v>3927</v>
      </c>
    </row>
    <row r="108" spans="1:9" x14ac:dyDescent="0.25">
      <c r="A108" t="s">
        <v>3256</v>
      </c>
      <c r="B108" t="s">
        <v>5163</v>
      </c>
      <c r="C108" t="s">
        <v>3258</v>
      </c>
      <c r="D108" t="s">
        <v>3259</v>
      </c>
      <c r="E108" t="s">
        <v>3926</v>
      </c>
      <c r="F108" s="22" t="str">
        <f>INDEX(EType!$G$2:$G$197,MATCH(C108,EType!$B$2:$B$197,0))</f>
        <v>F</v>
      </c>
      <c r="G108" s="22" t="s">
        <v>96</v>
      </c>
      <c r="H108" t="s">
        <v>3927</v>
      </c>
    </row>
    <row r="109" spans="1:9" x14ac:dyDescent="0.25">
      <c r="A109" t="s">
        <v>3256</v>
      </c>
      <c r="B109" t="s">
        <v>5164</v>
      </c>
      <c r="C109" t="s">
        <v>3258</v>
      </c>
      <c r="D109" t="s">
        <v>3259</v>
      </c>
      <c r="E109" t="s">
        <v>3260</v>
      </c>
      <c r="F109" s="22" t="str">
        <f>INDEX(EType!$G$2:$G$197,MATCH(C109,EType!$B$2:$B$197,0))</f>
        <v>F</v>
      </c>
      <c r="G109" s="22" t="s">
        <v>96</v>
      </c>
      <c r="H109" t="s">
        <v>3261</v>
      </c>
    </row>
    <row r="110" spans="1:9" x14ac:dyDescent="0.25">
      <c r="A110" t="s">
        <v>3256</v>
      </c>
      <c r="B110" t="s">
        <v>5165</v>
      </c>
      <c r="C110" t="s">
        <v>3258</v>
      </c>
      <c r="D110" t="s">
        <v>3259</v>
      </c>
      <c r="E110" t="s">
        <v>3926</v>
      </c>
      <c r="F110" s="22" t="str">
        <f>INDEX(EType!$G$2:$G$197,MATCH(C110,EType!$B$2:$B$197,0))</f>
        <v>F</v>
      </c>
      <c r="G110" s="22" t="s">
        <v>96</v>
      </c>
      <c r="H110" t="s">
        <v>3927</v>
      </c>
    </row>
    <row r="111" spans="1:9" x14ac:dyDescent="0.25">
      <c r="A111" t="s">
        <v>3256</v>
      </c>
      <c r="B111" t="s">
        <v>5166</v>
      </c>
      <c r="C111" t="s">
        <v>3258</v>
      </c>
      <c r="D111" t="s">
        <v>3259</v>
      </c>
      <c r="E111" t="s">
        <v>3926</v>
      </c>
      <c r="F111" s="22" t="str">
        <f>INDEX(EType!$G$2:$G$197,MATCH(C111,EType!$B$2:$B$197,0))</f>
        <v>F</v>
      </c>
      <c r="G111" s="22" t="s">
        <v>96</v>
      </c>
      <c r="H111" t="s">
        <v>3927</v>
      </c>
    </row>
    <row r="112" spans="1:9" x14ac:dyDescent="0.25">
      <c r="A112" t="s">
        <v>3256</v>
      </c>
      <c r="B112" t="s">
        <v>5167</v>
      </c>
      <c r="C112" t="s">
        <v>3258</v>
      </c>
      <c r="D112" t="s">
        <v>3259</v>
      </c>
      <c r="E112" t="s">
        <v>3926</v>
      </c>
      <c r="F112" s="22" t="str">
        <f>INDEX(EType!$G$2:$G$197,MATCH(C112,EType!$B$2:$B$197,0))</f>
        <v>F</v>
      </c>
      <c r="G112" s="22" t="s">
        <v>96</v>
      </c>
      <c r="H112" t="s">
        <v>3927</v>
      </c>
    </row>
    <row r="113" spans="1:9" x14ac:dyDescent="0.25">
      <c r="A113" t="s">
        <v>3256</v>
      </c>
      <c r="B113" t="s">
        <v>5168</v>
      </c>
      <c r="C113" t="s">
        <v>3258</v>
      </c>
      <c r="D113" t="s">
        <v>3259</v>
      </c>
      <c r="E113" t="s">
        <v>3926</v>
      </c>
      <c r="F113" s="22" t="str">
        <f>INDEX(EType!$G$2:$G$197,MATCH(C113,EType!$B$2:$B$197,0))</f>
        <v>F</v>
      </c>
      <c r="G113" s="22" t="s">
        <v>96</v>
      </c>
      <c r="H113" t="s">
        <v>3927</v>
      </c>
      <c r="I113">
        <v>2</v>
      </c>
    </row>
    <row r="114" spans="1:9" x14ac:dyDescent="0.25">
      <c r="A114" t="s">
        <v>3256</v>
      </c>
      <c r="B114" t="s">
        <v>5169</v>
      </c>
      <c r="C114" t="s">
        <v>3258</v>
      </c>
      <c r="D114" t="s">
        <v>3259</v>
      </c>
      <c r="E114" t="s">
        <v>3926</v>
      </c>
      <c r="F114" s="22" t="str">
        <f>INDEX(EType!$G$2:$G$197,MATCH(C114,EType!$B$2:$B$197,0))</f>
        <v>F</v>
      </c>
      <c r="G114" s="22" t="s">
        <v>96</v>
      </c>
      <c r="H114" t="s">
        <v>3927</v>
      </c>
    </row>
    <row r="115" spans="1:9" x14ac:dyDescent="0.25">
      <c r="A115" t="s">
        <v>3256</v>
      </c>
      <c r="B115" t="s">
        <v>5170</v>
      </c>
      <c r="C115" t="s">
        <v>3258</v>
      </c>
      <c r="D115" t="s">
        <v>3259</v>
      </c>
      <c r="E115" t="s">
        <v>3926</v>
      </c>
      <c r="F115" s="22" t="str">
        <f>INDEX(EType!$G$2:$G$197,MATCH(C115,EType!$B$2:$B$197,0))</f>
        <v>F</v>
      </c>
      <c r="G115" s="22" t="s">
        <v>96</v>
      </c>
      <c r="H115" t="s">
        <v>3927</v>
      </c>
    </row>
    <row r="116" spans="1:9" x14ac:dyDescent="0.25">
      <c r="A116" t="s">
        <v>3256</v>
      </c>
      <c r="B116" t="s">
        <v>5171</v>
      </c>
      <c r="C116" t="s">
        <v>3258</v>
      </c>
      <c r="D116" t="s">
        <v>3259</v>
      </c>
      <c r="E116" t="s">
        <v>3926</v>
      </c>
      <c r="F116" s="22" t="str">
        <f>INDEX(EType!$G$2:$G$197,MATCH(C116,EType!$B$2:$B$197,0))</f>
        <v>F</v>
      </c>
      <c r="G116" s="22" t="s">
        <v>96</v>
      </c>
      <c r="H116" t="s">
        <v>3927</v>
      </c>
      <c r="I116">
        <v>3</v>
      </c>
    </row>
    <row r="117" spans="1:9" x14ac:dyDescent="0.25">
      <c r="A117" t="s">
        <v>3256</v>
      </c>
      <c r="B117" t="s">
        <v>5173</v>
      </c>
      <c r="C117" t="s">
        <v>3258</v>
      </c>
      <c r="D117" t="s">
        <v>3259</v>
      </c>
      <c r="E117" t="s">
        <v>3926</v>
      </c>
      <c r="F117" s="22" t="str">
        <f>INDEX(EType!$G$2:$G$197,MATCH(C117,EType!$B$2:$B$197,0))</f>
        <v>F</v>
      </c>
      <c r="G117" s="22" t="s">
        <v>96</v>
      </c>
      <c r="H117" t="s">
        <v>3927</v>
      </c>
    </row>
    <row r="118" spans="1:9" x14ac:dyDescent="0.25">
      <c r="A118" t="s">
        <v>3256</v>
      </c>
      <c r="B118" t="s">
        <v>5172</v>
      </c>
      <c r="C118" t="s">
        <v>3258</v>
      </c>
      <c r="D118" t="s">
        <v>3259</v>
      </c>
      <c r="E118" t="s">
        <v>3926</v>
      </c>
      <c r="F118" s="22" t="str">
        <f>INDEX(EType!$G$2:$G$197,MATCH(C118,EType!$B$2:$B$197,0))</f>
        <v>F</v>
      </c>
      <c r="G118" s="22" t="s">
        <v>96</v>
      </c>
      <c r="H118" t="s">
        <v>3927</v>
      </c>
      <c r="I118">
        <v>2</v>
      </c>
    </row>
    <row r="119" spans="1:9" x14ac:dyDescent="0.25">
      <c r="A119" t="s">
        <v>3256</v>
      </c>
      <c r="B119" t="s">
        <v>5174</v>
      </c>
      <c r="C119" t="s">
        <v>3272</v>
      </c>
      <c r="D119" t="s">
        <v>3273</v>
      </c>
      <c r="E119" t="s">
        <v>3045</v>
      </c>
      <c r="F119" s="22" t="str">
        <f>INDEX(EType!$G$2:$G$197,MATCH(C119,EType!$B$2:$B$197,0))</f>
        <v>B</v>
      </c>
      <c r="G119" s="22" t="s">
        <v>2316</v>
      </c>
      <c r="H119" t="s">
        <v>3329</v>
      </c>
    </row>
    <row r="120" spans="1:9" x14ac:dyDescent="0.25">
      <c r="A120" t="s">
        <v>3256</v>
      </c>
      <c r="B120" t="s">
        <v>5175</v>
      </c>
      <c r="C120" t="s">
        <v>3258</v>
      </c>
      <c r="D120" t="s">
        <v>3259</v>
      </c>
      <c r="E120" t="s">
        <v>3260</v>
      </c>
      <c r="F120" s="22" t="str">
        <f>INDEX(EType!$G$2:$G$197,MATCH(C120,EType!$B$2:$B$197,0))</f>
        <v>F</v>
      </c>
      <c r="G120" s="22" t="s">
        <v>96</v>
      </c>
      <c r="H120" t="s">
        <v>3261</v>
      </c>
    </row>
    <row r="121" spans="1:9" x14ac:dyDescent="0.25">
      <c r="A121" t="s">
        <v>3256</v>
      </c>
      <c r="B121" t="s">
        <v>5176</v>
      </c>
      <c r="C121" t="s">
        <v>3272</v>
      </c>
      <c r="D121" t="s">
        <v>3273</v>
      </c>
      <c r="E121" t="s">
        <v>3045</v>
      </c>
      <c r="F121" s="22" t="str">
        <f>INDEX(EType!$G$2:$G$197,MATCH(C121,EType!$B$2:$B$197,0))</f>
        <v>B</v>
      </c>
      <c r="G121" s="22" t="s">
        <v>2316</v>
      </c>
      <c r="H121" t="s">
        <v>3329</v>
      </c>
    </row>
    <row r="122" spans="1:9" x14ac:dyDescent="0.25">
      <c r="A122" t="s">
        <v>3256</v>
      </c>
      <c r="B122" t="s">
        <v>5177</v>
      </c>
      <c r="C122" t="s">
        <v>3272</v>
      </c>
      <c r="D122" t="s">
        <v>3273</v>
      </c>
      <c r="E122" t="s">
        <v>3045</v>
      </c>
      <c r="F122" s="22" t="str">
        <f>INDEX(EType!$G$2:$G$197,MATCH(C122,EType!$B$2:$B$197,0))</f>
        <v>B</v>
      </c>
      <c r="G122" s="22" t="s">
        <v>2316</v>
      </c>
      <c r="H122" t="s">
        <v>3329</v>
      </c>
    </row>
    <row r="123" spans="1:9" x14ac:dyDescent="0.25">
      <c r="A123" t="s">
        <v>3256</v>
      </c>
      <c r="B123" t="s">
        <v>5178</v>
      </c>
      <c r="C123" t="s">
        <v>3272</v>
      </c>
      <c r="D123" t="s">
        <v>3273</v>
      </c>
      <c r="E123" t="s">
        <v>3045</v>
      </c>
      <c r="F123" s="22" t="str">
        <f>INDEX(EType!$G$2:$G$197,MATCH(C123,EType!$B$2:$B$197,0))</f>
        <v>B</v>
      </c>
      <c r="G123" s="22" t="s">
        <v>2316</v>
      </c>
      <c r="H123" t="s">
        <v>3329</v>
      </c>
    </row>
    <row r="124" spans="1:9" x14ac:dyDescent="0.25">
      <c r="A124" t="s">
        <v>3256</v>
      </c>
      <c r="B124" t="s">
        <v>5325</v>
      </c>
      <c r="C124" t="s">
        <v>3272</v>
      </c>
      <c r="D124" t="s">
        <v>3273</v>
      </c>
      <c r="E124" t="s">
        <v>3045</v>
      </c>
      <c r="F124" s="22" t="str">
        <f>INDEX(EType!$G$2:$G$197,MATCH(C124,EType!$B$2:$B$197,0))</f>
        <v>B</v>
      </c>
      <c r="G124" s="22" t="s">
        <v>2316</v>
      </c>
      <c r="H124" t="s">
        <v>3329</v>
      </c>
    </row>
    <row r="125" spans="1:9" x14ac:dyDescent="0.25">
      <c r="A125" t="s">
        <v>3256</v>
      </c>
      <c r="B125" t="s">
        <v>5179</v>
      </c>
      <c r="C125" t="s">
        <v>3376</v>
      </c>
      <c r="D125" t="s">
        <v>3377</v>
      </c>
      <c r="E125" t="s">
        <v>3378</v>
      </c>
      <c r="F125" s="22" t="str">
        <f>INDEX(EType!$G$2:$G$197,MATCH(C125,EType!$B$2:$B$197,0))</f>
        <v>G</v>
      </c>
      <c r="G125" s="22" t="s">
        <v>31</v>
      </c>
      <c r="H125" t="s">
        <v>3379</v>
      </c>
    </row>
    <row r="126" spans="1:9" x14ac:dyDescent="0.25">
      <c r="A126" t="s">
        <v>3256</v>
      </c>
      <c r="B126" t="s">
        <v>5180</v>
      </c>
      <c r="C126" t="s">
        <v>3376</v>
      </c>
      <c r="D126" t="s">
        <v>3377</v>
      </c>
      <c r="E126" t="s">
        <v>3378</v>
      </c>
      <c r="F126" s="22" t="str">
        <f>INDEX(EType!$G$2:$G$197,MATCH(C126,EType!$B$2:$B$197,0))</f>
        <v>G</v>
      </c>
      <c r="G126" s="22" t="s">
        <v>31</v>
      </c>
      <c r="H126" t="s">
        <v>3379</v>
      </c>
    </row>
    <row r="127" spans="1:9" x14ac:dyDescent="0.25">
      <c r="A127" t="s">
        <v>3256</v>
      </c>
      <c r="B127" t="s">
        <v>5181</v>
      </c>
      <c r="C127" t="s">
        <v>3376</v>
      </c>
      <c r="D127" t="s">
        <v>3382</v>
      </c>
      <c r="E127" t="s">
        <v>3383</v>
      </c>
      <c r="F127" s="22" t="str">
        <f>INDEX(EType!$G$2:$G$197,MATCH(C127,EType!$B$2:$B$197,0))</f>
        <v>G</v>
      </c>
      <c r="G127" s="22" t="s">
        <v>18</v>
      </c>
      <c r="H127" t="s">
        <v>3384</v>
      </c>
    </row>
    <row r="128" spans="1:9" x14ac:dyDescent="0.25">
      <c r="A128" t="s">
        <v>3256</v>
      </c>
      <c r="B128" t="s">
        <v>5182</v>
      </c>
      <c r="C128" t="s">
        <v>3376</v>
      </c>
      <c r="D128" t="s">
        <v>3377</v>
      </c>
      <c r="E128" t="s">
        <v>3378</v>
      </c>
      <c r="F128" s="22" t="str">
        <f>INDEX(EType!$G$2:$G$197,MATCH(C128,EType!$B$2:$B$197,0))</f>
        <v>G</v>
      </c>
      <c r="G128" s="22" t="s">
        <v>31</v>
      </c>
      <c r="H128" t="s">
        <v>3379</v>
      </c>
    </row>
    <row r="129" spans="1:8" x14ac:dyDescent="0.25">
      <c r="A129" t="s">
        <v>3256</v>
      </c>
      <c r="B129" t="s">
        <v>5183</v>
      </c>
      <c r="C129" t="s">
        <v>3376</v>
      </c>
      <c r="D129" t="s">
        <v>3377</v>
      </c>
      <c r="E129" t="s">
        <v>3749</v>
      </c>
      <c r="F129" s="22" t="str">
        <f>INDEX(EType!$G$2:$G$197,MATCH(C129,EType!$B$2:$B$197,0))</f>
        <v>G</v>
      </c>
      <c r="G129" s="22" t="s">
        <v>31</v>
      </c>
      <c r="H129" t="s">
        <v>3750</v>
      </c>
    </row>
    <row r="130" spans="1:8" x14ac:dyDescent="0.25">
      <c r="A130" t="s">
        <v>3256</v>
      </c>
      <c r="B130" t="s">
        <v>5204</v>
      </c>
      <c r="C130" t="s">
        <v>3376</v>
      </c>
      <c r="D130" t="s">
        <v>3377</v>
      </c>
      <c r="E130" t="s">
        <v>3378</v>
      </c>
      <c r="F130" s="22" t="str">
        <f>INDEX(EType!$G$2:$G$197,MATCH(C130,EType!$B$2:$B$197,0))</f>
        <v>G</v>
      </c>
      <c r="G130" s="22" t="s">
        <v>31</v>
      </c>
      <c r="H130" t="s">
        <v>3379</v>
      </c>
    </row>
    <row r="131" spans="1:8" x14ac:dyDescent="0.25">
      <c r="A131" t="s">
        <v>3256</v>
      </c>
      <c r="B131" t="s">
        <v>5184</v>
      </c>
      <c r="C131" t="s">
        <v>3376</v>
      </c>
      <c r="D131" t="s">
        <v>3377</v>
      </c>
      <c r="E131" t="s">
        <v>3378</v>
      </c>
      <c r="F131" s="22" t="str">
        <f>INDEX(EType!$G$2:$G$197,MATCH(C131,EType!$B$2:$B$197,0))</f>
        <v>G</v>
      </c>
      <c r="G131" s="22" t="s">
        <v>31</v>
      </c>
      <c r="H131" t="s">
        <v>3379</v>
      </c>
    </row>
    <row r="132" spans="1:8" x14ac:dyDescent="0.25">
      <c r="A132" t="s">
        <v>3256</v>
      </c>
      <c r="B132" t="s">
        <v>5185</v>
      </c>
      <c r="C132" t="s">
        <v>3376</v>
      </c>
      <c r="D132" t="s">
        <v>3377</v>
      </c>
      <c r="E132" t="s">
        <v>3378</v>
      </c>
      <c r="F132" s="22" t="str">
        <f>INDEX(EType!$G$2:$G$197,MATCH(C132,EType!$B$2:$B$197,0))</f>
        <v>G</v>
      </c>
      <c r="G132" s="22" t="s">
        <v>31</v>
      </c>
      <c r="H132" t="s">
        <v>3379</v>
      </c>
    </row>
    <row r="133" spans="1:8" x14ac:dyDescent="0.25">
      <c r="A133" t="s">
        <v>3256</v>
      </c>
      <c r="B133" t="s">
        <v>5347</v>
      </c>
      <c r="C133" t="s">
        <v>3376</v>
      </c>
      <c r="D133" t="s">
        <v>3377</v>
      </c>
      <c r="E133" t="s">
        <v>3378</v>
      </c>
      <c r="F133" s="22" t="str">
        <f>INDEX(EType!$G$2:$G$197,MATCH(C133,EType!$B$2:$B$197,0))</f>
        <v>G</v>
      </c>
      <c r="G133" s="22" t="s">
        <v>31</v>
      </c>
      <c r="H133" t="s">
        <v>3379</v>
      </c>
    </row>
    <row r="134" spans="1:8" x14ac:dyDescent="0.25">
      <c r="A134" t="s">
        <v>3256</v>
      </c>
      <c r="B134" t="s">
        <v>5186</v>
      </c>
      <c r="C134" t="s">
        <v>3376</v>
      </c>
      <c r="D134" t="s">
        <v>3382</v>
      </c>
      <c r="E134" t="s">
        <v>4888</v>
      </c>
      <c r="F134" s="22" t="str">
        <f>INDEX(EType!$G$2:$G$197,MATCH(C134,EType!$B$2:$B$197,0))</f>
        <v>G</v>
      </c>
      <c r="G134" s="22" t="s">
        <v>18</v>
      </c>
      <c r="H134" t="s">
        <v>4889</v>
      </c>
    </row>
    <row r="135" spans="1:8" x14ac:dyDescent="0.25">
      <c r="A135" t="s">
        <v>3256</v>
      </c>
      <c r="B135" t="s">
        <v>5187</v>
      </c>
      <c r="C135" t="s">
        <v>3376</v>
      </c>
      <c r="D135" t="s">
        <v>3382</v>
      </c>
      <c r="E135" t="s">
        <v>3383</v>
      </c>
      <c r="F135" s="22" t="str">
        <f>INDEX(EType!$G$2:$G$197,MATCH(C135,EType!$B$2:$B$197,0))</f>
        <v>G</v>
      </c>
      <c r="G135" s="22" t="s">
        <v>18</v>
      </c>
      <c r="H135" t="s">
        <v>3384</v>
      </c>
    </row>
    <row r="136" spans="1:8" x14ac:dyDescent="0.25">
      <c r="A136" t="s">
        <v>3256</v>
      </c>
      <c r="B136" t="s">
        <v>5188</v>
      </c>
      <c r="C136" t="s">
        <v>3376</v>
      </c>
      <c r="D136" t="s">
        <v>3377</v>
      </c>
      <c r="E136" t="s">
        <v>3378</v>
      </c>
      <c r="F136" s="22" t="str">
        <f>INDEX(EType!$G$2:$G$197,MATCH(C136,EType!$B$2:$B$197,0))</f>
        <v>G</v>
      </c>
      <c r="G136" s="22" t="s">
        <v>31</v>
      </c>
      <c r="H136" t="s">
        <v>3379</v>
      </c>
    </row>
    <row r="137" spans="1:8" x14ac:dyDescent="0.25">
      <c r="A137" t="s">
        <v>3256</v>
      </c>
      <c r="B137" t="s">
        <v>5189</v>
      </c>
      <c r="C137" t="s">
        <v>3376</v>
      </c>
      <c r="D137" t="s">
        <v>3382</v>
      </c>
      <c r="E137" t="s">
        <v>4252</v>
      </c>
      <c r="F137" s="22" t="str">
        <f>INDEX(EType!$G$2:$G$197,MATCH(C137,EType!$B$2:$B$197,0))</f>
        <v>G</v>
      </c>
      <c r="G137" s="22" t="s">
        <v>18</v>
      </c>
      <c r="H137" t="s">
        <v>4253</v>
      </c>
    </row>
    <row r="138" spans="1:8" x14ac:dyDescent="0.25">
      <c r="A138" t="s">
        <v>3256</v>
      </c>
      <c r="B138" t="s">
        <v>5197</v>
      </c>
      <c r="C138" t="s">
        <v>3999</v>
      </c>
      <c r="D138" t="s">
        <v>4015</v>
      </c>
      <c r="E138" t="s">
        <v>4016</v>
      </c>
      <c r="F138" s="22" t="str">
        <f>INDEX(EType!$G$2:$G$197,MATCH(C138,EType!$B$2:$B$197,0))</f>
        <v>E</v>
      </c>
      <c r="G138" s="22" t="s">
        <v>1296</v>
      </c>
      <c r="H138" t="s">
        <v>4017</v>
      </c>
    </row>
    <row r="139" spans="1:8" x14ac:dyDescent="0.25">
      <c r="A139" t="s">
        <v>3256</v>
      </c>
      <c r="B139" t="s">
        <v>5326</v>
      </c>
      <c r="C139" t="s">
        <v>3376</v>
      </c>
      <c r="D139" t="s">
        <v>3377</v>
      </c>
      <c r="E139" t="s">
        <v>3378</v>
      </c>
      <c r="F139" s="22" t="str">
        <f>INDEX(EType!$G$2:$G$197,MATCH(C139,EType!$B$2:$B$197,0))</f>
        <v>G</v>
      </c>
      <c r="G139" s="22" t="s">
        <v>31</v>
      </c>
      <c r="H139" t="s">
        <v>3379</v>
      </c>
    </row>
    <row r="140" spans="1:8" x14ac:dyDescent="0.25">
      <c r="A140" t="s">
        <v>3256</v>
      </c>
      <c r="B140" t="s">
        <v>5190</v>
      </c>
      <c r="C140" t="s">
        <v>3376</v>
      </c>
      <c r="D140" t="s">
        <v>3382</v>
      </c>
      <c r="E140" t="s">
        <v>3387</v>
      </c>
      <c r="F140" s="22" t="str">
        <f>INDEX(EType!$G$2:$G$197,MATCH(C140,EType!$B$2:$B$197,0))</f>
        <v>G</v>
      </c>
      <c r="G140" s="22" t="s">
        <v>18</v>
      </c>
      <c r="H140" t="s">
        <v>3388</v>
      </c>
    </row>
    <row r="141" spans="1:8" x14ac:dyDescent="0.25">
      <c r="A141" t="s">
        <v>3256</v>
      </c>
      <c r="B141" t="s">
        <v>5191</v>
      </c>
      <c r="C141" t="s">
        <v>3376</v>
      </c>
      <c r="D141" t="s">
        <v>3382</v>
      </c>
      <c r="E141" t="s">
        <v>3387</v>
      </c>
      <c r="F141" s="22" t="str">
        <f>INDEX(EType!$G$2:$G$197,MATCH(C141,EType!$B$2:$B$197,0))</f>
        <v>G</v>
      </c>
      <c r="G141" s="22" t="s">
        <v>18</v>
      </c>
      <c r="H141" t="s">
        <v>3388</v>
      </c>
    </row>
    <row r="142" spans="1:8" x14ac:dyDescent="0.25">
      <c r="A142" t="s">
        <v>3256</v>
      </c>
      <c r="B142" t="s">
        <v>5192</v>
      </c>
      <c r="C142" t="s">
        <v>3376</v>
      </c>
      <c r="D142" t="s">
        <v>3382</v>
      </c>
      <c r="E142" t="s">
        <v>3387</v>
      </c>
      <c r="F142" s="22" t="str">
        <f>INDEX(EType!$G$2:$G$197,MATCH(C142,EType!$B$2:$B$197,0))</f>
        <v>G</v>
      </c>
      <c r="G142" s="22" t="s">
        <v>18</v>
      </c>
      <c r="H142" t="s">
        <v>3388</v>
      </c>
    </row>
    <row r="143" spans="1:8" x14ac:dyDescent="0.25">
      <c r="A143" t="s">
        <v>3256</v>
      </c>
      <c r="B143" t="s">
        <v>5193</v>
      </c>
      <c r="C143" t="s">
        <v>3376</v>
      </c>
      <c r="D143" t="s">
        <v>3382</v>
      </c>
      <c r="E143" t="s">
        <v>3387</v>
      </c>
      <c r="F143" s="22" t="str">
        <f>INDEX(EType!$G$2:$G$197,MATCH(C143,EType!$B$2:$B$197,0))</f>
        <v>G</v>
      </c>
      <c r="G143" s="22" t="s">
        <v>18</v>
      </c>
      <c r="H143" t="s">
        <v>3388</v>
      </c>
    </row>
    <row r="144" spans="1:8" x14ac:dyDescent="0.25">
      <c r="A144" t="s">
        <v>3256</v>
      </c>
      <c r="B144" t="s">
        <v>5205</v>
      </c>
      <c r="C144" t="s">
        <v>3258</v>
      </c>
      <c r="D144" t="s">
        <v>3259</v>
      </c>
      <c r="E144" t="s">
        <v>4115</v>
      </c>
      <c r="F144" s="22" t="str">
        <f>INDEX(EType!$G$2:$G$197,MATCH(C144,EType!$B$2:$B$197,0))</f>
        <v>F</v>
      </c>
      <c r="G144" s="22" t="s">
        <v>96</v>
      </c>
      <c r="H144" t="s">
        <v>4116</v>
      </c>
    </row>
    <row r="145" spans="1:8" x14ac:dyDescent="0.25">
      <c r="A145" t="s">
        <v>3256</v>
      </c>
      <c r="B145" t="s">
        <v>5321</v>
      </c>
      <c r="C145" t="s">
        <v>3999</v>
      </c>
      <c r="D145" t="s">
        <v>4005</v>
      </c>
      <c r="E145" t="s">
        <v>4011</v>
      </c>
      <c r="F145" s="22" t="str">
        <f>INDEX(EType!$G$2:$G$197,MATCH(C145,EType!$B$2:$B$197,0))</f>
        <v>E</v>
      </c>
      <c r="G145" s="22" t="s">
        <v>4007</v>
      </c>
      <c r="H145" t="s">
        <v>4012</v>
      </c>
    </row>
    <row r="146" spans="1:8" x14ac:dyDescent="0.25">
      <c r="A146" t="s">
        <v>3256</v>
      </c>
      <c r="B146" t="s">
        <v>5320</v>
      </c>
      <c r="C146" t="s">
        <v>3258</v>
      </c>
      <c r="D146" t="s">
        <v>3259</v>
      </c>
      <c r="E146" t="s">
        <v>3926</v>
      </c>
      <c r="F146" s="22" t="str">
        <f>INDEX(EType!$G$2:$G$197,MATCH(C146,EType!$B$2:$B$197,0))</f>
        <v>F</v>
      </c>
      <c r="G146" s="22" t="s">
        <v>96</v>
      </c>
      <c r="H146" t="s">
        <v>3927</v>
      </c>
    </row>
    <row r="147" spans="1:8" x14ac:dyDescent="0.25">
      <c r="A147" t="s">
        <v>3256</v>
      </c>
      <c r="B147" t="s">
        <v>5322</v>
      </c>
      <c r="C147" t="s">
        <v>3376</v>
      </c>
      <c r="D147" t="s">
        <v>3377</v>
      </c>
      <c r="E147" t="s">
        <v>3378</v>
      </c>
      <c r="F147" s="22" t="str">
        <f>INDEX(EType!$G$2:$G$197,MATCH(C147,EType!$B$2:$B$197,0))</f>
        <v>G</v>
      </c>
      <c r="G147" s="22" t="s">
        <v>31</v>
      </c>
      <c r="H147" t="s">
        <v>3379</v>
      </c>
    </row>
    <row r="148" spans="1:8" x14ac:dyDescent="0.25">
      <c r="A148" t="s">
        <v>3256</v>
      </c>
      <c r="B148" t="s">
        <v>5206</v>
      </c>
      <c r="C148" t="s">
        <v>3376</v>
      </c>
      <c r="D148" t="s">
        <v>3382</v>
      </c>
      <c r="E148" t="s">
        <v>4252</v>
      </c>
      <c r="F148" s="22" t="str">
        <f>INDEX(EType!$G$2:$G$197,MATCH(C148,EType!$B$2:$B$197,0))</f>
        <v>G</v>
      </c>
      <c r="G148" s="22" t="s">
        <v>18</v>
      </c>
      <c r="H148" t="s">
        <v>4253</v>
      </c>
    </row>
    <row r="149" spans="1:8" x14ac:dyDescent="0.25">
      <c r="A149" t="s">
        <v>3256</v>
      </c>
      <c r="B149" t="s">
        <v>5207</v>
      </c>
      <c r="C149" t="s">
        <v>3376</v>
      </c>
      <c r="D149" t="s">
        <v>3382</v>
      </c>
      <c r="E149" t="s">
        <v>3383</v>
      </c>
      <c r="F149" s="22" t="str">
        <f>INDEX(EType!$G$2:$G$197,MATCH(C149,EType!$B$2:$B$197,0))</f>
        <v>G</v>
      </c>
      <c r="G149" s="22" t="s">
        <v>18</v>
      </c>
      <c r="H149" t="s">
        <v>3384</v>
      </c>
    </row>
    <row r="150" spans="1:8" x14ac:dyDescent="0.25">
      <c r="A150" t="s">
        <v>3256</v>
      </c>
      <c r="B150" t="s">
        <v>5323</v>
      </c>
      <c r="C150" t="s">
        <v>3258</v>
      </c>
      <c r="D150" t="s">
        <v>3259</v>
      </c>
      <c r="E150" t="s">
        <v>3365</v>
      </c>
      <c r="F150" s="22" t="str">
        <f>INDEX(EType!$G$2:$G$197,MATCH(C150,EType!$B$2:$B$197,0))</f>
        <v>F</v>
      </c>
      <c r="G150" s="22" t="s">
        <v>96</v>
      </c>
      <c r="H150" t="s">
        <v>3366</v>
      </c>
    </row>
    <row r="151" spans="1:8" x14ac:dyDescent="0.25">
      <c r="A151" t="s">
        <v>3256</v>
      </c>
      <c r="B151" t="s">
        <v>5339</v>
      </c>
      <c r="C151" t="s">
        <v>3376</v>
      </c>
      <c r="D151" t="s">
        <v>3382</v>
      </c>
      <c r="E151" t="s">
        <v>3383</v>
      </c>
      <c r="F151" s="22" t="str">
        <f>INDEX(EType!$G$2:$G$197,MATCH(C151,EType!$B$2:$B$197,0))</f>
        <v>G</v>
      </c>
      <c r="G151" s="22" t="s">
        <v>18</v>
      </c>
      <c r="H151" t="s">
        <v>3384</v>
      </c>
    </row>
    <row r="152" spans="1:8" x14ac:dyDescent="0.25">
      <c r="A152" t="s">
        <v>3256</v>
      </c>
      <c r="B152" t="s">
        <v>5340</v>
      </c>
      <c r="C152" t="s">
        <v>3376</v>
      </c>
      <c r="D152" t="s">
        <v>3377</v>
      </c>
      <c r="E152" t="s">
        <v>3378</v>
      </c>
      <c r="F152" s="22" t="str">
        <f>INDEX(EType!$G$2:$G$197,MATCH(C152,EType!$B$2:$B$197,0))</f>
        <v>G</v>
      </c>
      <c r="G152" s="22" t="s">
        <v>31</v>
      </c>
      <c r="H152" t="s">
        <v>3379</v>
      </c>
    </row>
    <row r="153" spans="1:8" x14ac:dyDescent="0.25">
      <c r="A153" t="s">
        <v>3256</v>
      </c>
      <c r="B153" t="s">
        <v>5266</v>
      </c>
      <c r="C153" t="s">
        <v>3376</v>
      </c>
      <c r="D153" t="s">
        <v>3382</v>
      </c>
      <c r="E153" t="s">
        <v>3383</v>
      </c>
      <c r="F153" s="22" t="str">
        <f>INDEX(EType!$G$2:$G$197,MATCH(C153,EType!$B$2:$B$197,0))</f>
        <v>G</v>
      </c>
      <c r="G153" s="22" t="s">
        <v>18</v>
      </c>
      <c r="H153" t="s">
        <v>3384</v>
      </c>
    </row>
    <row r="154" spans="1:8" x14ac:dyDescent="0.25">
      <c r="A154" t="s">
        <v>3256</v>
      </c>
      <c r="B154" t="s">
        <v>5341</v>
      </c>
      <c r="C154" t="s">
        <v>3258</v>
      </c>
      <c r="D154" t="s">
        <v>3259</v>
      </c>
      <c r="E154" t="s">
        <v>3926</v>
      </c>
      <c r="F154" s="22" t="str">
        <f>INDEX(EType!$G$2:$G$197,MATCH(C154,EType!$B$2:$B$197,0))</f>
        <v>F</v>
      </c>
      <c r="G154" s="22" t="s">
        <v>96</v>
      </c>
      <c r="H154" t="s">
        <v>3927</v>
      </c>
    </row>
    <row r="155" spans="1:8" x14ac:dyDescent="0.25">
      <c r="A155" t="s">
        <v>3256</v>
      </c>
      <c r="B155" t="s">
        <v>5348</v>
      </c>
      <c r="C155" t="s">
        <v>3376</v>
      </c>
      <c r="D155" t="s">
        <v>3382</v>
      </c>
      <c r="E155" t="s">
        <v>3387</v>
      </c>
      <c r="F155" s="22" t="str">
        <f>INDEX(EType!$G$2:$G$197,MATCH(C155,EType!$B$2:$B$197,0))</f>
        <v>G</v>
      </c>
      <c r="G155" s="22" t="s">
        <v>18</v>
      </c>
      <c r="H155" t="s">
        <v>3388</v>
      </c>
    </row>
    <row r="156" spans="1:8" x14ac:dyDescent="0.25">
      <c r="A156" t="s">
        <v>3256</v>
      </c>
      <c r="B156" t="s">
        <v>5208</v>
      </c>
      <c r="C156" t="s">
        <v>3376</v>
      </c>
      <c r="D156" t="s">
        <v>3382</v>
      </c>
      <c r="E156" t="s">
        <v>3387</v>
      </c>
      <c r="F156" s="22" t="str">
        <f>INDEX(EType!$G$2:$G$197,MATCH(C156,EType!$B$2:$B$197,0))</f>
        <v>G</v>
      </c>
      <c r="G156" s="22" t="s">
        <v>18</v>
      </c>
      <c r="H156" t="s">
        <v>3388</v>
      </c>
    </row>
    <row r="157" spans="1:8" x14ac:dyDescent="0.25">
      <c r="A157" t="s">
        <v>3256</v>
      </c>
      <c r="B157" t="s">
        <v>5342</v>
      </c>
      <c r="C157" t="s">
        <v>3376</v>
      </c>
      <c r="D157" t="s">
        <v>3382</v>
      </c>
      <c r="E157" t="s">
        <v>3387</v>
      </c>
      <c r="F157" s="22" t="str">
        <f>INDEX(EType!$G$2:$G$197,MATCH(C157,EType!$B$2:$B$197,0))</f>
        <v>G</v>
      </c>
      <c r="G157" s="22" t="s">
        <v>18</v>
      </c>
      <c r="H157" t="s">
        <v>3388</v>
      </c>
    </row>
    <row r="158" spans="1:8" x14ac:dyDescent="0.25">
      <c r="A158" t="s">
        <v>3256</v>
      </c>
      <c r="B158" t="s">
        <v>5343</v>
      </c>
      <c r="C158" t="s">
        <v>3376</v>
      </c>
      <c r="D158" t="s">
        <v>3382</v>
      </c>
      <c r="E158" t="s">
        <v>3387</v>
      </c>
      <c r="F158" s="22" t="str">
        <f>INDEX(EType!$G$2:$G$197,MATCH(C158,EType!$B$2:$B$197,0))</f>
        <v>G</v>
      </c>
      <c r="G158" s="22" t="s">
        <v>18</v>
      </c>
      <c r="H158" t="s">
        <v>3388</v>
      </c>
    </row>
    <row r="159" spans="1:8" x14ac:dyDescent="0.25">
      <c r="A159" t="s">
        <v>3256</v>
      </c>
      <c r="B159" t="s">
        <v>5209</v>
      </c>
      <c r="C159" t="s">
        <v>3376</v>
      </c>
      <c r="D159" t="s">
        <v>3382</v>
      </c>
      <c r="E159" t="s">
        <v>3387</v>
      </c>
      <c r="F159" s="22" t="str">
        <f>INDEX(EType!$G$2:$G$197,MATCH(C159,EType!$B$2:$B$197,0))</f>
        <v>G</v>
      </c>
      <c r="G159" s="22" t="s">
        <v>18</v>
      </c>
      <c r="H159" t="s">
        <v>3388</v>
      </c>
    </row>
    <row r="160" spans="1:8" x14ac:dyDescent="0.25">
      <c r="A160" t="s">
        <v>3256</v>
      </c>
      <c r="B160" t="s">
        <v>5349</v>
      </c>
      <c r="C160" t="s">
        <v>3376</v>
      </c>
      <c r="D160" t="s">
        <v>3382</v>
      </c>
      <c r="E160" t="s">
        <v>3387</v>
      </c>
      <c r="F160" s="22" t="str">
        <f>INDEX(EType!$G$2:$G$197,MATCH(C160,EType!$B$2:$B$197,0))</f>
        <v>G</v>
      </c>
      <c r="G160" s="22" t="s">
        <v>18</v>
      </c>
      <c r="H160" t="s">
        <v>3388</v>
      </c>
    </row>
    <row r="161" spans="1:8" x14ac:dyDescent="0.25">
      <c r="A161" t="s">
        <v>3256</v>
      </c>
      <c r="B161" t="s">
        <v>5267</v>
      </c>
      <c r="C161" t="s">
        <v>3376</v>
      </c>
      <c r="D161" t="s">
        <v>3382</v>
      </c>
      <c r="E161" t="s">
        <v>3387</v>
      </c>
      <c r="F161" s="22" t="str">
        <f>INDEX(EType!$G$2:$G$197,MATCH(C161,EType!$B$2:$B$197,0))</f>
        <v>G</v>
      </c>
      <c r="G161" s="22" t="s">
        <v>18</v>
      </c>
      <c r="H161" t="s">
        <v>3388</v>
      </c>
    </row>
    <row r="162" spans="1:8" x14ac:dyDescent="0.25">
      <c r="A162" t="s">
        <v>3256</v>
      </c>
      <c r="B162" t="s">
        <v>5344</v>
      </c>
      <c r="C162" t="s">
        <v>3376</v>
      </c>
      <c r="D162" t="s">
        <v>3382</v>
      </c>
      <c r="E162" t="s">
        <v>3387</v>
      </c>
      <c r="F162" s="22" t="str">
        <f>INDEX(EType!$G$2:$G$197,MATCH(C162,EType!$B$2:$B$197,0))</f>
        <v>G</v>
      </c>
      <c r="G162" s="22" t="s">
        <v>18</v>
      </c>
      <c r="H162" t="s">
        <v>3388</v>
      </c>
    </row>
    <row r="163" spans="1:8" x14ac:dyDescent="0.25">
      <c r="A163" t="s">
        <v>3256</v>
      </c>
      <c r="B163" t="s">
        <v>5345</v>
      </c>
      <c r="C163" t="s">
        <v>3376</v>
      </c>
      <c r="D163" t="s">
        <v>3382</v>
      </c>
      <c r="E163" t="s">
        <v>3387</v>
      </c>
      <c r="F163" s="22" t="str">
        <f>INDEX(EType!$G$2:$G$197,MATCH(C163,EType!$B$2:$B$197,0))</f>
        <v>G</v>
      </c>
      <c r="G163" s="22" t="s">
        <v>18</v>
      </c>
      <c r="H163" t="s">
        <v>3388</v>
      </c>
    </row>
    <row r="164" spans="1:8" x14ac:dyDescent="0.25">
      <c r="A164" t="s">
        <v>3256</v>
      </c>
      <c r="B164" t="s">
        <v>5350</v>
      </c>
      <c r="C164" t="s">
        <v>3376</v>
      </c>
      <c r="D164" t="s">
        <v>3382</v>
      </c>
      <c r="E164" t="s">
        <v>3387</v>
      </c>
      <c r="F164" s="22" t="str">
        <f>INDEX(EType!$G$2:$G$197,MATCH(C164,EType!$B$2:$B$197,0))</f>
        <v>G</v>
      </c>
      <c r="G164" s="22" t="s">
        <v>18</v>
      </c>
      <c r="H164" t="s">
        <v>3388</v>
      </c>
    </row>
    <row r="165" spans="1:8" x14ac:dyDescent="0.25">
      <c r="A165" t="s">
        <v>3256</v>
      </c>
      <c r="B165" t="s">
        <v>5351</v>
      </c>
      <c r="C165" t="s">
        <v>3376</v>
      </c>
      <c r="D165" t="s">
        <v>3382</v>
      </c>
      <c r="E165" t="s">
        <v>3387</v>
      </c>
      <c r="F165" s="22" t="str">
        <f>INDEX(EType!$G$2:$G$197,MATCH(C165,EType!$B$2:$B$197,0))</f>
        <v>G</v>
      </c>
      <c r="G165" s="22" t="s">
        <v>18</v>
      </c>
      <c r="H165" t="s">
        <v>3388</v>
      </c>
    </row>
    <row r="166" spans="1:8" x14ac:dyDescent="0.25">
      <c r="A166" t="s">
        <v>3256</v>
      </c>
      <c r="B166" t="s">
        <v>5352</v>
      </c>
      <c r="C166" t="s">
        <v>3376</v>
      </c>
      <c r="D166" t="s">
        <v>3382</v>
      </c>
      <c r="E166" t="s">
        <v>3387</v>
      </c>
      <c r="F166" s="22" t="str">
        <f>INDEX(EType!$G$2:$G$197,MATCH(C166,EType!$B$2:$B$197,0))</f>
        <v>G</v>
      </c>
      <c r="G166" s="22" t="s">
        <v>18</v>
      </c>
      <c r="H166" t="s">
        <v>3388</v>
      </c>
    </row>
    <row r="167" spans="1:8" x14ac:dyDescent="0.25">
      <c r="A167" t="s">
        <v>3256</v>
      </c>
      <c r="B167" t="s">
        <v>5268</v>
      </c>
      <c r="C167" t="s">
        <v>3376</v>
      </c>
      <c r="D167" t="s">
        <v>3382</v>
      </c>
      <c r="E167" t="s">
        <v>3387</v>
      </c>
      <c r="F167" s="22" t="str">
        <f>INDEX(EType!$G$2:$G$197,MATCH(C167,EType!$B$2:$B$197,0))</f>
        <v>G</v>
      </c>
      <c r="G167" s="22" t="s">
        <v>18</v>
      </c>
      <c r="H167" t="s">
        <v>3388</v>
      </c>
    </row>
    <row r="168" spans="1:8" x14ac:dyDescent="0.25">
      <c r="A168" t="s">
        <v>3256</v>
      </c>
      <c r="B168" t="s">
        <v>5353</v>
      </c>
      <c r="C168" t="s">
        <v>3376</v>
      </c>
      <c r="D168" t="s">
        <v>3382</v>
      </c>
      <c r="E168" t="s">
        <v>3387</v>
      </c>
      <c r="F168" s="22" t="str">
        <f>INDEX(EType!$G$2:$G$197,MATCH(C168,EType!$B$2:$B$197,0))</f>
        <v>G</v>
      </c>
      <c r="G168" s="22" t="s">
        <v>18</v>
      </c>
      <c r="H168" t="s">
        <v>3388</v>
      </c>
    </row>
    <row r="169" spans="1:8" x14ac:dyDescent="0.25">
      <c r="A169" t="s">
        <v>3256</v>
      </c>
      <c r="B169" t="s">
        <v>5354</v>
      </c>
      <c r="C169" t="s">
        <v>3376</v>
      </c>
      <c r="D169" t="s">
        <v>3382</v>
      </c>
      <c r="E169" t="s">
        <v>3387</v>
      </c>
      <c r="F169" s="22" t="str">
        <f>INDEX(EType!$G$2:$G$197,MATCH(C169,EType!$B$2:$B$197,0))</f>
        <v>G</v>
      </c>
      <c r="G169" s="22" t="s">
        <v>18</v>
      </c>
      <c r="H169" t="s">
        <v>3388</v>
      </c>
    </row>
    <row r="170" spans="1:8" x14ac:dyDescent="0.25">
      <c r="A170" t="s">
        <v>3256</v>
      </c>
      <c r="B170" t="s">
        <v>5355</v>
      </c>
      <c r="C170" t="s">
        <v>3376</v>
      </c>
      <c r="D170" t="s">
        <v>3382</v>
      </c>
      <c r="E170" t="s">
        <v>3387</v>
      </c>
      <c r="F170" s="22" t="str">
        <f>INDEX(EType!$G$2:$G$197,MATCH(C170,EType!$B$2:$B$197,0))</f>
        <v>G</v>
      </c>
      <c r="G170" s="22" t="s">
        <v>18</v>
      </c>
      <c r="H170" t="s">
        <v>3388</v>
      </c>
    </row>
    <row r="171" spans="1:8" x14ac:dyDescent="0.25">
      <c r="A171" t="s">
        <v>3256</v>
      </c>
      <c r="B171" t="s">
        <v>5356</v>
      </c>
      <c r="C171" t="s">
        <v>3376</v>
      </c>
      <c r="D171" t="s">
        <v>3382</v>
      </c>
      <c r="E171" t="s">
        <v>3387</v>
      </c>
      <c r="F171" s="22" t="str">
        <f>INDEX(EType!$G$2:$G$197,MATCH(C171,EType!$B$2:$B$197,0))</f>
        <v>G</v>
      </c>
      <c r="G171" s="22" t="s">
        <v>18</v>
      </c>
      <c r="H171" t="s">
        <v>3388</v>
      </c>
    </row>
    <row r="172" spans="1:8" x14ac:dyDescent="0.25">
      <c r="A172" t="s">
        <v>3256</v>
      </c>
      <c r="B172" t="s">
        <v>5442</v>
      </c>
      <c r="C172" t="s">
        <v>3376</v>
      </c>
      <c r="D172" t="s">
        <v>3382</v>
      </c>
      <c r="E172" t="s">
        <v>3387</v>
      </c>
      <c r="F172" s="22" t="str">
        <f>INDEX(EType!$G$2:$G$197,MATCH(C172,EType!$B$2:$B$197,0))</f>
        <v>G</v>
      </c>
      <c r="G172" s="22" t="s">
        <v>18</v>
      </c>
      <c r="H172" t="s">
        <v>3388</v>
      </c>
    </row>
    <row r="173" spans="1:8" x14ac:dyDescent="0.25">
      <c r="A173" t="s">
        <v>3256</v>
      </c>
      <c r="B173" t="s">
        <v>5357</v>
      </c>
      <c r="C173" t="s">
        <v>3376</v>
      </c>
      <c r="D173" t="s">
        <v>3382</v>
      </c>
      <c r="E173" t="s">
        <v>3387</v>
      </c>
      <c r="F173" s="22" t="str">
        <f>INDEX(EType!$G$2:$G$197,MATCH(C173,EType!$B$2:$B$197,0))</f>
        <v>G</v>
      </c>
      <c r="G173" s="22" t="s">
        <v>18</v>
      </c>
      <c r="H173" t="s">
        <v>3388</v>
      </c>
    </row>
    <row r="174" spans="1:8" x14ac:dyDescent="0.25">
      <c r="A174" t="s">
        <v>3256</v>
      </c>
      <c r="B174" t="s">
        <v>5358</v>
      </c>
      <c r="C174" t="s">
        <v>3376</v>
      </c>
      <c r="D174" t="s">
        <v>3382</v>
      </c>
      <c r="E174" t="s">
        <v>3387</v>
      </c>
      <c r="F174" s="22" t="str">
        <f>INDEX(EType!$G$2:$G$197,MATCH(C174,EType!$B$2:$B$197,0))</f>
        <v>G</v>
      </c>
      <c r="G174" s="22" t="s">
        <v>18</v>
      </c>
      <c r="H174" t="s">
        <v>3388</v>
      </c>
    </row>
    <row r="175" spans="1:8" x14ac:dyDescent="0.25">
      <c r="A175" t="s">
        <v>3256</v>
      </c>
      <c r="B175" t="s">
        <v>5466</v>
      </c>
      <c r="C175" t="s">
        <v>3376</v>
      </c>
      <c r="D175" t="s">
        <v>3382</v>
      </c>
      <c r="E175" t="s">
        <v>3387</v>
      </c>
      <c r="F175" s="22" t="str">
        <f>INDEX(EType!$G$2:$G$197,MATCH(C175,EType!$B$2:$B$197,0))</f>
        <v>G</v>
      </c>
      <c r="G175" s="22" t="s">
        <v>18</v>
      </c>
      <c r="H175" t="s">
        <v>3388</v>
      </c>
    </row>
    <row r="176" spans="1:8" x14ac:dyDescent="0.25">
      <c r="A176" t="s">
        <v>3256</v>
      </c>
      <c r="B176" t="s">
        <v>5269</v>
      </c>
      <c r="C176" t="s">
        <v>3376</v>
      </c>
      <c r="D176" t="s">
        <v>3382</v>
      </c>
      <c r="E176" t="s">
        <v>3387</v>
      </c>
      <c r="F176" s="22" t="str">
        <f>INDEX(EType!$G$2:$G$197,MATCH(C176,EType!$B$2:$B$197,0))</f>
        <v>G</v>
      </c>
      <c r="G176" s="22" t="s">
        <v>18</v>
      </c>
      <c r="H176" t="s">
        <v>3388</v>
      </c>
    </row>
    <row r="177" spans="1:8" x14ac:dyDescent="0.25">
      <c r="A177" t="s">
        <v>3256</v>
      </c>
      <c r="B177" t="s">
        <v>5270</v>
      </c>
      <c r="C177" t="s">
        <v>3376</v>
      </c>
      <c r="D177" t="s">
        <v>3382</v>
      </c>
      <c r="E177" t="s">
        <v>3387</v>
      </c>
      <c r="F177" s="22" t="str">
        <f>INDEX(EType!$G$2:$G$197,MATCH(C177,EType!$B$2:$B$197,0))</f>
        <v>G</v>
      </c>
      <c r="G177" s="22" t="s">
        <v>18</v>
      </c>
      <c r="H177" t="s">
        <v>3388</v>
      </c>
    </row>
    <row r="178" spans="1:8" x14ac:dyDescent="0.25">
      <c r="A178" t="s">
        <v>3256</v>
      </c>
      <c r="B178" t="s">
        <v>5271</v>
      </c>
      <c r="C178" t="s">
        <v>3376</v>
      </c>
      <c r="D178" t="s">
        <v>3382</v>
      </c>
      <c r="E178" t="s">
        <v>3387</v>
      </c>
      <c r="F178" s="22" t="str">
        <f>INDEX(EType!$G$2:$G$197,MATCH(C178,EType!$B$2:$B$197,0))</f>
        <v>G</v>
      </c>
      <c r="G178" s="22" t="s">
        <v>18</v>
      </c>
      <c r="H178" t="s">
        <v>3388</v>
      </c>
    </row>
    <row r="179" spans="1:8" x14ac:dyDescent="0.25">
      <c r="A179" t="s">
        <v>3256</v>
      </c>
      <c r="B179" t="s">
        <v>5272</v>
      </c>
      <c r="C179" t="s">
        <v>3376</v>
      </c>
      <c r="D179" t="s">
        <v>3382</v>
      </c>
      <c r="E179" t="s">
        <v>3387</v>
      </c>
      <c r="F179" s="22" t="str">
        <f>INDEX(EType!$G$2:$G$197,MATCH(C179,EType!$B$2:$B$197,0))</f>
        <v>G</v>
      </c>
      <c r="G179" s="22" t="s">
        <v>18</v>
      </c>
      <c r="H179" t="s">
        <v>3388</v>
      </c>
    </row>
    <row r="180" spans="1:8" x14ac:dyDescent="0.25">
      <c r="A180" t="s">
        <v>3256</v>
      </c>
      <c r="B180" t="s">
        <v>5273</v>
      </c>
      <c r="C180" t="s">
        <v>3376</v>
      </c>
      <c r="D180" t="s">
        <v>3382</v>
      </c>
      <c r="E180" t="s">
        <v>3387</v>
      </c>
      <c r="F180" s="22" t="str">
        <f>INDEX(EType!$G$2:$G$197,MATCH(C180,EType!$B$2:$B$197,0))</f>
        <v>G</v>
      </c>
      <c r="G180" s="22" t="s">
        <v>18</v>
      </c>
      <c r="H180" t="s">
        <v>3388</v>
      </c>
    </row>
    <row r="181" spans="1:8" x14ac:dyDescent="0.25">
      <c r="A181" t="s">
        <v>3256</v>
      </c>
      <c r="B181" t="s">
        <v>5359</v>
      </c>
      <c r="C181" t="s">
        <v>3376</v>
      </c>
      <c r="D181" t="s">
        <v>3382</v>
      </c>
      <c r="E181" t="s">
        <v>3387</v>
      </c>
      <c r="F181" s="22" t="str">
        <f>INDEX(EType!$G$2:$G$197,MATCH(C181,EType!$B$2:$B$197,0))</f>
        <v>G</v>
      </c>
      <c r="G181" s="22" t="s">
        <v>18</v>
      </c>
      <c r="H181" t="s">
        <v>3388</v>
      </c>
    </row>
    <row r="182" spans="1:8" x14ac:dyDescent="0.25">
      <c r="A182" t="s">
        <v>3256</v>
      </c>
      <c r="B182" t="s">
        <v>5467</v>
      </c>
      <c r="C182" t="s">
        <v>3376</v>
      </c>
      <c r="D182" t="s">
        <v>3382</v>
      </c>
      <c r="E182" t="s">
        <v>3387</v>
      </c>
      <c r="F182" s="22" t="str">
        <f>INDEX(EType!$G$2:$G$197,MATCH(C182,EType!$B$2:$B$197,0))</f>
        <v>G</v>
      </c>
      <c r="G182" s="22" t="s">
        <v>18</v>
      </c>
      <c r="H182" t="s">
        <v>3388</v>
      </c>
    </row>
    <row r="183" spans="1:8" x14ac:dyDescent="0.25">
      <c r="A183" t="s">
        <v>3256</v>
      </c>
      <c r="B183" t="s">
        <v>5360</v>
      </c>
      <c r="C183" t="s">
        <v>3376</v>
      </c>
      <c r="D183" t="s">
        <v>3382</v>
      </c>
      <c r="E183" t="s">
        <v>3387</v>
      </c>
      <c r="F183" s="22" t="str">
        <f>INDEX(EType!$G$2:$G$197,MATCH(C183,EType!$B$2:$B$197,0))</f>
        <v>G</v>
      </c>
      <c r="G183" s="22" t="s">
        <v>18</v>
      </c>
      <c r="H183" t="s">
        <v>3388</v>
      </c>
    </row>
    <row r="184" spans="1:8" x14ac:dyDescent="0.25">
      <c r="A184" t="s">
        <v>3256</v>
      </c>
      <c r="B184" t="s">
        <v>5361</v>
      </c>
      <c r="C184" t="s">
        <v>3376</v>
      </c>
      <c r="D184" t="s">
        <v>3382</v>
      </c>
      <c r="E184" t="s">
        <v>3387</v>
      </c>
      <c r="F184" s="22" t="str">
        <f>INDEX(EType!$G$2:$G$197,MATCH(C184,EType!$B$2:$B$197,0))</f>
        <v>G</v>
      </c>
      <c r="G184" s="22" t="s">
        <v>18</v>
      </c>
      <c r="H184" t="s">
        <v>3388</v>
      </c>
    </row>
    <row r="185" spans="1:8" x14ac:dyDescent="0.25">
      <c r="A185" t="s">
        <v>3256</v>
      </c>
      <c r="B185" t="s">
        <v>5362</v>
      </c>
      <c r="C185" t="s">
        <v>3376</v>
      </c>
      <c r="D185" t="s">
        <v>3382</v>
      </c>
      <c r="E185" t="s">
        <v>3387</v>
      </c>
      <c r="F185" s="22" t="str">
        <f>INDEX(EType!$G$2:$G$197,MATCH(C185,EType!$B$2:$B$197,0))</f>
        <v>G</v>
      </c>
      <c r="G185" s="22" t="s">
        <v>18</v>
      </c>
      <c r="H185" t="s">
        <v>3388</v>
      </c>
    </row>
    <row r="186" spans="1:8" x14ac:dyDescent="0.25">
      <c r="A186" t="s">
        <v>3256</v>
      </c>
      <c r="B186" t="s">
        <v>5210</v>
      </c>
      <c r="C186" t="s">
        <v>3376</v>
      </c>
      <c r="D186" t="s">
        <v>3382</v>
      </c>
      <c r="E186" t="s">
        <v>3387</v>
      </c>
      <c r="F186" s="22" t="str">
        <f>INDEX(EType!$G$2:$G$197,MATCH(C186,EType!$B$2:$B$197,0))</f>
        <v>G</v>
      </c>
      <c r="G186" s="22" t="s">
        <v>18</v>
      </c>
      <c r="H186" t="s">
        <v>3388</v>
      </c>
    </row>
    <row r="187" spans="1:8" x14ac:dyDescent="0.25">
      <c r="A187" t="s">
        <v>3256</v>
      </c>
      <c r="B187" t="s">
        <v>5363</v>
      </c>
      <c r="C187" t="s">
        <v>3376</v>
      </c>
      <c r="D187" t="s">
        <v>3382</v>
      </c>
      <c r="E187" t="s">
        <v>3387</v>
      </c>
      <c r="F187" s="22" t="str">
        <f>INDEX(EType!$G$2:$G$197,MATCH(C187,EType!$B$2:$B$197,0))</f>
        <v>G</v>
      </c>
      <c r="G187" s="22" t="s">
        <v>18</v>
      </c>
      <c r="H187" t="s">
        <v>3388</v>
      </c>
    </row>
    <row r="188" spans="1:8" x14ac:dyDescent="0.25">
      <c r="A188" t="s">
        <v>3256</v>
      </c>
      <c r="B188" t="s">
        <v>5364</v>
      </c>
      <c r="C188" t="s">
        <v>3376</v>
      </c>
      <c r="D188" t="s">
        <v>3382</v>
      </c>
      <c r="E188" t="s">
        <v>3387</v>
      </c>
      <c r="F188" s="22" t="str">
        <f>INDEX(EType!$G$2:$G$197,MATCH(C188,EType!$B$2:$B$197,0))</f>
        <v>G</v>
      </c>
      <c r="G188" s="22" t="s">
        <v>18</v>
      </c>
      <c r="H188" t="s">
        <v>3388</v>
      </c>
    </row>
    <row r="189" spans="1:8" x14ac:dyDescent="0.25">
      <c r="A189" t="s">
        <v>3256</v>
      </c>
      <c r="B189" t="s">
        <v>5365</v>
      </c>
      <c r="C189" t="s">
        <v>3376</v>
      </c>
      <c r="D189" t="s">
        <v>3382</v>
      </c>
      <c r="E189" t="s">
        <v>3387</v>
      </c>
      <c r="F189" s="22" t="str">
        <f>INDEX(EType!$G$2:$G$197,MATCH(C189,EType!$B$2:$B$197,0))</f>
        <v>G</v>
      </c>
      <c r="G189" s="22" t="s">
        <v>18</v>
      </c>
      <c r="H189" t="s">
        <v>3388</v>
      </c>
    </row>
    <row r="190" spans="1:8" x14ac:dyDescent="0.25">
      <c r="A190" t="s">
        <v>3256</v>
      </c>
      <c r="B190" t="s">
        <v>5468</v>
      </c>
      <c r="C190" t="s">
        <v>3376</v>
      </c>
      <c r="D190" t="s">
        <v>3382</v>
      </c>
      <c r="E190" t="s">
        <v>3387</v>
      </c>
      <c r="F190" s="22" t="str">
        <f>INDEX(EType!$G$2:$G$197,MATCH(C190,EType!$B$2:$B$197,0))</f>
        <v>G</v>
      </c>
      <c r="G190" s="22" t="s">
        <v>18</v>
      </c>
      <c r="H190" t="s">
        <v>3388</v>
      </c>
    </row>
    <row r="191" spans="1:8" x14ac:dyDescent="0.25">
      <c r="A191" t="s">
        <v>3256</v>
      </c>
      <c r="B191" t="s">
        <v>5366</v>
      </c>
      <c r="C191" t="s">
        <v>3376</v>
      </c>
      <c r="D191" t="s">
        <v>3382</v>
      </c>
      <c r="E191" t="s">
        <v>3387</v>
      </c>
      <c r="F191" s="22" t="str">
        <f>INDEX(EType!$G$2:$G$197,MATCH(C191,EType!$B$2:$B$197,0))</f>
        <v>G</v>
      </c>
      <c r="G191" s="22" t="s">
        <v>18</v>
      </c>
      <c r="H191" t="s">
        <v>3388</v>
      </c>
    </row>
    <row r="192" spans="1:8" x14ac:dyDescent="0.25">
      <c r="A192" t="s">
        <v>3256</v>
      </c>
      <c r="B192" t="s">
        <v>5367</v>
      </c>
      <c r="C192" t="s">
        <v>3376</v>
      </c>
      <c r="D192" t="s">
        <v>3382</v>
      </c>
      <c r="E192" t="s">
        <v>3387</v>
      </c>
      <c r="F192" s="22" t="str">
        <f>INDEX(EType!$G$2:$G$197,MATCH(C192,EType!$B$2:$B$197,0))</f>
        <v>G</v>
      </c>
      <c r="G192" s="22" t="s">
        <v>18</v>
      </c>
      <c r="H192" t="s">
        <v>3388</v>
      </c>
    </row>
    <row r="193" spans="1:8" x14ac:dyDescent="0.25">
      <c r="A193" t="s">
        <v>3256</v>
      </c>
      <c r="B193" t="s">
        <v>5211</v>
      </c>
      <c r="C193" t="s">
        <v>3376</v>
      </c>
      <c r="D193" t="s">
        <v>3382</v>
      </c>
      <c r="E193" t="s">
        <v>3387</v>
      </c>
      <c r="F193" s="22" t="str">
        <f>INDEX(EType!$G$2:$G$197,MATCH(C193,EType!$B$2:$B$197,0))</f>
        <v>G</v>
      </c>
      <c r="G193" s="22" t="s">
        <v>18</v>
      </c>
      <c r="H193" t="s">
        <v>3388</v>
      </c>
    </row>
    <row r="194" spans="1:8" x14ac:dyDescent="0.25">
      <c r="A194" t="s">
        <v>3256</v>
      </c>
      <c r="B194" t="s">
        <v>5274</v>
      </c>
      <c r="C194" t="s">
        <v>3376</v>
      </c>
      <c r="D194" t="s">
        <v>3382</v>
      </c>
      <c r="E194" t="s">
        <v>3387</v>
      </c>
      <c r="F194" s="22" t="str">
        <f>INDEX(EType!$G$2:$G$197,MATCH(C194,EType!$B$2:$B$197,0))</f>
        <v>G</v>
      </c>
      <c r="G194" s="22" t="s">
        <v>18</v>
      </c>
      <c r="H194" t="s">
        <v>3388</v>
      </c>
    </row>
    <row r="195" spans="1:8" x14ac:dyDescent="0.25">
      <c r="A195" t="s">
        <v>3256</v>
      </c>
      <c r="B195" t="s">
        <v>5274</v>
      </c>
      <c r="C195" t="s">
        <v>3376</v>
      </c>
      <c r="D195" t="s">
        <v>3382</v>
      </c>
      <c r="E195" t="s">
        <v>3387</v>
      </c>
      <c r="F195" s="22" t="str">
        <f>INDEX(EType!$G$2:$G$197,MATCH(C195,EType!$B$2:$B$197,0))</f>
        <v>G</v>
      </c>
      <c r="G195" s="22" t="s">
        <v>18</v>
      </c>
      <c r="H195" t="s">
        <v>3388</v>
      </c>
    </row>
    <row r="196" spans="1:8" x14ac:dyDescent="0.25">
      <c r="A196" t="s">
        <v>3256</v>
      </c>
      <c r="B196" t="s">
        <v>5368</v>
      </c>
      <c r="C196" t="s">
        <v>3376</v>
      </c>
      <c r="D196" t="s">
        <v>3382</v>
      </c>
      <c r="E196" t="s">
        <v>3387</v>
      </c>
      <c r="F196" s="22" t="str">
        <f>INDEX(EType!$G$2:$G$197,MATCH(C196,EType!$B$2:$B$197,0))</f>
        <v>G</v>
      </c>
      <c r="G196" s="22" t="s">
        <v>18</v>
      </c>
      <c r="H196" t="s">
        <v>3388</v>
      </c>
    </row>
    <row r="197" spans="1:8" x14ac:dyDescent="0.25">
      <c r="A197" t="s">
        <v>3256</v>
      </c>
      <c r="B197" t="s">
        <v>5369</v>
      </c>
      <c r="C197" t="s">
        <v>3376</v>
      </c>
      <c r="D197" t="s">
        <v>3382</v>
      </c>
      <c r="E197" t="s">
        <v>3387</v>
      </c>
      <c r="F197" s="22" t="str">
        <f>INDEX(EType!$G$2:$G$197,MATCH(C197,EType!$B$2:$B$197,0))</f>
        <v>G</v>
      </c>
      <c r="G197" s="22" t="s">
        <v>18</v>
      </c>
      <c r="H197" t="s">
        <v>3388</v>
      </c>
    </row>
    <row r="198" spans="1:8" x14ac:dyDescent="0.25">
      <c r="A198" t="s">
        <v>3256</v>
      </c>
      <c r="B198" t="s">
        <v>5370</v>
      </c>
      <c r="C198" t="s">
        <v>3376</v>
      </c>
      <c r="D198" t="s">
        <v>3382</v>
      </c>
      <c r="E198" t="s">
        <v>3387</v>
      </c>
      <c r="F198" s="22" t="str">
        <f>INDEX(EType!$G$2:$G$197,MATCH(C198,EType!$B$2:$B$197,0))</f>
        <v>G</v>
      </c>
      <c r="G198" s="22" t="s">
        <v>18</v>
      </c>
      <c r="H198" t="s">
        <v>3388</v>
      </c>
    </row>
    <row r="199" spans="1:8" x14ac:dyDescent="0.25">
      <c r="A199" t="s">
        <v>3256</v>
      </c>
      <c r="B199" t="s">
        <v>5371</v>
      </c>
      <c r="C199" t="s">
        <v>3376</v>
      </c>
      <c r="D199" t="s">
        <v>3382</v>
      </c>
      <c r="E199" t="s">
        <v>3387</v>
      </c>
      <c r="F199" s="22" t="str">
        <f>INDEX(EType!$G$2:$G$197,MATCH(C199,EType!$B$2:$B$197,0))</f>
        <v>G</v>
      </c>
      <c r="G199" s="22" t="s">
        <v>18</v>
      </c>
      <c r="H199" t="s">
        <v>3388</v>
      </c>
    </row>
    <row r="200" spans="1:8" x14ac:dyDescent="0.25">
      <c r="A200" t="s">
        <v>3256</v>
      </c>
      <c r="B200" t="s">
        <v>5372</v>
      </c>
      <c r="C200" t="s">
        <v>3376</v>
      </c>
      <c r="D200" t="s">
        <v>3382</v>
      </c>
      <c r="E200" t="s">
        <v>3387</v>
      </c>
      <c r="F200" s="22" t="str">
        <f>INDEX(EType!$G$2:$G$197,MATCH(C200,EType!$B$2:$B$197,0))</f>
        <v>G</v>
      </c>
      <c r="G200" s="22" t="s">
        <v>18</v>
      </c>
      <c r="H200" t="s">
        <v>3388</v>
      </c>
    </row>
    <row r="201" spans="1:8" x14ac:dyDescent="0.25">
      <c r="A201" t="s">
        <v>3256</v>
      </c>
      <c r="B201" t="s">
        <v>5212</v>
      </c>
      <c r="C201" t="s">
        <v>3376</v>
      </c>
      <c r="D201" t="s">
        <v>3382</v>
      </c>
      <c r="E201" t="s">
        <v>3387</v>
      </c>
      <c r="F201" s="22" t="str">
        <f>INDEX(EType!$G$2:$G$197,MATCH(C201,EType!$B$2:$B$197,0))</f>
        <v>G</v>
      </c>
      <c r="G201" s="22" t="s">
        <v>18</v>
      </c>
      <c r="H201" t="s">
        <v>3388</v>
      </c>
    </row>
    <row r="202" spans="1:8" x14ac:dyDescent="0.25">
      <c r="A202" t="s">
        <v>3256</v>
      </c>
      <c r="B202" t="s">
        <v>5373</v>
      </c>
      <c r="C202" t="s">
        <v>3376</v>
      </c>
      <c r="D202" t="s">
        <v>3382</v>
      </c>
      <c r="E202" t="s">
        <v>3387</v>
      </c>
      <c r="F202" s="22" t="str">
        <f>INDEX(EType!$G$2:$G$197,MATCH(C202,EType!$B$2:$B$197,0))</f>
        <v>G</v>
      </c>
      <c r="G202" s="22" t="s">
        <v>18</v>
      </c>
      <c r="H202" t="s">
        <v>3388</v>
      </c>
    </row>
    <row r="203" spans="1:8" x14ac:dyDescent="0.25">
      <c r="A203" t="s">
        <v>3256</v>
      </c>
      <c r="B203" t="s">
        <v>5275</v>
      </c>
      <c r="C203" t="s">
        <v>3376</v>
      </c>
      <c r="D203" t="s">
        <v>3382</v>
      </c>
      <c r="E203" t="s">
        <v>3387</v>
      </c>
      <c r="F203" s="22" t="str">
        <f>INDEX(EType!$G$2:$G$197,MATCH(C203,EType!$B$2:$B$197,0))</f>
        <v>G</v>
      </c>
      <c r="G203" s="22" t="s">
        <v>18</v>
      </c>
      <c r="H203" t="s">
        <v>3388</v>
      </c>
    </row>
    <row r="204" spans="1:8" x14ac:dyDescent="0.25">
      <c r="A204" t="s">
        <v>3256</v>
      </c>
      <c r="B204" t="s">
        <v>5213</v>
      </c>
      <c r="C204" t="s">
        <v>3376</v>
      </c>
      <c r="D204" t="s">
        <v>3382</v>
      </c>
      <c r="E204" t="s">
        <v>3387</v>
      </c>
      <c r="F204" s="22" t="str">
        <f>INDEX(EType!$G$2:$G$197,MATCH(C204,EType!$B$2:$B$197,0))</f>
        <v>G</v>
      </c>
      <c r="G204" s="22" t="s">
        <v>18</v>
      </c>
      <c r="H204" t="s">
        <v>3388</v>
      </c>
    </row>
    <row r="205" spans="1:8" x14ac:dyDescent="0.25">
      <c r="A205" t="s">
        <v>3256</v>
      </c>
      <c r="B205" t="s">
        <v>5453</v>
      </c>
      <c r="C205" t="s">
        <v>3376</v>
      </c>
      <c r="D205" t="s">
        <v>3382</v>
      </c>
      <c r="E205" t="s">
        <v>3387</v>
      </c>
      <c r="F205" s="22" t="str">
        <f>INDEX(EType!$G$2:$G$197,MATCH(C205,EType!$B$2:$B$197,0))</f>
        <v>G</v>
      </c>
      <c r="G205" s="22" t="s">
        <v>18</v>
      </c>
      <c r="H205" t="s">
        <v>3388</v>
      </c>
    </row>
    <row r="206" spans="1:8" x14ac:dyDescent="0.25">
      <c r="A206" t="s">
        <v>3256</v>
      </c>
      <c r="B206" t="s">
        <v>5276</v>
      </c>
      <c r="C206" t="s">
        <v>3376</v>
      </c>
      <c r="D206" t="s">
        <v>3382</v>
      </c>
      <c r="E206" t="s">
        <v>3387</v>
      </c>
      <c r="F206" s="22" t="str">
        <f>INDEX(EType!$G$2:$G$197,MATCH(C206,EType!$B$2:$B$197,0))</f>
        <v>G</v>
      </c>
      <c r="G206" s="22" t="s">
        <v>18</v>
      </c>
      <c r="H206" t="s">
        <v>3388</v>
      </c>
    </row>
    <row r="207" spans="1:8" x14ac:dyDescent="0.25">
      <c r="A207" t="s">
        <v>3256</v>
      </c>
      <c r="B207" t="s">
        <v>5214</v>
      </c>
      <c r="C207" t="s">
        <v>3376</v>
      </c>
      <c r="D207" t="s">
        <v>3382</v>
      </c>
      <c r="E207" t="s">
        <v>3387</v>
      </c>
      <c r="F207" s="22" t="str">
        <f>INDEX(EType!$G$2:$G$197,MATCH(C207,EType!$B$2:$B$197,0))</f>
        <v>G</v>
      </c>
      <c r="G207" s="22" t="s">
        <v>18</v>
      </c>
      <c r="H207" t="s">
        <v>3388</v>
      </c>
    </row>
    <row r="208" spans="1:8" x14ac:dyDescent="0.25">
      <c r="A208" t="s">
        <v>3256</v>
      </c>
      <c r="B208" t="s">
        <v>5374</v>
      </c>
      <c r="C208" t="s">
        <v>3376</v>
      </c>
      <c r="D208" t="s">
        <v>3382</v>
      </c>
      <c r="E208" t="s">
        <v>3387</v>
      </c>
      <c r="F208" s="22" t="str">
        <f>INDEX(EType!$G$2:$G$197,MATCH(C208,EType!$B$2:$B$197,0))</f>
        <v>G</v>
      </c>
      <c r="G208" s="22" t="s">
        <v>18</v>
      </c>
      <c r="H208" t="s">
        <v>3388</v>
      </c>
    </row>
    <row r="209" spans="1:8" x14ac:dyDescent="0.25">
      <c r="A209" t="s">
        <v>3256</v>
      </c>
      <c r="B209" t="s">
        <v>5215</v>
      </c>
      <c r="C209" t="s">
        <v>3376</v>
      </c>
      <c r="D209" t="s">
        <v>3382</v>
      </c>
      <c r="E209" t="s">
        <v>3387</v>
      </c>
      <c r="F209" s="22" t="str">
        <f>INDEX(EType!$G$2:$G$197,MATCH(C209,EType!$B$2:$B$197,0))</f>
        <v>G</v>
      </c>
      <c r="G209" s="22" t="s">
        <v>18</v>
      </c>
      <c r="H209" t="s">
        <v>3388</v>
      </c>
    </row>
    <row r="210" spans="1:8" x14ac:dyDescent="0.25">
      <c r="A210" t="s">
        <v>3256</v>
      </c>
      <c r="B210" t="s">
        <v>4862</v>
      </c>
      <c r="C210" t="s">
        <v>3376</v>
      </c>
      <c r="D210" t="s">
        <v>3382</v>
      </c>
      <c r="E210" t="s">
        <v>3387</v>
      </c>
      <c r="F210" s="22" t="str">
        <f>INDEX(EType!$G$2:$G$197,MATCH(C210,EType!$B$2:$B$197,0))</f>
        <v>G</v>
      </c>
      <c r="G210" s="22" t="s">
        <v>18</v>
      </c>
      <c r="H210" t="s">
        <v>3388</v>
      </c>
    </row>
    <row r="211" spans="1:8" x14ac:dyDescent="0.25">
      <c r="A211" t="s">
        <v>3256</v>
      </c>
      <c r="B211" t="s">
        <v>5375</v>
      </c>
      <c r="C211" t="s">
        <v>3376</v>
      </c>
      <c r="D211" t="s">
        <v>3382</v>
      </c>
      <c r="E211" t="s">
        <v>3387</v>
      </c>
      <c r="F211" s="22" t="str">
        <f>INDEX(EType!$G$2:$G$197,MATCH(C211,EType!$B$2:$B$197,0))</f>
        <v>G</v>
      </c>
      <c r="G211" s="22" t="s">
        <v>18</v>
      </c>
      <c r="H211" t="s">
        <v>3388</v>
      </c>
    </row>
    <row r="212" spans="1:8" x14ac:dyDescent="0.25">
      <c r="A212" t="s">
        <v>3256</v>
      </c>
      <c r="B212" t="s">
        <v>5376</v>
      </c>
      <c r="C212" t="s">
        <v>3376</v>
      </c>
      <c r="D212" t="s">
        <v>3382</v>
      </c>
      <c r="E212" t="s">
        <v>3387</v>
      </c>
      <c r="F212" s="22" t="str">
        <f>INDEX(EType!$G$2:$G$197,MATCH(C212,EType!$B$2:$B$197,0))</f>
        <v>G</v>
      </c>
      <c r="G212" s="22" t="s">
        <v>18</v>
      </c>
      <c r="H212" t="s">
        <v>3388</v>
      </c>
    </row>
    <row r="213" spans="1:8" x14ac:dyDescent="0.25">
      <c r="A213" t="s">
        <v>3256</v>
      </c>
      <c r="B213" t="s">
        <v>5377</v>
      </c>
      <c r="C213" t="s">
        <v>3376</v>
      </c>
      <c r="D213" t="s">
        <v>3382</v>
      </c>
      <c r="E213" t="s">
        <v>3387</v>
      </c>
      <c r="F213" s="22" t="str">
        <f>INDEX(EType!$G$2:$G$197,MATCH(C213,EType!$B$2:$B$197,0))</f>
        <v>G</v>
      </c>
      <c r="G213" s="22" t="s">
        <v>18</v>
      </c>
      <c r="H213" t="s">
        <v>3388</v>
      </c>
    </row>
    <row r="214" spans="1:8" x14ac:dyDescent="0.25">
      <c r="A214" t="s">
        <v>3256</v>
      </c>
      <c r="B214" t="s">
        <v>5216</v>
      </c>
      <c r="C214" t="s">
        <v>3376</v>
      </c>
      <c r="D214" t="s">
        <v>3382</v>
      </c>
      <c r="E214" t="s">
        <v>3387</v>
      </c>
      <c r="F214" s="22" t="str">
        <f>INDEX(EType!$G$2:$G$197,MATCH(C214,EType!$B$2:$B$197,0))</f>
        <v>G</v>
      </c>
      <c r="G214" s="22" t="s">
        <v>18</v>
      </c>
      <c r="H214" t="s">
        <v>3388</v>
      </c>
    </row>
    <row r="215" spans="1:8" x14ac:dyDescent="0.25">
      <c r="A215" t="s">
        <v>3256</v>
      </c>
      <c r="B215" t="s">
        <v>5378</v>
      </c>
      <c r="C215" t="s">
        <v>3376</v>
      </c>
      <c r="D215" t="s">
        <v>3382</v>
      </c>
      <c r="E215" t="s">
        <v>3387</v>
      </c>
      <c r="F215" s="22" t="str">
        <f>INDEX(EType!$G$2:$G$197,MATCH(C215,EType!$B$2:$B$197,0))</f>
        <v>G</v>
      </c>
      <c r="G215" s="22" t="s">
        <v>18</v>
      </c>
      <c r="H215" t="s">
        <v>3388</v>
      </c>
    </row>
    <row r="216" spans="1:8" x14ac:dyDescent="0.25">
      <c r="A216" t="s">
        <v>3256</v>
      </c>
      <c r="B216" t="s">
        <v>5443</v>
      </c>
      <c r="C216" t="s">
        <v>3376</v>
      </c>
      <c r="D216" t="s">
        <v>3382</v>
      </c>
      <c r="E216" t="s">
        <v>3387</v>
      </c>
      <c r="F216" s="22" t="str">
        <f>INDEX(EType!$G$2:$G$197,MATCH(C216,EType!$B$2:$B$197,0))</f>
        <v>G</v>
      </c>
      <c r="G216" s="22" t="s">
        <v>18</v>
      </c>
      <c r="H216" t="s">
        <v>3388</v>
      </c>
    </row>
    <row r="217" spans="1:8" x14ac:dyDescent="0.25">
      <c r="A217" t="s">
        <v>3256</v>
      </c>
      <c r="B217" t="s">
        <v>5379</v>
      </c>
      <c r="C217" t="s">
        <v>3376</v>
      </c>
      <c r="D217" t="s">
        <v>3382</v>
      </c>
      <c r="E217" t="s">
        <v>3387</v>
      </c>
      <c r="F217" s="22" t="str">
        <f>INDEX(EType!$G$2:$G$197,MATCH(C217,EType!$B$2:$B$197,0))</f>
        <v>G</v>
      </c>
      <c r="G217" s="22" t="s">
        <v>18</v>
      </c>
      <c r="H217" t="s">
        <v>3388</v>
      </c>
    </row>
    <row r="218" spans="1:8" x14ac:dyDescent="0.25">
      <c r="A218" t="s">
        <v>3256</v>
      </c>
      <c r="B218" t="s">
        <v>5380</v>
      </c>
      <c r="C218" t="s">
        <v>3376</v>
      </c>
      <c r="D218" t="s">
        <v>3382</v>
      </c>
      <c r="E218" t="s">
        <v>3387</v>
      </c>
      <c r="F218" s="22" t="str">
        <f>INDEX(EType!$G$2:$G$197,MATCH(C218,EType!$B$2:$B$197,0))</f>
        <v>G</v>
      </c>
      <c r="G218" s="22" t="s">
        <v>18</v>
      </c>
      <c r="H218" t="s">
        <v>3388</v>
      </c>
    </row>
    <row r="219" spans="1:8" x14ac:dyDescent="0.25">
      <c r="A219" t="s">
        <v>3256</v>
      </c>
      <c r="B219" t="s">
        <v>5381</v>
      </c>
      <c r="C219" t="s">
        <v>3376</v>
      </c>
      <c r="D219" t="s">
        <v>3382</v>
      </c>
      <c r="E219" t="s">
        <v>3387</v>
      </c>
      <c r="F219" s="22" t="str">
        <f>INDEX(EType!$G$2:$G$197,MATCH(C219,EType!$B$2:$B$197,0))</f>
        <v>G</v>
      </c>
      <c r="G219" s="22" t="s">
        <v>18</v>
      </c>
      <c r="H219" t="s">
        <v>3388</v>
      </c>
    </row>
    <row r="220" spans="1:8" x14ac:dyDescent="0.25">
      <c r="A220" t="s">
        <v>3256</v>
      </c>
      <c r="B220" t="s">
        <v>5382</v>
      </c>
      <c r="C220" t="s">
        <v>3376</v>
      </c>
      <c r="D220" t="s">
        <v>3382</v>
      </c>
      <c r="E220" t="s">
        <v>3387</v>
      </c>
      <c r="F220" s="22" t="str">
        <f>INDEX(EType!$G$2:$G$197,MATCH(C220,EType!$B$2:$B$197,0))</f>
        <v>G</v>
      </c>
      <c r="G220" s="22" t="s">
        <v>18</v>
      </c>
      <c r="H220" t="s">
        <v>3388</v>
      </c>
    </row>
    <row r="221" spans="1:8" x14ac:dyDescent="0.25">
      <c r="A221" t="s">
        <v>3256</v>
      </c>
      <c r="B221" t="s">
        <v>5277</v>
      </c>
      <c r="C221" t="s">
        <v>3376</v>
      </c>
      <c r="D221" t="s">
        <v>3382</v>
      </c>
      <c r="E221" t="s">
        <v>3387</v>
      </c>
      <c r="F221" s="22" t="str">
        <f>INDEX(EType!$G$2:$G$197,MATCH(C221,EType!$B$2:$B$197,0))</f>
        <v>G</v>
      </c>
      <c r="G221" s="22" t="s">
        <v>18</v>
      </c>
      <c r="H221" t="s">
        <v>3388</v>
      </c>
    </row>
    <row r="222" spans="1:8" x14ac:dyDescent="0.25">
      <c r="A222" t="s">
        <v>3256</v>
      </c>
      <c r="B222" t="s">
        <v>5383</v>
      </c>
      <c r="C222" t="s">
        <v>3376</v>
      </c>
      <c r="D222" t="s">
        <v>3382</v>
      </c>
      <c r="E222" t="s">
        <v>3387</v>
      </c>
      <c r="F222" s="22" t="str">
        <f>INDEX(EType!$G$2:$G$197,MATCH(C222,EType!$B$2:$B$197,0))</f>
        <v>G</v>
      </c>
      <c r="G222" s="22" t="s">
        <v>18</v>
      </c>
      <c r="H222" t="s">
        <v>3388</v>
      </c>
    </row>
    <row r="223" spans="1:8" x14ac:dyDescent="0.25">
      <c r="A223" t="s">
        <v>3256</v>
      </c>
      <c r="B223" t="s">
        <v>5217</v>
      </c>
      <c r="C223" t="s">
        <v>3376</v>
      </c>
      <c r="D223" t="s">
        <v>3382</v>
      </c>
      <c r="E223" t="s">
        <v>3387</v>
      </c>
      <c r="F223" s="22" t="str">
        <f>INDEX(EType!$G$2:$G$197,MATCH(C223,EType!$B$2:$B$197,0))</f>
        <v>G</v>
      </c>
      <c r="G223" s="22" t="s">
        <v>18</v>
      </c>
      <c r="H223" t="s">
        <v>3388</v>
      </c>
    </row>
    <row r="224" spans="1:8" x14ac:dyDescent="0.25">
      <c r="A224" t="s">
        <v>3256</v>
      </c>
      <c r="B224" t="s">
        <v>5384</v>
      </c>
      <c r="C224" t="s">
        <v>3376</v>
      </c>
      <c r="D224" t="s">
        <v>3382</v>
      </c>
      <c r="E224" t="s">
        <v>3387</v>
      </c>
      <c r="F224" s="22" t="str">
        <f>INDEX(EType!$G$2:$G$197,MATCH(C224,EType!$B$2:$B$197,0))</f>
        <v>G</v>
      </c>
      <c r="G224" s="22" t="s">
        <v>18</v>
      </c>
      <c r="H224" t="s">
        <v>3388</v>
      </c>
    </row>
    <row r="225" spans="1:9" x14ac:dyDescent="0.25">
      <c r="A225" t="s">
        <v>3256</v>
      </c>
      <c r="B225" t="s">
        <v>5385</v>
      </c>
      <c r="C225" t="s">
        <v>3376</v>
      </c>
      <c r="D225" t="s">
        <v>3382</v>
      </c>
      <c r="E225" t="s">
        <v>3387</v>
      </c>
      <c r="F225" s="22" t="str">
        <f>INDEX(EType!$G$2:$G$197,MATCH(C225,EType!$B$2:$B$197,0))</f>
        <v>G</v>
      </c>
      <c r="G225" s="22" t="s">
        <v>18</v>
      </c>
      <c r="H225" t="s">
        <v>3388</v>
      </c>
    </row>
    <row r="226" spans="1:9" x14ac:dyDescent="0.25">
      <c r="A226" t="s">
        <v>3256</v>
      </c>
      <c r="B226" t="s">
        <v>5386</v>
      </c>
      <c r="C226" t="s">
        <v>3376</v>
      </c>
      <c r="D226" t="s">
        <v>3382</v>
      </c>
      <c r="E226" t="s">
        <v>3387</v>
      </c>
      <c r="F226" s="22" t="str">
        <f>INDEX(EType!$G$2:$G$197,MATCH(C226,EType!$B$2:$B$197,0))</f>
        <v>G</v>
      </c>
      <c r="G226" s="22" t="s">
        <v>18</v>
      </c>
      <c r="H226" t="s">
        <v>3388</v>
      </c>
    </row>
    <row r="227" spans="1:9" x14ac:dyDescent="0.25">
      <c r="A227" t="s">
        <v>3256</v>
      </c>
      <c r="B227" t="s">
        <v>5387</v>
      </c>
      <c r="C227" t="s">
        <v>3376</v>
      </c>
      <c r="D227" t="s">
        <v>3382</v>
      </c>
      <c r="E227" t="s">
        <v>3387</v>
      </c>
      <c r="F227" s="22" t="str">
        <f>INDEX(EType!$G$2:$G$197,MATCH(C227,EType!$B$2:$B$197,0))</f>
        <v>G</v>
      </c>
      <c r="G227" s="22" t="s">
        <v>18</v>
      </c>
      <c r="H227" t="s">
        <v>3388</v>
      </c>
    </row>
    <row r="228" spans="1:9" x14ac:dyDescent="0.25">
      <c r="A228" t="s">
        <v>3256</v>
      </c>
      <c r="B228" t="s">
        <v>5278</v>
      </c>
      <c r="C228" t="s">
        <v>3376</v>
      </c>
      <c r="D228" t="s">
        <v>3382</v>
      </c>
      <c r="E228" t="s">
        <v>3387</v>
      </c>
      <c r="F228" s="22" t="str">
        <f>INDEX(EType!$G$2:$G$197,MATCH(C228,EType!$B$2:$B$197,0))</f>
        <v>G</v>
      </c>
      <c r="G228" s="22" t="s">
        <v>18</v>
      </c>
      <c r="H228" t="s">
        <v>3388</v>
      </c>
    </row>
    <row r="229" spans="1:9" x14ac:dyDescent="0.25">
      <c r="A229" t="s">
        <v>3256</v>
      </c>
      <c r="B229" t="s">
        <v>5327</v>
      </c>
      <c r="C229" t="s">
        <v>3376</v>
      </c>
      <c r="D229" t="s">
        <v>3377</v>
      </c>
      <c r="E229" t="s">
        <v>3378</v>
      </c>
      <c r="F229" s="22" t="str">
        <f>INDEX(EType!$G$2:$G$197,MATCH(C229,EType!$B$2:$B$197,0))</f>
        <v>G</v>
      </c>
      <c r="G229" s="22" t="s">
        <v>31</v>
      </c>
      <c r="H229" t="s">
        <v>3379</v>
      </c>
      <c r="I229">
        <v>2</v>
      </c>
    </row>
    <row r="230" spans="1:9" x14ac:dyDescent="0.25">
      <c r="A230" t="s">
        <v>3256</v>
      </c>
      <c r="B230" t="s">
        <v>5218</v>
      </c>
      <c r="C230" t="s">
        <v>3258</v>
      </c>
      <c r="D230" t="s">
        <v>3259</v>
      </c>
      <c r="E230" t="s">
        <v>3260</v>
      </c>
      <c r="F230" s="22" t="str">
        <f>INDEX(EType!$G$2:$G$197,MATCH(C230,EType!$B$2:$B$197,0))</f>
        <v>F</v>
      </c>
      <c r="G230" s="22" t="s">
        <v>96</v>
      </c>
      <c r="H230" t="s">
        <v>3261</v>
      </c>
    </row>
    <row r="231" spans="1:9" x14ac:dyDescent="0.25">
      <c r="A231" t="s">
        <v>3256</v>
      </c>
      <c r="B231" t="s">
        <v>5098</v>
      </c>
      <c r="C231" t="s">
        <v>3376</v>
      </c>
      <c r="D231" t="s">
        <v>3382</v>
      </c>
      <c r="E231" t="s">
        <v>3383</v>
      </c>
      <c r="F231" s="22" t="str">
        <f>INDEX(EType!$G$2:$G$197,MATCH(C231,EType!$B$2:$B$197,0))</f>
        <v>G</v>
      </c>
      <c r="G231" s="22" t="s">
        <v>18</v>
      </c>
      <c r="H231" t="s">
        <v>3384</v>
      </c>
    </row>
    <row r="232" spans="1:9" x14ac:dyDescent="0.25">
      <c r="A232" t="s">
        <v>3256</v>
      </c>
      <c r="B232" t="s">
        <v>5427</v>
      </c>
      <c r="C232" t="s">
        <v>3376</v>
      </c>
      <c r="D232" t="s">
        <v>3382</v>
      </c>
      <c r="E232" t="s">
        <v>3961</v>
      </c>
      <c r="F232" s="22" t="str">
        <f>INDEX(EType!$G$2:$G$197,MATCH(C232,EType!$B$2:$B$197,0))</f>
        <v>G</v>
      </c>
      <c r="G232" s="22" t="s">
        <v>18</v>
      </c>
      <c r="H232" t="s">
        <v>3962</v>
      </c>
    </row>
    <row r="233" spans="1:9" x14ac:dyDescent="0.25">
      <c r="A233" t="s">
        <v>3256</v>
      </c>
      <c r="B233" t="s">
        <v>5219</v>
      </c>
      <c r="C233" t="s">
        <v>3376</v>
      </c>
      <c r="D233" t="s">
        <v>3382</v>
      </c>
      <c r="E233" t="s">
        <v>3383</v>
      </c>
      <c r="F233" s="22" t="str">
        <f>INDEX(EType!$G$2:$G$197,MATCH(C233,EType!$B$2:$B$197,0))</f>
        <v>G</v>
      </c>
      <c r="G233" s="22" t="s">
        <v>18</v>
      </c>
      <c r="H233" t="s">
        <v>3384</v>
      </c>
    </row>
    <row r="234" spans="1:9" x14ac:dyDescent="0.25">
      <c r="A234" t="s">
        <v>3256</v>
      </c>
      <c r="B234" t="s">
        <v>5428</v>
      </c>
      <c r="C234" t="s">
        <v>3376</v>
      </c>
      <c r="D234" t="s">
        <v>3377</v>
      </c>
      <c r="E234" t="s">
        <v>3749</v>
      </c>
      <c r="F234" s="22" t="str">
        <f>INDEX(EType!$G$2:$G$197,MATCH(C234,EType!$B$2:$B$197,0))</f>
        <v>G</v>
      </c>
      <c r="G234" s="22" t="s">
        <v>31</v>
      </c>
      <c r="H234" t="s">
        <v>3750</v>
      </c>
    </row>
    <row r="235" spans="1:9" x14ac:dyDescent="0.25">
      <c r="A235" t="s">
        <v>3256</v>
      </c>
      <c r="B235" t="s">
        <v>5440</v>
      </c>
      <c r="C235" t="s">
        <v>3376</v>
      </c>
      <c r="D235" t="s">
        <v>3382</v>
      </c>
      <c r="E235" t="s">
        <v>3383</v>
      </c>
      <c r="F235" s="22" t="str">
        <f>INDEX(EType!$G$2:$G$197,MATCH(C235,EType!$B$2:$B$197,0))</f>
        <v>G</v>
      </c>
      <c r="G235" s="22" t="s">
        <v>18</v>
      </c>
      <c r="H235" t="s">
        <v>3384</v>
      </c>
    </row>
    <row r="236" spans="1:9" x14ac:dyDescent="0.25">
      <c r="A236" t="s">
        <v>3256</v>
      </c>
      <c r="B236" t="s">
        <v>5441</v>
      </c>
      <c r="C236" t="s">
        <v>3376</v>
      </c>
      <c r="D236" t="s">
        <v>3382</v>
      </c>
      <c r="E236" t="s">
        <v>4902</v>
      </c>
      <c r="F236" s="22" t="str">
        <f>INDEX(EType!$G$2:$G$197,MATCH(C236,EType!$B$2:$B$197,0))</f>
        <v>G</v>
      </c>
      <c r="G236" s="22" t="s">
        <v>18</v>
      </c>
      <c r="H236" t="s">
        <v>4903</v>
      </c>
    </row>
    <row r="237" spans="1:9" x14ac:dyDescent="0.25">
      <c r="A237" t="s">
        <v>3256</v>
      </c>
      <c r="B237" t="s">
        <v>5328</v>
      </c>
      <c r="C237" t="s">
        <v>3376</v>
      </c>
      <c r="D237" t="s">
        <v>3377</v>
      </c>
      <c r="E237" t="s">
        <v>3378</v>
      </c>
      <c r="F237" s="22" t="str">
        <f>INDEX(EType!$G$2:$G$197,MATCH(C237,EType!$B$2:$B$197,0))</f>
        <v>G</v>
      </c>
      <c r="G237" s="22" t="s">
        <v>31</v>
      </c>
      <c r="H237" t="s">
        <v>3379</v>
      </c>
    </row>
    <row r="238" spans="1:9" x14ac:dyDescent="0.25">
      <c r="A238" t="s">
        <v>3256</v>
      </c>
      <c r="B238" t="s">
        <v>5092</v>
      </c>
      <c r="C238" t="s">
        <v>3376</v>
      </c>
      <c r="D238" t="s">
        <v>3377</v>
      </c>
      <c r="E238" t="s">
        <v>3378</v>
      </c>
      <c r="F238" s="22" t="str">
        <f>INDEX(EType!$G$2:$G$197,MATCH(C238,EType!$B$2:$B$197,0))</f>
        <v>G</v>
      </c>
      <c r="G238" s="22" t="s">
        <v>31</v>
      </c>
      <c r="H238" t="s">
        <v>3379</v>
      </c>
    </row>
    <row r="239" spans="1:9" x14ac:dyDescent="0.25">
      <c r="A239" t="s">
        <v>3256</v>
      </c>
      <c r="B239" t="s">
        <v>5450</v>
      </c>
      <c r="C239" t="s">
        <v>3431</v>
      </c>
      <c r="D239" t="s">
        <v>3452</v>
      </c>
      <c r="E239" t="s">
        <v>231</v>
      </c>
      <c r="F239" s="22" t="str">
        <f>INDEX(EType!$G$2:$G$197,MATCH(C239,EType!$B$2:$B$197,0))</f>
        <v>D</v>
      </c>
      <c r="G239" s="22" t="s">
        <v>83</v>
      </c>
      <c r="H239" t="s">
        <v>3453</v>
      </c>
    </row>
    <row r="240" spans="1:9" x14ac:dyDescent="0.25">
      <c r="A240" t="s">
        <v>3256</v>
      </c>
      <c r="B240" t="s">
        <v>5448</v>
      </c>
      <c r="C240" t="s">
        <v>3376</v>
      </c>
      <c r="D240" t="s">
        <v>3377</v>
      </c>
      <c r="E240" t="s">
        <v>3378</v>
      </c>
      <c r="F240" s="22" t="str">
        <f>INDEX(EType!$G$2:$G$197,MATCH(C240,EType!$B$2:$B$197,0))</f>
        <v>G</v>
      </c>
      <c r="G240" s="22" t="s">
        <v>31</v>
      </c>
      <c r="H240" t="s">
        <v>3379</v>
      </c>
    </row>
    <row r="241" spans="1:8" x14ac:dyDescent="0.25">
      <c r="A241" t="s">
        <v>3256</v>
      </c>
      <c r="B241" t="s">
        <v>5469</v>
      </c>
      <c r="C241" t="s">
        <v>3376</v>
      </c>
      <c r="D241" t="s">
        <v>3377</v>
      </c>
      <c r="E241" t="s">
        <v>3378</v>
      </c>
      <c r="F241" s="22" t="str">
        <f>INDEX(EType!$G$2:$G$197,MATCH(C241,EType!$B$2:$B$197,0))</f>
        <v>G</v>
      </c>
      <c r="G241" s="22" t="s">
        <v>31</v>
      </c>
      <c r="H241" t="s">
        <v>3379</v>
      </c>
    </row>
    <row r="242" spans="1:8" x14ac:dyDescent="0.25">
      <c r="A242" t="s">
        <v>3256</v>
      </c>
      <c r="B242" t="s">
        <v>5388</v>
      </c>
      <c r="C242" t="s">
        <v>3376</v>
      </c>
      <c r="D242" t="s">
        <v>3377</v>
      </c>
      <c r="E242" t="s">
        <v>3378</v>
      </c>
      <c r="F242" s="22" t="str">
        <f>INDEX(EType!$G$2:$G$197,MATCH(C242,EType!$B$2:$B$197,0))</f>
        <v>G</v>
      </c>
      <c r="G242" s="22" t="s">
        <v>31</v>
      </c>
      <c r="H242" t="s">
        <v>3379</v>
      </c>
    </row>
    <row r="243" spans="1:8" x14ac:dyDescent="0.25">
      <c r="A243" t="s">
        <v>3256</v>
      </c>
      <c r="B243" t="s">
        <v>5429</v>
      </c>
      <c r="C243" t="s">
        <v>3376</v>
      </c>
      <c r="D243" t="s">
        <v>3377</v>
      </c>
      <c r="E243" t="s">
        <v>3378</v>
      </c>
      <c r="F243" s="22" t="str">
        <f>INDEX(EType!$G$2:$G$197,MATCH(C243,EType!$B$2:$B$197,0))</f>
        <v>G</v>
      </c>
      <c r="G243" s="22" t="s">
        <v>31</v>
      </c>
      <c r="H243" t="s">
        <v>3379</v>
      </c>
    </row>
    <row r="244" spans="1:8" x14ac:dyDescent="0.25">
      <c r="A244" t="s">
        <v>3256</v>
      </c>
      <c r="B244" t="s">
        <v>5449</v>
      </c>
      <c r="C244" t="s">
        <v>3376</v>
      </c>
      <c r="D244" t="s">
        <v>3382</v>
      </c>
      <c r="E244" t="s">
        <v>3383</v>
      </c>
      <c r="F244" s="22" t="str">
        <f>INDEX(EType!$G$2:$G$197,MATCH(C244,EType!$B$2:$B$197,0))</f>
        <v>G</v>
      </c>
      <c r="G244" s="22" t="s">
        <v>18</v>
      </c>
      <c r="H244" t="s">
        <v>3384</v>
      </c>
    </row>
    <row r="245" spans="1:8" x14ac:dyDescent="0.25">
      <c r="A245" t="s">
        <v>3256</v>
      </c>
      <c r="B245" t="s">
        <v>5220</v>
      </c>
      <c r="C245" t="s">
        <v>3376</v>
      </c>
      <c r="D245" t="s">
        <v>3377</v>
      </c>
      <c r="E245" t="s">
        <v>3378</v>
      </c>
      <c r="F245" s="22" t="str">
        <f>INDEX(EType!$G$2:$G$197,MATCH(C245,EType!$B$2:$B$197,0))</f>
        <v>G</v>
      </c>
      <c r="G245" s="22" t="s">
        <v>31</v>
      </c>
      <c r="H245" t="s">
        <v>3379</v>
      </c>
    </row>
    <row r="246" spans="1:8" x14ac:dyDescent="0.25">
      <c r="A246" t="s">
        <v>3256</v>
      </c>
      <c r="B246" t="s">
        <v>5279</v>
      </c>
      <c r="C246" t="s">
        <v>3376</v>
      </c>
      <c r="D246" t="s">
        <v>3377</v>
      </c>
      <c r="E246" t="s">
        <v>3749</v>
      </c>
      <c r="F246" s="22" t="str">
        <f>INDEX(EType!$G$2:$G$197,MATCH(C246,EType!$B$2:$B$197,0))</f>
        <v>G</v>
      </c>
      <c r="G246" s="22" t="s">
        <v>31</v>
      </c>
      <c r="H246" t="s">
        <v>3750</v>
      </c>
    </row>
    <row r="247" spans="1:8" x14ac:dyDescent="0.25">
      <c r="A247" t="s">
        <v>3256</v>
      </c>
      <c r="B247" t="s">
        <v>5280</v>
      </c>
      <c r="C247" t="s">
        <v>3376</v>
      </c>
      <c r="D247" t="s">
        <v>3377</v>
      </c>
      <c r="E247" t="s">
        <v>3378</v>
      </c>
      <c r="F247" s="22" t="str">
        <f>INDEX(EType!$G$2:$G$197,MATCH(C247,EType!$B$2:$B$197,0))</f>
        <v>G</v>
      </c>
      <c r="G247" s="22" t="s">
        <v>31</v>
      </c>
      <c r="H247" t="s">
        <v>3379</v>
      </c>
    </row>
    <row r="248" spans="1:8" x14ac:dyDescent="0.25">
      <c r="A248" t="s">
        <v>3256</v>
      </c>
      <c r="B248" t="s">
        <v>5454</v>
      </c>
      <c r="C248" t="s">
        <v>3376</v>
      </c>
      <c r="D248" t="s">
        <v>3382</v>
      </c>
      <c r="E248" t="s">
        <v>3383</v>
      </c>
      <c r="F248" s="22" t="str">
        <f>INDEX(EType!$G$2:$G$197,MATCH(C248,EType!$B$2:$B$197,0))</f>
        <v>G</v>
      </c>
      <c r="G248" s="22" t="s">
        <v>18</v>
      </c>
      <c r="H248" t="s">
        <v>3384</v>
      </c>
    </row>
    <row r="249" spans="1:8" x14ac:dyDescent="0.25">
      <c r="A249" t="s">
        <v>3256</v>
      </c>
      <c r="B249" t="s">
        <v>5281</v>
      </c>
      <c r="C249" t="s">
        <v>3376</v>
      </c>
      <c r="D249" t="s">
        <v>3377</v>
      </c>
      <c r="E249" t="s">
        <v>3749</v>
      </c>
      <c r="F249" s="22" t="str">
        <f>INDEX(EType!$G$2:$G$197,MATCH(C249,EType!$B$2:$B$197,0))</f>
        <v>G</v>
      </c>
      <c r="G249" s="22" t="s">
        <v>31</v>
      </c>
      <c r="H249" t="s">
        <v>3750</v>
      </c>
    </row>
    <row r="250" spans="1:8" x14ac:dyDescent="0.25">
      <c r="A250" t="s">
        <v>3256</v>
      </c>
      <c r="B250" t="s">
        <v>5282</v>
      </c>
      <c r="C250" t="s">
        <v>3376</v>
      </c>
      <c r="D250" t="s">
        <v>3377</v>
      </c>
      <c r="E250" t="s">
        <v>3378</v>
      </c>
      <c r="F250" s="22" t="str">
        <f>INDEX(EType!$G$2:$G$197,MATCH(C250,EType!$B$2:$B$197,0))</f>
        <v>G</v>
      </c>
      <c r="G250" s="22" t="s">
        <v>31</v>
      </c>
      <c r="H250" t="s">
        <v>3379</v>
      </c>
    </row>
    <row r="251" spans="1:8" x14ac:dyDescent="0.25">
      <c r="A251" t="s">
        <v>3256</v>
      </c>
      <c r="B251" t="s">
        <v>5221</v>
      </c>
      <c r="C251" t="s">
        <v>3376</v>
      </c>
      <c r="D251" t="s">
        <v>3482</v>
      </c>
      <c r="E251" t="s">
        <v>4308</v>
      </c>
      <c r="F251" s="22" t="str">
        <f>INDEX(EType!$G$2:$G$197,MATCH(C251,EType!$B$2:$B$197,0))</f>
        <v>G</v>
      </c>
      <c r="G251" s="22" t="s">
        <v>87</v>
      </c>
      <c r="H251" t="s">
        <v>4309</v>
      </c>
    </row>
    <row r="252" spans="1:8" x14ac:dyDescent="0.25">
      <c r="A252" t="s">
        <v>3256</v>
      </c>
      <c r="B252" t="s">
        <v>5222</v>
      </c>
      <c r="C252" t="s">
        <v>3376</v>
      </c>
      <c r="D252" t="s">
        <v>3382</v>
      </c>
      <c r="E252" t="s">
        <v>4252</v>
      </c>
      <c r="F252" s="22" t="str">
        <f>INDEX(EType!$G$2:$G$197,MATCH(C252,EType!$B$2:$B$197,0))</f>
        <v>G</v>
      </c>
      <c r="G252" s="22" t="s">
        <v>18</v>
      </c>
      <c r="H252" t="s">
        <v>4253</v>
      </c>
    </row>
    <row r="253" spans="1:8" x14ac:dyDescent="0.25">
      <c r="A253" t="s">
        <v>3256</v>
      </c>
      <c r="B253" t="s">
        <v>5223</v>
      </c>
      <c r="C253" t="s">
        <v>3376</v>
      </c>
      <c r="D253" t="s">
        <v>3382</v>
      </c>
      <c r="E253" t="s">
        <v>3383</v>
      </c>
      <c r="F253" s="22" t="str">
        <f>INDEX(EType!$G$2:$G$197,MATCH(C253,EType!$B$2:$B$197,0))</f>
        <v>G</v>
      </c>
      <c r="G253" s="22" t="s">
        <v>18</v>
      </c>
      <c r="H253" t="s">
        <v>3384</v>
      </c>
    </row>
    <row r="254" spans="1:8" x14ac:dyDescent="0.25">
      <c r="A254" t="s">
        <v>3256</v>
      </c>
      <c r="B254" t="s">
        <v>5224</v>
      </c>
      <c r="C254" t="s">
        <v>3376</v>
      </c>
      <c r="D254" t="s">
        <v>3377</v>
      </c>
      <c r="E254" t="s">
        <v>3378</v>
      </c>
      <c r="F254" s="22" t="str">
        <f>INDEX(EType!$G$2:$G$197,MATCH(C254,EType!$B$2:$B$197,0))</f>
        <v>G</v>
      </c>
      <c r="G254" s="22" t="s">
        <v>31</v>
      </c>
      <c r="H254" t="s">
        <v>3379</v>
      </c>
    </row>
    <row r="255" spans="1:8" x14ac:dyDescent="0.25">
      <c r="A255" t="s">
        <v>3256</v>
      </c>
      <c r="B255" t="s">
        <v>5329</v>
      </c>
      <c r="C255" t="s">
        <v>3376</v>
      </c>
      <c r="D255" t="s">
        <v>3377</v>
      </c>
      <c r="E255" t="s">
        <v>3378</v>
      </c>
      <c r="F255" s="22" t="str">
        <f>INDEX(EType!$G$2:$G$197,MATCH(C255,EType!$B$2:$B$197,0))</f>
        <v>G</v>
      </c>
      <c r="G255" s="22" t="s">
        <v>31</v>
      </c>
      <c r="H255" t="s">
        <v>3379</v>
      </c>
    </row>
    <row r="256" spans="1:8" x14ac:dyDescent="0.25">
      <c r="A256" t="s">
        <v>3256</v>
      </c>
      <c r="B256" t="s">
        <v>5225</v>
      </c>
      <c r="C256" t="s">
        <v>3376</v>
      </c>
      <c r="D256" t="s">
        <v>3377</v>
      </c>
      <c r="E256" t="s">
        <v>3378</v>
      </c>
      <c r="F256" s="22" t="str">
        <f>INDEX(EType!$G$2:$G$197,MATCH(C256,EType!$B$2:$B$197,0))</f>
        <v>G</v>
      </c>
      <c r="G256" s="22" t="s">
        <v>31</v>
      </c>
      <c r="H256" t="s">
        <v>3379</v>
      </c>
    </row>
    <row r="257" spans="1:8" x14ac:dyDescent="0.25">
      <c r="A257" t="s">
        <v>3256</v>
      </c>
      <c r="B257" t="s">
        <v>5470</v>
      </c>
      <c r="C257" t="s">
        <v>3376</v>
      </c>
      <c r="D257" t="s">
        <v>3377</v>
      </c>
      <c r="E257" t="s">
        <v>3378</v>
      </c>
      <c r="F257" s="22" t="str">
        <f>INDEX(EType!$G$2:$G$197,MATCH(C257,EType!$B$2:$B$197,0))</f>
        <v>G</v>
      </c>
      <c r="G257" s="22" t="s">
        <v>31</v>
      </c>
      <c r="H257" t="s">
        <v>3379</v>
      </c>
    </row>
    <row r="258" spans="1:8" x14ac:dyDescent="0.25">
      <c r="A258" t="s">
        <v>3256</v>
      </c>
      <c r="B258" t="s">
        <v>5451</v>
      </c>
      <c r="C258" t="s">
        <v>3376</v>
      </c>
      <c r="D258" t="s">
        <v>3377</v>
      </c>
      <c r="E258" t="s">
        <v>3378</v>
      </c>
      <c r="F258" s="22" t="str">
        <f>INDEX(EType!$G$2:$G$197,MATCH(C258,EType!$B$2:$B$197,0))</f>
        <v>G</v>
      </c>
      <c r="G258" s="22" t="s">
        <v>31</v>
      </c>
      <c r="H258" t="s">
        <v>3379</v>
      </c>
    </row>
    <row r="259" spans="1:8" x14ac:dyDescent="0.25">
      <c r="A259" t="s">
        <v>3256</v>
      </c>
      <c r="B259" t="s">
        <v>5455</v>
      </c>
      <c r="C259" t="s">
        <v>3376</v>
      </c>
      <c r="D259" t="s">
        <v>3382</v>
      </c>
      <c r="E259" t="s">
        <v>3383</v>
      </c>
      <c r="F259" s="22" t="str">
        <f>INDEX(EType!$G$2:$G$197,MATCH(C259,EType!$B$2:$B$197,0))</f>
        <v>G</v>
      </c>
      <c r="G259" s="22" t="s">
        <v>18</v>
      </c>
      <c r="H259" t="s">
        <v>3384</v>
      </c>
    </row>
    <row r="260" spans="1:8" x14ac:dyDescent="0.25">
      <c r="A260" t="s">
        <v>3256</v>
      </c>
      <c r="B260" t="s">
        <v>5462</v>
      </c>
      <c r="C260" t="s">
        <v>3431</v>
      </c>
      <c r="D260" t="s">
        <v>3452</v>
      </c>
      <c r="E260" t="s">
        <v>4372</v>
      </c>
      <c r="F260" s="22" t="str">
        <f>INDEX(EType!$G$2:$G$197,MATCH(C260,EType!$B$2:$B$197,0))</f>
        <v>D</v>
      </c>
      <c r="G260" s="22" t="s">
        <v>83</v>
      </c>
      <c r="H260" t="s">
        <v>4373</v>
      </c>
    </row>
    <row r="261" spans="1:8" x14ac:dyDescent="0.25">
      <c r="A261" t="s">
        <v>3256</v>
      </c>
      <c r="B261" t="s">
        <v>5226</v>
      </c>
      <c r="C261" t="s">
        <v>3376</v>
      </c>
      <c r="D261" t="s">
        <v>3377</v>
      </c>
      <c r="E261" t="s">
        <v>3378</v>
      </c>
      <c r="F261" s="22" t="str">
        <f>INDEX(EType!$G$2:$G$197,MATCH(C261,EType!$B$2:$B$197,0))</f>
        <v>G</v>
      </c>
      <c r="G261" s="22" t="s">
        <v>31</v>
      </c>
      <c r="H261" t="s">
        <v>3379</v>
      </c>
    </row>
    <row r="262" spans="1:8" x14ac:dyDescent="0.25">
      <c r="A262" t="s">
        <v>3256</v>
      </c>
      <c r="B262" t="s">
        <v>5482</v>
      </c>
      <c r="C262" t="s">
        <v>3431</v>
      </c>
      <c r="D262" t="s">
        <v>3822</v>
      </c>
      <c r="E262" t="s">
        <v>4859</v>
      </c>
      <c r="F262" s="22" t="str">
        <f>INDEX(EType!$G$2:$G$197,MATCH(C262,EType!$B$2:$B$197,0))</f>
        <v>D</v>
      </c>
      <c r="G262" s="22" t="s">
        <v>223</v>
      </c>
      <c r="H262" t="s">
        <v>4860</v>
      </c>
    </row>
    <row r="263" spans="1:8" x14ac:dyDescent="0.25">
      <c r="A263" t="s">
        <v>3256</v>
      </c>
      <c r="B263" t="s">
        <v>5283</v>
      </c>
      <c r="C263" t="s">
        <v>3376</v>
      </c>
      <c r="D263" t="s">
        <v>3382</v>
      </c>
      <c r="E263" t="s">
        <v>3898</v>
      </c>
      <c r="F263" s="22" t="str">
        <f>INDEX(EType!$G$2:$G$197,MATCH(C263,EType!$B$2:$B$197,0))</f>
        <v>G</v>
      </c>
      <c r="G263" s="22" t="s">
        <v>18</v>
      </c>
      <c r="H263" t="s">
        <v>3899</v>
      </c>
    </row>
    <row r="264" spans="1:8" x14ac:dyDescent="0.25">
      <c r="A264" t="s">
        <v>3256</v>
      </c>
      <c r="B264" t="s">
        <v>5284</v>
      </c>
      <c r="C264" t="s">
        <v>3376</v>
      </c>
      <c r="D264" t="s">
        <v>3382</v>
      </c>
      <c r="E264" t="s">
        <v>3387</v>
      </c>
      <c r="F264" s="22" t="str">
        <f>INDEX(EType!$G$2:$G$197,MATCH(C264,EType!$B$2:$B$197,0))</f>
        <v>G</v>
      </c>
      <c r="G264" s="22" t="s">
        <v>18</v>
      </c>
      <c r="H264" t="s">
        <v>3388</v>
      </c>
    </row>
    <row r="265" spans="1:8" x14ac:dyDescent="0.25">
      <c r="A265" t="s">
        <v>3256</v>
      </c>
      <c r="B265" t="s">
        <v>5285</v>
      </c>
      <c r="C265" t="s">
        <v>3376</v>
      </c>
      <c r="D265" t="s">
        <v>3382</v>
      </c>
      <c r="E265" t="s">
        <v>3383</v>
      </c>
      <c r="F265" s="22" t="str">
        <f>INDEX(EType!$G$2:$G$197,MATCH(C265,EType!$B$2:$B$197,0))</f>
        <v>G</v>
      </c>
      <c r="G265" s="22" t="s">
        <v>18</v>
      </c>
      <c r="H265" t="s">
        <v>3384</v>
      </c>
    </row>
    <row r="266" spans="1:8" x14ac:dyDescent="0.25">
      <c r="A266" t="s">
        <v>3256</v>
      </c>
      <c r="B266" t="s">
        <v>5286</v>
      </c>
      <c r="C266" t="s">
        <v>3376</v>
      </c>
      <c r="D266" t="s">
        <v>3377</v>
      </c>
      <c r="E266" t="s">
        <v>3378</v>
      </c>
      <c r="F266" s="22" t="str">
        <f>INDEX(EType!$G$2:$G$197,MATCH(C266,EType!$B$2:$B$197,0))</f>
        <v>G</v>
      </c>
      <c r="G266" s="22" t="s">
        <v>31</v>
      </c>
      <c r="H266" t="s">
        <v>3379</v>
      </c>
    </row>
    <row r="267" spans="1:8" x14ac:dyDescent="0.25">
      <c r="A267" t="s">
        <v>3256</v>
      </c>
      <c r="B267" t="s">
        <v>5227</v>
      </c>
      <c r="C267" t="s">
        <v>3376</v>
      </c>
      <c r="D267" t="s">
        <v>3377</v>
      </c>
      <c r="E267" t="s">
        <v>3378</v>
      </c>
      <c r="F267" s="22" t="str">
        <f>INDEX(EType!$G$2:$G$197,MATCH(C267,EType!$B$2:$B$197,0))</f>
        <v>G</v>
      </c>
      <c r="G267" s="22" t="s">
        <v>31</v>
      </c>
      <c r="H267" t="s">
        <v>3379</v>
      </c>
    </row>
    <row r="268" spans="1:8" x14ac:dyDescent="0.25">
      <c r="A268" t="s">
        <v>3256</v>
      </c>
      <c r="B268" t="s">
        <v>5430</v>
      </c>
      <c r="C268" t="s">
        <v>3376</v>
      </c>
      <c r="D268" t="s">
        <v>3377</v>
      </c>
      <c r="E268" t="s">
        <v>3378</v>
      </c>
      <c r="F268" s="22" t="str">
        <f>INDEX(EType!$G$2:$G$197,MATCH(C268,EType!$B$2:$B$197,0))</f>
        <v>G</v>
      </c>
      <c r="G268" s="22" t="s">
        <v>31</v>
      </c>
      <c r="H268" t="s">
        <v>3379</v>
      </c>
    </row>
    <row r="269" spans="1:8" x14ac:dyDescent="0.25">
      <c r="A269" t="s">
        <v>3256</v>
      </c>
      <c r="B269" t="s">
        <v>5228</v>
      </c>
      <c r="C269" t="s">
        <v>3376</v>
      </c>
      <c r="D269" t="s">
        <v>3377</v>
      </c>
      <c r="E269" t="s">
        <v>3378</v>
      </c>
      <c r="F269" s="22" t="str">
        <f>INDEX(EType!$G$2:$G$197,MATCH(C269,EType!$B$2:$B$197,0))</f>
        <v>G</v>
      </c>
      <c r="G269" s="22" t="s">
        <v>31</v>
      </c>
      <c r="H269" t="s">
        <v>3379</v>
      </c>
    </row>
    <row r="270" spans="1:8" x14ac:dyDescent="0.25">
      <c r="A270" t="s">
        <v>3256</v>
      </c>
      <c r="B270" t="s">
        <v>5287</v>
      </c>
      <c r="C270" t="s">
        <v>3376</v>
      </c>
      <c r="D270" t="s">
        <v>3382</v>
      </c>
      <c r="E270" t="s">
        <v>3383</v>
      </c>
      <c r="F270" s="22" t="str">
        <f>INDEX(EType!$G$2:$G$197,MATCH(C270,EType!$B$2:$B$197,0))</f>
        <v>G</v>
      </c>
      <c r="G270" s="22" t="s">
        <v>18</v>
      </c>
      <c r="H270" t="s">
        <v>3384</v>
      </c>
    </row>
    <row r="271" spans="1:8" x14ac:dyDescent="0.25">
      <c r="A271" t="s">
        <v>3256</v>
      </c>
      <c r="B271" t="s">
        <v>5288</v>
      </c>
      <c r="C271" t="s">
        <v>3376</v>
      </c>
      <c r="D271" t="s">
        <v>3382</v>
      </c>
      <c r="E271" t="s">
        <v>3383</v>
      </c>
      <c r="F271" s="22" t="str">
        <f>INDEX(EType!$G$2:$G$197,MATCH(C271,EType!$B$2:$B$197,0))</f>
        <v>G</v>
      </c>
      <c r="G271" s="22" t="s">
        <v>18</v>
      </c>
      <c r="H271" t="s">
        <v>3384</v>
      </c>
    </row>
    <row r="272" spans="1:8" x14ac:dyDescent="0.25">
      <c r="A272" t="s">
        <v>3256</v>
      </c>
      <c r="B272" t="s">
        <v>5289</v>
      </c>
      <c r="C272" t="s">
        <v>3376</v>
      </c>
      <c r="D272" t="s">
        <v>3382</v>
      </c>
      <c r="E272" t="s">
        <v>3893</v>
      </c>
      <c r="F272" s="22" t="str">
        <f>INDEX(EType!$G$2:$G$197,MATCH(C272,EType!$B$2:$B$197,0))</f>
        <v>G</v>
      </c>
      <c r="G272" s="22" t="s">
        <v>18</v>
      </c>
      <c r="H272" t="s">
        <v>3894</v>
      </c>
    </row>
    <row r="273" spans="1:8" x14ac:dyDescent="0.25">
      <c r="A273" t="s">
        <v>3256</v>
      </c>
      <c r="B273" t="s">
        <v>5389</v>
      </c>
      <c r="C273" t="s">
        <v>3376</v>
      </c>
      <c r="D273" t="s">
        <v>3382</v>
      </c>
      <c r="E273" t="s">
        <v>3383</v>
      </c>
      <c r="F273" s="22" t="str">
        <f>INDEX(EType!$G$2:$G$197,MATCH(C273,EType!$B$2:$B$197,0))</f>
        <v>G</v>
      </c>
      <c r="G273" s="22" t="s">
        <v>18</v>
      </c>
      <c r="H273" t="s">
        <v>3384</v>
      </c>
    </row>
    <row r="274" spans="1:8" x14ac:dyDescent="0.25">
      <c r="A274" t="s">
        <v>3256</v>
      </c>
      <c r="B274" t="s">
        <v>5229</v>
      </c>
      <c r="C274" t="s">
        <v>3376</v>
      </c>
      <c r="D274" t="s">
        <v>3382</v>
      </c>
      <c r="E274" t="s">
        <v>3387</v>
      </c>
      <c r="F274" s="22" t="str">
        <f>INDEX(EType!$G$2:$G$197,MATCH(C274,EType!$B$2:$B$197,0))</f>
        <v>G</v>
      </c>
      <c r="G274" s="22" t="s">
        <v>18</v>
      </c>
      <c r="H274" t="s">
        <v>3388</v>
      </c>
    </row>
    <row r="275" spans="1:8" x14ac:dyDescent="0.25">
      <c r="A275" t="s">
        <v>3256</v>
      </c>
      <c r="B275" t="s">
        <v>5290</v>
      </c>
      <c r="C275" t="s">
        <v>3376</v>
      </c>
      <c r="D275" t="s">
        <v>3377</v>
      </c>
      <c r="E275" t="s">
        <v>3378</v>
      </c>
      <c r="F275" s="22" t="str">
        <f>INDEX(EType!$G$2:$G$197,MATCH(C275,EType!$B$2:$B$197,0))</f>
        <v>G</v>
      </c>
      <c r="G275" s="22" t="s">
        <v>31</v>
      </c>
      <c r="H275" t="s">
        <v>3379</v>
      </c>
    </row>
    <row r="276" spans="1:8" x14ac:dyDescent="0.25">
      <c r="A276" t="s">
        <v>3256</v>
      </c>
      <c r="B276" t="s">
        <v>5230</v>
      </c>
      <c r="C276" t="s">
        <v>3376</v>
      </c>
      <c r="D276" t="s">
        <v>3377</v>
      </c>
      <c r="E276" t="s">
        <v>3378</v>
      </c>
      <c r="F276" s="22" t="str">
        <f>INDEX(EType!$G$2:$G$197,MATCH(C276,EType!$B$2:$B$197,0))</f>
        <v>G</v>
      </c>
      <c r="G276" s="22" t="s">
        <v>31</v>
      </c>
      <c r="H276" t="s">
        <v>3379</v>
      </c>
    </row>
    <row r="277" spans="1:8" x14ac:dyDescent="0.25">
      <c r="A277" t="s">
        <v>3256</v>
      </c>
      <c r="B277" t="s">
        <v>5231</v>
      </c>
      <c r="C277" t="s">
        <v>3376</v>
      </c>
      <c r="D277" t="s">
        <v>3377</v>
      </c>
      <c r="E277" t="s">
        <v>3378</v>
      </c>
      <c r="F277" s="22" t="str">
        <f>INDEX(EType!$G$2:$G$197,MATCH(C277,EType!$B$2:$B$197,0))</f>
        <v>G</v>
      </c>
      <c r="G277" s="22" t="s">
        <v>31</v>
      </c>
      <c r="H277" t="s">
        <v>3379</v>
      </c>
    </row>
    <row r="278" spans="1:8" x14ac:dyDescent="0.25">
      <c r="A278" t="s">
        <v>3256</v>
      </c>
      <c r="B278" t="s">
        <v>5471</v>
      </c>
      <c r="C278" t="s">
        <v>3376</v>
      </c>
      <c r="D278" t="s">
        <v>3482</v>
      </c>
      <c r="E278" t="s">
        <v>3483</v>
      </c>
      <c r="F278" s="22" t="str">
        <f>INDEX(EType!$G$2:$G$197,MATCH(C278,EType!$B$2:$B$197,0))</f>
        <v>G</v>
      </c>
      <c r="G278" s="22" t="s">
        <v>87</v>
      </c>
      <c r="H278" t="s">
        <v>3484</v>
      </c>
    </row>
    <row r="279" spans="1:8" x14ac:dyDescent="0.25">
      <c r="A279" t="s">
        <v>3256</v>
      </c>
      <c r="B279" t="s">
        <v>5472</v>
      </c>
      <c r="C279" t="s">
        <v>3376</v>
      </c>
      <c r="D279" t="s">
        <v>3382</v>
      </c>
      <c r="E279" t="s">
        <v>3387</v>
      </c>
      <c r="F279" s="22" t="str">
        <f>INDEX(EType!$G$2:$G$197,MATCH(C279,EType!$B$2:$B$197,0))</f>
        <v>G</v>
      </c>
      <c r="G279" s="22" t="s">
        <v>18</v>
      </c>
      <c r="H279" t="s">
        <v>3388</v>
      </c>
    </row>
    <row r="280" spans="1:8" x14ac:dyDescent="0.25">
      <c r="A280" t="s">
        <v>3256</v>
      </c>
      <c r="B280" t="s">
        <v>5479</v>
      </c>
      <c r="C280" t="s">
        <v>3376</v>
      </c>
      <c r="D280" t="s">
        <v>3382</v>
      </c>
      <c r="E280" t="s">
        <v>3383</v>
      </c>
      <c r="F280" s="22" t="str">
        <f>INDEX(EType!$G$2:$G$197,MATCH(C280,EType!$B$2:$B$197,0))</f>
        <v>G</v>
      </c>
      <c r="G280" s="22" t="s">
        <v>18</v>
      </c>
      <c r="H280" t="s">
        <v>3384</v>
      </c>
    </row>
    <row r="281" spans="1:8" x14ac:dyDescent="0.25">
      <c r="A281" t="s">
        <v>3256</v>
      </c>
      <c r="B281" t="s">
        <v>5232</v>
      </c>
      <c r="C281" t="s">
        <v>3376</v>
      </c>
      <c r="D281" t="s">
        <v>3382</v>
      </c>
      <c r="E281" t="s">
        <v>3383</v>
      </c>
      <c r="F281" s="22" t="str">
        <f>INDEX(EType!$G$2:$G$197,MATCH(C281,EType!$B$2:$B$197,0))</f>
        <v>G</v>
      </c>
      <c r="G281" s="22" t="s">
        <v>18</v>
      </c>
      <c r="H281" t="s">
        <v>3384</v>
      </c>
    </row>
    <row r="282" spans="1:8" x14ac:dyDescent="0.25">
      <c r="A282" t="s">
        <v>3256</v>
      </c>
      <c r="B282" t="s">
        <v>5233</v>
      </c>
      <c r="C282" t="s">
        <v>3376</v>
      </c>
      <c r="D282" t="s">
        <v>3382</v>
      </c>
      <c r="E282" t="s">
        <v>3387</v>
      </c>
      <c r="F282" s="22" t="str">
        <f>INDEX(EType!$G$2:$G$197,MATCH(C282,EType!$B$2:$B$197,0))</f>
        <v>G</v>
      </c>
      <c r="G282" s="22" t="s">
        <v>18</v>
      </c>
      <c r="H282" t="s">
        <v>3388</v>
      </c>
    </row>
    <row r="283" spans="1:8" x14ac:dyDescent="0.25">
      <c r="A283" t="s">
        <v>3256</v>
      </c>
      <c r="B283" t="s">
        <v>5480</v>
      </c>
      <c r="C283" t="s">
        <v>3376</v>
      </c>
      <c r="D283" t="s">
        <v>3377</v>
      </c>
      <c r="E283" t="s">
        <v>3378</v>
      </c>
      <c r="F283" s="22" t="str">
        <f>INDEX(EType!$G$2:$G$197,MATCH(C283,EType!$B$2:$B$197,0))</f>
        <v>G</v>
      </c>
      <c r="G283" s="22" t="s">
        <v>31</v>
      </c>
      <c r="H283" t="s">
        <v>3379</v>
      </c>
    </row>
    <row r="284" spans="1:8" x14ac:dyDescent="0.25">
      <c r="A284" t="s">
        <v>3256</v>
      </c>
      <c r="B284" t="s">
        <v>5234</v>
      </c>
      <c r="C284" t="s">
        <v>3376</v>
      </c>
      <c r="D284" t="s">
        <v>3382</v>
      </c>
      <c r="E284" t="s">
        <v>3383</v>
      </c>
      <c r="F284" s="22" t="str">
        <f>INDEX(EType!$G$2:$G$197,MATCH(C284,EType!$B$2:$B$197,0))</f>
        <v>G</v>
      </c>
      <c r="G284" s="22" t="s">
        <v>18</v>
      </c>
      <c r="H284" t="s">
        <v>3384</v>
      </c>
    </row>
    <row r="285" spans="1:8" x14ac:dyDescent="0.25">
      <c r="A285" t="s">
        <v>3256</v>
      </c>
      <c r="B285" t="s">
        <v>5235</v>
      </c>
      <c r="C285" t="s">
        <v>3376</v>
      </c>
      <c r="D285" t="s">
        <v>3377</v>
      </c>
      <c r="E285" t="s">
        <v>3378</v>
      </c>
      <c r="F285" s="22" t="str">
        <f>INDEX(EType!$G$2:$G$197,MATCH(C285,EType!$B$2:$B$197,0))</f>
        <v>G</v>
      </c>
      <c r="G285" s="22" t="s">
        <v>31</v>
      </c>
      <c r="H285" t="s">
        <v>3379</v>
      </c>
    </row>
    <row r="286" spans="1:8" x14ac:dyDescent="0.25">
      <c r="A286" t="s">
        <v>3256</v>
      </c>
      <c r="B286" t="s">
        <v>5390</v>
      </c>
      <c r="C286" t="s">
        <v>3376</v>
      </c>
      <c r="D286" t="s">
        <v>3382</v>
      </c>
      <c r="E286" t="s">
        <v>3383</v>
      </c>
      <c r="F286" s="22" t="str">
        <f>INDEX(EType!$G$2:$G$197,MATCH(C286,EType!$B$2:$B$197,0))</f>
        <v>G</v>
      </c>
      <c r="G286" s="22" t="s">
        <v>18</v>
      </c>
      <c r="H286" t="s">
        <v>3384</v>
      </c>
    </row>
    <row r="287" spans="1:8" x14ac:dyDescent="0.25">
      <c r="A287" t="s">
        <v>3256</v>
      </c>
      <c r="B287" t="s">
        <v>5291</v>
      </c>
      <c r="C287" t="s">
        <v>3376</v>
      </c>
      <c r="D287" t="s">
        <v>3377</v>
      </c>
      <c r="E287" t="s">
        <v>3378</v>
      </c>
      <c r="F287" s="22" t="str">
        <f>INDEX(EType!$G$2:$G$197,MATCH(C287,EType!$B$2:$B$197,0))</f>
        <v>G</v>
      </c>
      <c r="G287" s="22" t="s">
        <v>31</v>
      </c>
      <c r="H287" t="s">
        <v>3379</v>
      </c>
    </row>
    <row r="288" spans="1:8" x14ac:dyDescent="0.25">
      <c r="A288" t="s">
        <v>3256</v>
      </c>
      <c r="B288" t="s">
        <v>5236</v>
      </c>
      <c r="C288" t="s">
        <v>3376</v>
      </c>
      <c r="D288" t="s">
        <v>3382</v>
      </c>
      <c r="E288" t="s">
        <v>3946</v>
      </c>
      <c r="F288" s="22" t="str">
        <f>INDEX(EType!$G$2:$G$197,MATCH(C288,EType!$B$2:$B$197,0))</f>
        <v>G</v>
      </c>
      <c r="G288" s="22" t="s">
        <v>18</v>
      </c>
      <c r="H288" t="s">
        <v>3947</v>
      </c>
    </row>
    <row r="289" spans="1:9" x14ac:dyDescent="0.25">
      <c r="A289" t="s">
        <v>3256</v>
      </c>
      <c r="B289" t="s">
        <v>5237</v>
      </c>
      <c r="C289" t="s">
        <v>3376</v>
      </c>
      <c r="D289" t="s">
        <v>3382</v>
      </c>
      <c r="E289" t="s">
        <v>3383</v>
      </c>
      <c r="F289" s="22" t="str">
        <f>INDEX(EType!$G$2:$G$197,MATCH(C289,EType!$B$2:$B$197,0))</f>
        <v>G</v>
      </c>
      <c r="G289" s="22" t="s">
        <v>18</v>
      </c>
      <c r="H289" t="s">
        <v>3384</v>
      </c>
    </row>
    <row r="290" spans="1:9" x14ac:dyDescent="0.25">
      <c r="A290" t="s">
        <v>3256</v>
      </c>
      <c r="B290" t="s">
        <v>5292</v>
      </c>
      <c r="C290" t="s">
        <v>3376</v>
      </c>
      <c r="D290" t="s">
        <v>3382</v>
      </c>
      <c r="E290" t="s">
        <v>3387</v>
      </c>
      <c r="F290" s="22" t="str">
        <f>INDEX(EType!$G$2:$G$197,MATCH(C290,EType!$B$2:$B$197,0))</f>
        <v>G</v>
      </c>
      <c r="G290" s="22" t="s">
        <v>18</v>
      </c>
      <c r="H290" t="s">
        <v>3388</v>
      </c>
    </row>
    <row r="291" spans="1:9" x14ac:dyDescent="0.25">
      <c r="A291" t="s">
        <v>3256</v>
      </c>
      <c r="B291" t="s">
        <v>5391</v>
      </c>
      <c r="C291" t="s">
        <v>3376</v>
      </c>
      <c r="D291" t="s">
        <v>3382</v>
      </c>
      <c r="E291" t="s">
        <v>4524</v>
      </c>
      <c r="F291" s="22" t="str">
        <f>INDEX(EType!$G$2:$G$197,MATCH(C291,EType!$B$2:$B$197,0))</f>
        <v>G</v>
      </c>
      <c r="G291" s="22" t="s">
        <v>18</v>
      </c>
      <c r="H291" t="s">
        <v>4525</v>
      </c>
      <c r="I291">
        <v>2</v>
      </c>
    </row>
    <row r="292" spans="1:9" x14ac:dyDescent="0.25">
      <c r="A292" t="s">
        <v>3256</v>
      </c>
      <c r="B292" t="s">
        <v>5330</v>
      </c>
      <c r="C292" t="s">
        <v>3376</v>
      </c>
      <c r="D292" t="s">
        <v>3377</v>
      </c>
      <c r="E292" t="s">
        <v>3378</v>
      </c>
      <c r="F292" s="22" t="str">
        <f>INDEX(EType!$G$2:$G$197,MATCH(C292,EType!$B$2:$B$197,0))</f>
        <v>G</v>
      </c>
      <c r="G292" s="22" t="s">
        <v>31</v>
      </c>
      <c r="H292" t="s">
        <v>3379</v>
      </c>
    </row>
    <row r="293" spans="1:9" x14ac:dyDescent="0.25">
      <c r="A293" t="s">
        <v>3256</v>
      </c>
      <c r="B293" t="s">
        <v>5331</v>
      </c>
      <c r="C293" t="s">
        <v>3376</v>
      </c>
      <c r="D293" t="s">
        <v>3382</v>
      </c>
      <c r="E293" t="s">
        <v>3387</v>
      </c>
      <c r="F293" s="22" t="str">
        <f>INDEX(EType!$G$2:$G$197,MATCH(C293,EType!$B$2:$B$197,0))</f>
        <v>G</v>
      </c>
      <c r="G293" s="22" t="s">
        <v>18</v>
      </c>
      <c r="H293" t="s">
        <v>3388</v>
      </c>
    </row>
    <row r="294" spans="1:9" x14ac:dyDescent="0.25">
      <c r="A294" t="s">
        <v>3256</v>
      </c>
      <c r="B294" t="s">
        <v>5293</v>
      </c>
      <c r="C294" t="s">
        <v>3376</v>
      </c>
      <c r="D294" t="s">
        <v>3382</v>
      </c>
      <c r="E294" t="s">
        <v>3383</v>
      </c>
      <c r="F294" s="22" t="str">
        <f>INDEX(EType!$G$2:$G$197,MATCH(C294,EType!$B$2:$B$197,0))</f>
        <v>G</v>
      </c>
      <c r="G294" s="22" t="s">
        <v>18</v>
      </c>
      <c r="H294" t="s">
        <v>3384</v>
      </c>
    </row>
    <row r="295" spans="1:9" x14ac:dyDescent="0.25">
      <c r="A295" t="s">
        <v>3256</v>
      </c>
      <c r="B295" t="s">
        <v>5238</v>
      </c>
      <c r="C295" t="s">
        <v>3376</v>
      </c>
      <c r="D295" t="s">
        <v>3377</v>
      </c>
      <c r="E295" t="s">
        <v>3378</v>
      </c>
      <c r="F295" s="22" t="str">
        <f>INDEX(EType!$G$2:$G$197,MATCH(C295,EType!$B$2:$B$197,0))</f>
        <v>G</v>
      </c>
      <c r="G295" s="22" t="s">
        <v>31</v>
      </c>
      <c r="H295" t="s">
        <v>3379</v>
      </c>
    </row>
    <row r="296" spans="1:9" x14ac:dyDescent="0.25">
      <c r="A296" t="s">
        <v>3256</v>
      </c>
      <c r="B296" t="s">
        <v>5431</v>
      </c>
      <c r="C296" t="s">
        <v>3376</v>
      </c>
      <c r="D296" t="s">
        <v>3377</v>
      </c>
      <c r="E296" t="s">
        <v>3378</v>
      </c>
      <c r="F296" s="22" t="str">
        <f>INDEX(EType!$G$2:$G$197,MATCH(C296,EType!$B$2:$B$197,0))</f>
        <v>G</v>
      </c>
      <c r="G296" s="22" t="s">
        <v>31</v>
      </c>
      <c r="H296" t="s">
        <v>3379</v>
      </c>
    </row>
    <row r="297" spans="1:9" x14ac:dyDescent="0.25">
      <c r="A297" t="s">
        <v>3256</v>
      </c>
      <c r="B297" t="s">
        <v>5432</v>
      </c>
      <c r="C297" t="s">
        <v>3376</v>
      </c>
      <c r="D297" t="s">
        <v>3377</v>
      </c>
      <c r="E297" t="s">
        <v>3378</v>
      </c>
      <c r="F297" s="22" t="str">
        <f>INDEX(EType!$G$2:$G$197,MATCH(C297,EType!$B$2:$B$197,0))</f>
        <v>G</v>
      </c>
      <c r="G297" s="22" t="s">
        <v>31</v>
      </c>
      <c r="H297" t="s">
        <v>3379</v>
      </c>
    </row>
    <row r="298" spans="1:9" x14ac:dyDescent="0.25">
      <c r="A298" t="s">
        <v>3256</v>
      </c>
      <c r="B298" t="s">
        <v>5294</v>
      </c>
      <c r="C298" t="s">
        <v>3376</v>
      </c>
      <c r="D298" t="s">
        <v>3377</v>
      </c>
      <c r="E298" t="s">
        <v>3378</v>
      </c>
      <c r="F298" s="22" t="str">
        <f>INDEX(EType!$G$2:$G$197,MATCH(C298,EType!$B$2:$B$197,0))</f>
        <v>G</v>
      </c>
      <c r="G298" s="22" t="s">
        <v>31</v>
      </c>
      <c r="H298" t="s">
        <v>3379</v>
      </c>
    </row>
    <row r="299" spans="1:9" x14ac:dyDescent="0.25">
      <c r="A299" t="s">
        <v>3256</v>
      </c>
      <c r="B299" t="s">
        <v>5473</v>
      </c>
      <c r="C299" t="s">
        <v>3376</v>
      </c>
      <c r="D299" t="s">
        <v>3382</v>
      </c>
      <c r="E299" t="s">
        <v>3505</v>
      </c>
      <c r="F299" s="22" t="str">
        <f>INDEX(EType!$G$2:$G$197,MATCH(C299,EType!$B$2:$B$197,0))</f>
        <v>G</v>
      </c>
      <c r="G299" s="22" t="s">
        <v>18</v>
      </c>
      <c r="H299" t="s">
        <v>3506</v>
      </c>
    </row>
    <row r="300" spans="1:9" x14ac:dyDescent="0.25">
      <c r="A300" t="s">
        <v>3256</v>
      </c>
      <c r="B300" t="s">
        <v>5481</v>
      </c>
      <c r="C300" t="s">
        <v>3376</v>
      </c>
      <c r="D300" t="s">
        <v>3377</v>
      </c>
      <c r="E300" t="s">
        <v>3378</v>
      </c>
      <c r="F300" s="22" t="str">
        <f>INDEX(EType!$G$2:$G$197,MATCH(C300,EType!$B$2:$B$197,0))</f>
        <v>G</v>
      </c>
      <c r="G300" s="22" t="s">
        <v>31</v>
      </c>
      <c r="H300" t="s">
        <v>3379</v>
      </c>
    </row>
    <row r="301" spans="1:9" x14ac:dyDescent="0.25">
      <c r="A301" t="s">
        <v>3256</v>
      </c>
      <c r="B301" t="s">
        <v>5332</v>
      </c>
      <c r="C301" t="s">
        <v>3376</v>
      </c>
      <c r="D301" t="s">
        <v>3382</v>
      </c>
      <c r="E301" t="s">
        <v>4252</v>
      </c>
      <c r="F301" s="22" t="str">
        <f>INDEX(EType!$G$2:$G$197,MATCH(C301,EType!$B$2:$B$197,0))</f>
        <v>G</v>
      </c>
      <c r="G301" s="22" t="s">
        <v>18</v>
      </c>
      <c r="H301" t="s">
        <v>4253</v>
      </c>
    </row>
    <row r="302" spans="1:9" x14ac:dyDescent="0.25">
      <c r="A302" t="s">
        <v>3256</v>
      </c>
      <c r="B302" t="s">
        <v>5295</v>
      </c>
      <c r="C302" t="s">
        <v>3376</v>
      </c>
      <c r="D302" t="s">
        <v>3377</v>
      </c>
      <c r="E302" t="s">
        <v>3378</v>
      </c>
      <c r="F302" s="22" t="str">
        <f>INDEX(EType!$G$2:$G$197,MATCH(C302,EType!$B$2:$B$197,0))</f>
        <v>G</v>
      </c>
      <c r="G302" s="22" t="s">
        <v>31</v>
      </c>
      <c r="H302" t="s">
        <v>3379</v>
      </c>
    </row>
    <row r="303" spans="1:9" x14ac:dyDescent="0.25">
      <c r="A303" t="s">
        <v>3256</v>
      </c>
      <c r="B303" t="s">
        <v>5392</v>
      </c>
      <c r="C303" t="s">
        <v>3376</v>
      </c>
      <c r="D303" t="s">
        <v>3377</v>
      </c>
      <c r="E303" t="s">
        <v>3378</v>
      </c>
      <c r="F303" s="22" t="str">
        <f>INDEX(EType!$G$2:$G$197,MATCH(C303,EType!$B$2:$B$197,0))</f>
        <v>G</v>
      </c>
      <c r="G303" s="22" t="s">
        <v>31</v>
      </c>
      <c r="H303" t="s">
        <v>3379</v>
      </c>
    </row>
    <row r="304" spans="1:9" x14ac:dyDescent="0.25">
      <c r="A304" t="s">
        <v>3256</v>
      </c>
      <c r="B304" t="s">
        <v>5433</v>
      </c>
      <c r="C304" t="s">
        <v>3376</v>
      </c>
      <c r="D304" t="s">
        <v>3482</v>
      </c>
      <c r="E304" t="s">
        <v>4308</v>
      </c>
      <c r="F304" s="22" t="str">
        <f>INDEX(EType!$G$2:$G$197,MATCH(C304,EType!$B$2:$B$197,0))</f>
        <v>G</v>
      </c>
      <c r="G304" s="22" t="s">
        <v>87</v>
      </c>
      <c r="H304" t="s">
        <v>4309</v>
      </c>
    </row>
    <row r="305" spans="1:8" x14ac:dyDescent="0.25">
      <c r="A305" t="s">
        <v>3256</v>
      </c>
      <c r="B305" t="s">
        <v>5474</v>
      </c>
      <c r="C305" t="s">
        <v>3376</v>
      </c>
      <c r="D305" t="s">
        <v>3382</v>
      </c>
      <c r="E305" t="s">
        <v>3387</v>
      </c>
      <c r="F305" s="22" t="str">
        <f>INDEX(EType!$G$2:$G$197,MATCH(C305,EType!$B$2:$B$197,0))</f>
        <v>G</v>
      </c>
      <c r="G305" s="22" t="s">
        <v>18</v>
      </c>
      <c r="H305" t="s">
        <v>3388</v>
      </c>
    </row>
    <row r="306" spans="1:8" x14ac:dyDescent="0.25">
      <c r="A306" t="s">
        <v>3256</v>
      </c>
      <c r="B306" t="s">
        <v>5483</v>
      </c>
      <c r="C306" t="s">
        <v>3272</v>
      </c>
      <c r="D306" t="s">
        <v>3372</v>
      </c>
      <c r="E306" t="s">
        <v>4158</v>
      </c>
      <c r="F306" s="22" t="str">
        <f>INDEX(EType!$G$2:$G$197,MATCH(C306,EType!$B$2:$B$197,0))</f>
        <v>B</v>
      </c>
      <c r="G306" s="22" t="s">
        <v>13</v>
      </c>
      <c r="H306" t="s">
        <v>4159</v>
      </c>
    </row>
    <row r="307" spans="1:8" x14ac:dyDescent="0.25">
      <c r="A307" t="s">
        <v>3256</v>
      </c>
      <c r="B307" t="s">
        <v>5333</v>
      </c>
      <c r="C307" t="s">
        <v>3376</v>
      </c>
      <c r="D307" t="s">
        <v>3377</v>
      </c>
      <c r="E307" t="s">
        <v>3378</v>
      </c>
      <c r="F307" s="22" t="str">
        <f>INDEX(EType!$G$2:$G$197,MATCH(C307,EType!$B$2:$B$197,0))</f>
        <v>G</v>
      </c>
      <c r="G307" s="22" t="s">
        <v>31</v>
      </c>
      <c r="H307" t="s">
        <v>3379</v>
      </c>
    </row>
    <row r="308" spans="1:8" x14ac:dyDescent="0.25">
      <c r="A308" t="s">
        <v>3256</v>
      </c>
      <c r="B308" t="s">
        <v>5296</v>
      </c>
      <c r="C308" t="s">
        <v>3376</v>
      </c>
      <c r="D308" t="s">
        <v>3382</v>
      </c>
      <c r="E308" t="s">
        <v>3387</v>
      </c>
      <c r="F308" s="22" t="str">
        <f>INDEX(EType!$G$2:$G$197,MATCH(C308,EType!$B$2:$B$197,0))</f>
        <v>G</v>
      </c>
      <c r="G308" s="22" t="s">
        <v>18</v>
      </c>
      <c r="H308" t="s">
        <v>3388</v>
      </c>
    </row>
    <row r="309" spans="1:8" x14ac:dyDescent="0.25">
      <c r="A309" t="s">
        <v>3256</v>
      </c>
      <c r="B309" t="s">
        <v>5484</v>
      </c>
      <c r="C309" t="s">
        <v>3376</v>
      </c>
      <c r="D309" t="s">
        <v>3377</v>
      </c>
      <c r="E309" t="s">
        <v>3378</v>
      </c>
      <c r="F309" s="22" t="str">
        <f>INDEX(EType!$G$2:$G$197,MATCH(C309,EType!$B$2:$B$197,0))</f>
        <v>G</v>
      </c>
      <c r="G309" s="22" t="s">
        <v>31</v>
      </c>
      <c r="H309" t="s">
        <v>3379</v>
      </c>
    </row>
    <row r="310" spans="1:8" x14ac:dyDescent="0.25">
      <c r="A310" t="s">
        <v>3256</v>
      </c>
      <c r="B310" t="s">
        <v>5239</v>
      </c>
      <c r="C310" t="s">
        <v>3431</v>
      </c>
      <c r="D310" t="s">
        <v>3452</v>
      </c>
      <c r="E310" t="s">
        <v>4372</v>
      </c>
      <c r="F310" s="22" t="str">
        <f>INDEX(EType!$G$2:$G$197,MATCH(C310,EType!$B$2:$B$197,0))</f>
        <v>D</v>
      </c>
      <c r="G310" s="22" t="s">
        <v>83</v>
      </c>
      <c r="H310" t="s">
        <v>4373</v>
      </c>
    </row>
    <row r="311" spans="1:8" x14ac:dyDescent="0.25">
      <c r="A311" t="s">
        <v>3256</v>
      </c>
      <c r="B311" t="s">
        <v>5434</v>
      </c>
      <c r="C311" t="s">
        <v>3376</v>
      </c>
      <c r="D311" t="s">
        <v>3382</v>
      </c>
      <c r="E311" t="s">
        <v>3383</v>
      </c>
      <c r="F311" s="22" t="str">
        <f>INDEX(EType!$G$2:$G$197,MATCH(C311,EType!$B$2:$B$197,0))</f>
        <v>G</v>
      </c>
      <c r="G311" s="22" t="s">
        <v>18</v>
      </c>
      <c r="H311" t="s">
        <v>3384</v>
      </c>
    </row>
    <row r="312" spans="1:8" x14ac:dyDescent="0.25">
      <c r="A312" t="s">
        <v>3256</v>
      </c>
      <c r="B312" t="s">
        <v>5297</v>
      </c>
      <c r="C312" t="s">
        <v>3376</v>
      </c>
      <c r="D312" t="s">
        <v>3382</v>
      </c>
      <c r="E312" t="s">
        <v>4524</v>
      </c>
      <c r="F312" s="22" t="str">
        <f>INDEX(EType!$G$2:$G$197,MATCH(C312,EType!$B$2:$B$197,0))</f>
        <v>G</v>
      </c>
      <c r="G312" s="22" t="s">
        <v>18</v>
      </c>
      <c r="H312" t="s">
        <v>4525</v>
      </c>
    </row>
    <row r="313" spans="1:8" x14ac:dyDescent="0.25">
      <c r="A313" t="s">
        <v>3256</v>
      </c>
      <c r="B313" t="s">
        <v>5240</v>
      </c>
      <c r="C313" t="s">
        <v>3376</v>
      </c>
      <c r="D313" t="s">
        <v>3377</v>
      </c>
      <c r="E313" t="s">
        <v>3378</v>
      </c>
      <c r="F313" s="22" t="str">
        <f>INDEX(EType!$G$2:$G$197,MATCH(C313,EType!$B$2:$B$197,0))</f>
        <v>G</v>
      </c>
      <c r="G313" s="22" t="s">
        <v>31</v>
      </c>
      <c r="H313" t="s">
        <v>3379</v>
      </c>
    </row>
    <row r="314" spans="1:8" x14ac:dyDescent="0.25">
      <c r="A314" t="s">
        <v>3256</v>
      </c>
      <c r="B314" t="s">
        <v>5475</v>
      </c>
      <c r="C314" t="s">
        <v>3376</v>
      </c>
      <c r="D314" t="s">
        <v>3382</v>
      </c>
      <c r="E314" t="s">
        <v>3387</v>
      </c>
      <c r="F314" s="22" t="str">
        <f>INDEX(EType!$G$2:$G$197,MATCH(C314,EType!$B$2:$B$197,0))</f>
        <v>G</v>
      </c>
      <c r="G314" s="22" t="s">
        <v>18</v>
      </c>
      <c r="H314" t="s">
        <v>3388</v>
      </c>
    </row>
    <row r="315" spans="1:8" x14ac:dyDescent="0.25">
      <c r="A315" t="s">
        <v>3256</v>
      </c>
      <c r="B315" t="s">
        <v>5393</v>
      </c>
      <c r="C315" t="s">
        <v>3376</v>
      </c>
      <c r="D315" t="s">
        <v>3382</v>
      </c>
      <c r="E315" t="s">
        <v>3383</v>
      </c>
      <c r="F315" s="22" t="str">
        <f>INDEX(EType!$G$2:$G$197,MATCH(C315,EType!$B$2:$B$197,0))</f>
        <v>G</v>
      </c>
      <c r="G315" s="22" t="s">
        <v>18</v>
      </c>
      <c r="H315" t="s">
        <v>3384</v>
      </c>
    </row>
    <row r="316" spans="1:8" x14ac:dyDescent="0.25">
      <c r="A316" t="s">
        <v>3256</v>
      </c>
      <c r="B316" t="s">
        <v>5444</v>
      </c>
      <c r="C316" t="s">
        <v>3376</v>
      </c>
      <c r="D316" t="s">
        <v>3377</v>
      </c>
      <c r="E316" t="s">
        <v>3378</v>
      </c>
      <c r="F316" s="22" t="str">
        <f>INDEX(EType!$G$2:$G$197,MATCH(C316,EType!$B$2:$B$197,0))</f>
        <v>G</v>
      </c>
      <c r="G316" s="22" t="s">
        <v>31</v>
      </c>
      <c r="H316" t="s">
        <v>3379</v>
      </c>
    </row>
    <row r="317" spans="1:8" x14ac:dyDescent="0.25">
      <c r="A317" t="s">
        <v>3256</v>
      </c>
      <c r="B317" t="s">
        <v>5502</v>
      </c>
      <c r="C317" t="s">
        <v>3376</v>
      </c>
      <c r="D317" t="s">
        <v>3382</v>
      </c>
      <c r="E317" t="s">
        <v>4888</v>
      </c>
      <c r="F317" s="22" t="str">
        <f>INDEX(EType!$G$2:$G$197,MATCH(C317,EType!$B$2:$B$197,0))</f>
        <v>G</v>
      </c>
      <c r="G317" s="22" t="s">
        <v>18</v>
      </c>
      <c r="H317" t="s">
        <v>4889</v>
      </c>
    </row>
    <row r="318" spans="1:8" x14ac:dyDescent="0.25">
      <c r="A318" t="s">
        <v>3256</v>
      </c>
      <c r="B318" t="s">
        <v>5394</v>
      </c>
      <c r="C318" t="s">
        <v>3376</v>
      </c>
      <c r="D318" t="s">
        <v>3382</v>
      </c>
      <c r="E318" t="s">
        <v>4888</v>
      </c>
      <c r="F318" s="22" t="str">
        <f>INDEX(EType!$G$2:$G$197,MATCH(C318,EType!$B$2:$B$197,0))</f>
        <v>G</v>
      </c>
      <c r="G318" s="22" t="s">
        <v>18</v>
      </c>
      <c r="H318" t="s">
        <v>4889</v>
      </c>
    </row>
    <row r="319" spans="1:8" x14ac:dyDescent="0.25">
      <c r="A319" t="s">
        <v>3256</v>
      </c>
      <c r="B319" t="s">
        <v>5298</v>
      </c>
      <c r="C319" t="s">
        <v>3376</v>
      </c>
      <c r="D319" t="s">
        <v>3382</v>
      </c>
      <c r="E319" t="s">
        <v>3383</v>
      </c>
      <c r="F319" s="22" t="str">
        <f>INDEX(EType!$G$2:$G$197,MATCH(C319,EType!$B$2:$B$197,0))</f>
        <v>G</v>
      </c>
      <c r="G319" s="22" t="s">
        <v>18</v>
      </c>
      <c r="H319" t="s">
        <v>3384</v>
      </c>
    </row>
    <row r="320" spans="1:8" x14ac:dyDescent="0.25">
      <c r="A320" t="s">
        <v>3256</v>
      </c>
      <c r="B320" t="s">
        <v>5485</v>
      </c>
      <c r="C320" t="s">
        <v>3376</v>
      </c>
      <c r="D320" t="s">
        <v>3382</v>
      </c>
      <c r="E320" t="s">
        <v>3961</v>
      </c>
      <c r="F320" s="22" t="str">
        <f>INDEX(EType!$G$2:$G$197,MATCH(C320,EType!$B$2:$B$197,0))</f>
        <v>G</v>
      </c>
      <c r="G320" s="22" t="s">
        <v>18</v>
      </c>
      <c r="H320" t="s">
        <v>3962</v>
      </c>
    </row>
    <row r="321" spans="1:8" x14ac:dyDescent="0.25">
      <c r="A321" t="s">
        <v>3256</v>
      </c>
      <c r="B321" t="s">
        <v>5486</v>
      </c>
      <c r="C321" t="s">
        <v>3376</v>
      </c>
      <c r="D321" t="s">
        <v>3382</v>
      </c>
      <c r="E321" t="s">
        <v>4252</v>
      </c>
      <c r="F321" s="22" t="str">
        <f>INDEX(EType!$G$2:$G$197,MATCH(C321,EType!$B$2:$B$197,0))</f>
        <v>G</v>
      </c>
      <c r="G321" s="22" t="s">
        <v>18</v>
      </c>
      <c r="H321" t="s">
        <v>4253</v>
      </c>
    </row>
    <row r="322" spans="1:8" x14ac:dyDescent="0.25">
      <c r="A322" t="s">
        <v>3256</v>
      </c>
      <c r="B322" t="s">
        <v>5463</v>
      </c>
      <c r="C322" t="s">
        <v>3376</v>
      </c>
      <c r="D322" t="s">
        <v>3382</v>
      </c>
      <c r="E322" t="s">
        <v>4252</v>
      </c>
      <c r="F322" s="22" t="str">
        <f>INDEX(EType!$G$2:$G$197,MATCH(C322,EType!$B$2:$B$197,0))</f>
        <v>G</v>
      </c>
      <c r="G322" s="22" t="s">
        <v>18</v>
      </c>
      <c r="H322" t="s">
        <v>4253</v>
      </c>
    </row>
    <row r="323" spans="1:8" x14ac:dyDescent="0.25">
      <c r="A323" t="s">
        <v>3256</v>
      </c>
      <c r="B323" t="s">
        <v>5241</v>
      </c>
      <c r="C323" t="s">
        <v>3376</v>
      </c>
      <c r="D323" t="s">
        <v>3382</v>
      </c>
      <c r="E323" t="s">
        <v>4252</v>
      </c>
      <c r="F323" s="22" t="str">
        <f>INDEX(EType!$G$2:$G$197,MATCH(C323,EType!$B$2:$B$197,0))</f>
        <v>G</v>
      </c>
      <c r="G323" s="22" t="s">
        <v>18</v>
      </c>
      <c r="H323" t="s">
        <v>4253</v>
      </c>
    </row>
    <row r="324" spans="1:8" x14ac:dyDescent="0.25">
      <c r="A324" t="s">
        <v>3256</v>
      </c>
      <c r="B324" t="s">
        <v>5242</v>
      </c>
      <c r="C324" t="s">
        <v>3376</v>
      </c>
      <c r="D324" t="s">
        <v>3382</v>
      </c>
      <c r="E324" t="s">
        <v>3893</v>
      </c>
      <c r="F324" s="22" t="str">
        <f>INDEX(EType!$G$2:$G$197,MATCH(C324,EType!$B$2:$B$197,0))</f>
        <v>G</v>
      </c>
      <c r="G324" s="22" t="s">
        <v>18</v>
      </c>
      <c r="H324" t="s">
        <v>3894</v>
      </c>
    </row>
    <row r="325" spans="1:8" x14ac:dyDescent="0.25">
      <c r="A325" t="s">
        <v>3256</v>
      </c>
      <c r="B325" t="s">
        <v>5487</v>
      </c>
      <c r="C325" t="s">
        <v>3376</v>
      </c>
      <c r="D325" t="s">
        <v>3382</v>
      </c>
      <c r="E325" t="s">
        <v>4252</v>
      </c>
      <c r="F325" s="22" t="str">
        <f>INDEX(EType!$G$2:$G$197,MATCH(C325,EType!$B$2:$B$197,0))</f>
        <v>G</v>
      </c>
      <c r="G325" s="22" t="s">
        <v>18</v>
      </c>
      <c r="H325" t="s">
        <v>4253</v>
      </c>
    </row>
    <row r="326" spans="1:8" x14ac:dyDescent="0.25">
      <c r="A326" t="s">
        <v>3256</v>
      </c>
      <c r="B326" t="s">
        <v>5488</v>
      </c>
      <c r="C326" t="s">
        <v>3376</v>
      </c>
      <c r="D326" t="s">
        <v>3382</v>
      </c>
      <c r="E326" t="s">
        <v>4252</v>
      </c>
      <c r="F326" s="22" t="str">
        <f>INDEX(EType!$G$2:$G$197,MATCH(C326,EType!$B$2:$B$197,0))</f>
        <v>G</v>
      </c>
      <c r="G326" s="22" t="s">
        <v>18</v>
      </c>
      <c r="H326" t="s">
        <v>4253</v>
      </c>
    </row>
    <row r="327" spans="1:8" x14ac:dyDescent="0.25">
      <c r="A327" t="s">
        <v>3256</v>
      </c>
      <c r="B327" t="s">
        <v>5489</v>
      </c>
      <c r="C327" t="s">
        <v>3376</v>
      </c>
      <c r="D327" t="s">
        <v>3382</v>
      </c>
      <c r="E327" t="s">
        <v>3893</v>
      </c>
      <c r="F327" s="22" t="str">
        <f>INDEX(EType!$G$2:$G$197,MATCH(C327,EType!$B$2:$B$197,0))</f>
        <v>G</v>
      </c>
      <c r="G327" s="22" t="s">
        <v>18</v>
      </c>
      <c r="H327" t="s">
        <v>3894</v>
      </c>
    </row>
    <row r="328" spans="1:8" x14ac:dyDescent="0.25">
      <c r="A328" t="s">
        <v>3256</v>
      </c>
      <c r="B328" t="s">
        <v>5490</v>
      </c>
      <c r="C328" t="s">
        <v>3376</v>
      </c>
      <c r="D328" t="s">
        <v>3382</v>
      </c>
      <c r="E328" t="s">
        <v>4252</v>
      </c>
      <c r="F328" s="22" t="str">
        <f>INDEX(EType!$G$2:$G$197,MATCH(C328,EType!$B$2:$B$197,0))</f>
        <v>G</v>
      </c>
      <c r="G328" s="22" t="s">
        <v>18</v>
      </c>
      <c r="H328" t="s">
        <v>4253</v>
      </c>
    </row>
    <row r="329" spans="1:8" x14ac:dyDescent="0.25">
      <c r="A329" t="s">
        <v>3256</v>
      </c>
      <c r="B329" t="s">
        <v>5491</v>
      </c>
      <c r="C329" t="s">
        <v>3376</v>
      </c>
      <c r="D329" t="s">
        <v>3382</v>
      </c>
      <c r="E329" t="s">
        <v>4252</v>
      </c>
      <c r="F329" s="22" t="str">
        <f>INDEX(EType!$G$2:$G$197,MATCH(C329,EType!$B$2:$B$197,0))</f>
        <v>G</v>
      </c>
      <c r="G329" s="22" t="s">
        <v>18</v>
      </c>
      <c r="H329" t="s">
        <v>4253</v>
      </c>
    </row>
    <row r="330" spans="1:8" x14ac:dyDescent="0.25">
      <c r="A330" t="s">
        <v>3256</v>
      </c>
      <c r="B330" t="s">
        <v>5476</v>
      </c>
      <c r="C330" t="s">
        <v>3431</v>
      </c>
      <c r="D330" t="s">
        <v>3432</v>
      </c>
      <c r="E330" t="s">
        <v>4864</v>
      </c>
      <c r="F330" s="22" t="str">
        <f>INDEX(EType!$G$2:$G$197,MATCH(C330,EType!$B$2:$B$197,0))</f>
        <v>D</v>
      </c>
      <c r="G330" s="22" t="s">
        <v>2973</v>
      </c>
      <c r="H330" t="s">
        <v>4865</v>
      </c>
    </row>
    <row r="331" spans="1:8" x14ac:dyDescent="0.25">
      <c r="A331" t="s">
        <v>3256</v>
      </c>
      <c r="B331" t="s">
        <v>5243</v>
      </c>
      <c r="C331" t="s">
        <v>3272</v>
      </c>
      <c r="D331" t="s">
        <v>3372</v>
      </c>
      <c r="E331" t="s">
        <v>4225</v>
      </c>
      <c r="F331" s="22" t="str">
        <f>INDEX(EType!$G$2:$G$197,MATCH(C331,EType!$B$2:$B$197,0))</f>
        <v>B</v>
      </c>
      <c r="G331" s="22" t="s">
        <v>13</v>
      </c>
      <c r="H331" t="s">
        <v>4226</v>
      </c>
    </row>
    <row r="332" spans="1:8" x14ac:dyDescent="0.25">
      <c r="A332" t="s">
        <v>3256</v>
      </c>
      <c r="B332" t="s">
        <v>5435</v>
      </c>
      <c r="C332" t="s">
        <v>3376</v>
      </c>
      <c r="D332" t="s">
        <v>3382</v>
      </c>
      <c r="E332" t="s">
        <v>3383</v>
      </c>
      <c r="F332" s="22" t="str">
        <f>INDEX(EType!$G$2:$G$197,MATCH(C332,EType!$B$2:$B$197,0))</f>
        <v>G</v>
      </c>
      <c r="G332" s="22" t="s">
        <v>18</v>
      </c>
      <c r="H332" t="s">
        <v>3384</v>
      </c>
    </row>
    <row r="333" spans="1:8" x14ac:dyDescent="0.25">
      <c r="A333" t="s">
        <v>3256</v>
      </c>
      <c r="B333" t="s">
        <v>5299</v>
      </c>
      <c r="C333" t="s">
        <v>3376</v>
      </c>
      <c r="D333" t="s">
        <v>3377</v>
      </c>
      <c r="E333" t="s">
        <v>3378</v>
      </c>
      <c r="F333" s="22" t="str">
        <f>INDEX(EType!$G$2:$G$197,MATCH(C333,EType!$B$2:$B$197,0))</f>
        <v>G</v>
      </c>
      <c r="G333" s="22" t="s">
        <v>31</v>
      </c>
      <c r="H333" t="s">
        <v>3379</v>
      </c>
    </row>
    <row r="334" spans="1:8" x14ac:dyDescent="0.25">
      <c r="A334" t="s">
        <v>3256</v>
      </c>
      <c r="B334" t="s">
        <v>5334</v>
      </c>
      <c r="C334" t="s">
        <v>3376</v>
      </c>
      <c r="D334" t="s">
        <v>3377</v>
      </c>
      <c r="E334" t="s">
        <v>3378</v>
      </c>
      <c r="F334" s="22" t="str">
        <f>INDEX(EType!$G$2:$G$197,MATCH(C334,EType!$B$2:$B$197,0))</f>
        <v>G</v>
      </c>
      <c r="G334" s="22" t="s">
        <v>31</v>
      </c>
      <c r="H334" t="s">
        <v>3379</v>
      </c>
    </row>
    <row r="335" spans="1:8" x14ac:dyDescent="0.25">
      <c r="A335" t="s">
        <v>3256</v>
      </c>
      <c r="B335" t="s">
        <v>5456</v>
      </c>
      <c r="C335" t="s">
        <v>3376</v>
      </c>
      <c r="D335" t="s">
        <v>3382</v>
      </c>
      <c r="E335" t="s">
        <v>4252</v>
      </c>
      <c r="F335" s="22" t="str">
        <f>INDEX(EType!$G$2:$G$197,MATCH(C335,EType!$B$2:$B$197,0))</f>
        <v>G</v>
      </c>
      <c r="G335" s="22" t="s">
        <v>18</v>
      </c>
      <c r="H335" t="s">
        <v>4253</v>
      </c>
    </row>
    <row r="336" spans="1:8" x14ac:dyDescent="0.25">
      <c r="A336" t="s">
        <v>3256</v>
      </c>
      <c r="B336" t="s">
        <v>5244</v>
      </c>
      <c r="C336" t="s">
        <v>3376</v>
      </c>
      <c r="D336" t="s">
        <v>3382</v>
      </c>
      <c r="E336" t="s">
        <v>3383</v>
      </c>
      <c r="F336" s="22" t="str">
        <f>INDEX(EType!$G$2:$G$197,MATCH(C336,EType!$B$2:$B$197,0))</f>
        <v>G</v>
      </c>
      <c r="G336" s="22" t="s">
        <v>18</v>
      </c>
      <c r="H336" t="s">
        <v>3384</v>
      </c>
    </row>
    <row r="337" spans="1:8" x14ac:dyDescent="0.25">
      <c r="A337" t="s">
        <v>3256</v>
      </c>
      <c r="B337" t="s">
        <v>5245</v>
      </c>
      <c r="C337" t="s">
        <v>3376</v>
      </c>
      <c r="D337" t="s">
        <v>3382</v>
      </c>
      <c r="E337" t="s">
        <v>4252</v>
      </c>
      <c r="F337" s="22" t="str">
        <f>INDEX(EType!$G$2:$G$197,MATCH(C337,EType!$B$2:$B$197,0))</f>
        <v>G</v>
      </c>
      <c r="G337" s="22" t="s">
        <v>18</v>
      </c>
      <c r="H337" t="s">
        <v>4253</v>
      </c>
    </row>
    <row r="338" spans="1:8" x14ac:dyDescent="0.25">
      <c r="A338" t="s">
        <v>3256</v>
      </c>
      <c r="B338" t="s">
        <v>5300</v>
      </c>
      <c r="C338" t="s">
        <v>3376</v>
      </c>
      <c r="D338" t="s">
        <v>3382</v>
      </c>
      <c r="E338" t="s">
        <v>4252</v>
      </c>
      <c r="F338" s="22" t="str">
        <f>INDEX(EType!$G$2:$G$197,MATCH(C338,EType!$B$2:$B$197,0))</f>
        <v>G</v>
      </c>
      <c r="G338" s="22" t="s">
        <v>18</v>
      </c>
      <c r="H338" t="s">
        <v>4253</v>
      </c>
    </row>
    <row r="339" spans="1:8" x14ac:dyDescent="0.25">
      <c r="A339" t="s">
        <v>3256</v>
      </c>
      <c r="B339" t="s">
        <v>5335</v>
      </c>
      <c r="C339" t="s">
        <v>3376</v>
      </c>
      <c r="D339" t="s">
        <v>3382</v>
      </c>
      <c r="E339" t="s">
        <v>4252</v>
      </c>
      <c r="F339" s="22" t="str">
        <f>INDEX(EType!$G$2:$G$197,MATCH(C339,EType!$B$2:$B$197,0))</f>
        <v>G</v>
      </c>
      <c r="G339" s="22" t="s">
        <v>18</v>
      </c>
      <c r="H339" t="s">
        <v>4253</v>
      </c>
    </row>
    <row r="340" spans="1:8" x14ac:dyDescent="0.25">
      <c r="A340" t="s">
        <v>3256</v>
      </c>
      <c r="B340" t="s">
        <v>5301</v>
      </c>
      <c r="C340" t="s">
        <v>3376</v>
      </c>
      <c r="D340" t="s">
        <v>3382</v>
      </c>
      <c r="E340" t="s">
        <v>4252</v>
      </c>
      <c r="F340" s="22" t="str">
        <f>INDEX(EType!$G$2:$G$197,MATCH(C340,EType!$B$2:$B$197,0))</f>
        <v>G</v>
      </c>
      <c r="G340" s="22" t="s">
        <v>18</v>
      </c>
      <c r="H340" t="s">
        <v>4253</v>
      </c>
    </row>
    <row r="341" spans="1:8" x14ac:dyDescent="0.25">
      <c r="A341" t="s">
        <v>3256</v>
      </c>
      <c r="B341" t="s">
        <v>5302</v>
      </c>
      <c r="C341" t="s">
        <v>3376</v>
      </c>
      <c r="D341" t="s">
        <v>3382</v>
      </c>
      <c r="E341" t="s">
        <v>4252</v>
      </c>
      <c r="F341" s="22" t="str">
        <f>INDEX(EType!$G$2:$G$197,MATCH(C341,EType!$B$2:$B$197,0))</f>
        <v>G</v>
      </c>
      <c r="G341" s="22" t="s">
        <v>18</v>
      </c>
      <c r="H341" t="s">
        <v>4253</v>
      </c>
    </row>
    <row r="342" spans="1:8" x14ac:dyDescent="0.25">
      <c r="A342" t="s">
        <v>3256</v>
      </c>
      <c r="B342" t="s">
        <v>5303</v>
      </c>
      <c r="C342" t="s">
        <v>3376</v>
      </c>
      <c r="D342" t="s">
        <v>3382</v>
      </c>
      <c r="E342" t="s">
        <v>4252</v>
      </c>
      <c r="F342" s="22" t="str">
        <f>INDEX(EType!$G$2:$G$197,MATCH(C342,EType!$B$2:$B$197,0))</f>
        <v>G</v>
      </c>
      <c r="G342" s="22" t="s">
        <v>18</v>
      </c>
      <c r="H342" t="s">
        <v>4253</v>
      </c>
    </row>
    <row r="343" spans="1:8" x14ac:dyDescent="0.25">
      <c r="A343" t="s">
        <v>3256</v>
      </c>
      <c r="B343" t="s">
        <v>5304</v>
      </c>
      <c r="C343" t="s">
        <v>3376</v>
      </c>
      <c r="D343" t="s">
        <v>3382</v>
      </c>
      <c r="E343" t="s">
        <v>4888</v>
      </c>
      <c r="F343" s="22" t="str">
        <f>INDEX(EType!$G$2:$G$197,MATCH(C343,EType!$B$2:$B$197,0))</f>
        <v>G</v>
      </c>
      <c r="G343" s="22" t="s">
        <v>18</v>
      </c>
      <c r="H343" t="s">
        <v>4889</v>
      </c>
    </row>
    <row r="344" spans="1:8" x14ac:dyDescent="0.25">
      <c r="A344" t="s">
        <v>3256</v>
      </c>
      <c r="B344" t="s">
        <v>5305</v>
      </c>
      <c r="C344" t="s">
        <v>3376</v>
      </c>
      <c r="D344" t="s">
        <v>3382</v>
      </c>
      <c r="E344" t="s">
        <v>4252</v>
      </c>
      <c r="F344" s="22" t="str">
        <f>INDEX(EType!$G$2:$G$197,MATCH(C344,EType!$B$2:$B$197,0))</f>
        <v>G</v>
      </c>
      <c r="G344" s="22" t="s">
        <v>18</v>
      </c>
      <c r="H344" t="s">
        <v>4253</v>
      </c>
    </row>
    <row r="345" spans="1:8" x14ac:dyDescent="0.25">
      <c r="A345" t="s">
        <v>3256</v>
      </c>
      <c r="B345" t="s">
        <v>5246</v>
      </c>
      <c r="C345" t="s">
        <v>3376</v>
      </c>
      <c r="D345" t="s">
        <v>3377</v>
      </c>
      <c r="E345" t="s">
        <v>3378</v>
      </c>
      <c r="F345" s="22" t="str">
        <f>INDEX(EType!$G$2:$G$197,MATCH(C345,EType!$B$2:$B$197,0))</f>
        <v>G</v>
      </c>
      <c r="G345" s="22" t="s">
        <v>31</v>
      </c>
      <c r="H345" t="s">
        <v>3379</v>
      </c>
    </row>
    <row r="346" spans="1:8" x14ac:dyDescent="0.25">
      <c r="A346" t="s">
        <v>3256</v>
      </c>
      <c r="B346" t="s">
        <v>5457</v>
      </c>
      <c r="C346" t="s">
        <v>3376</v>
      </c>
      <c r="D346" t="s">
        <v>3382</v>
      </c>
      <c r="E346" t="s">
        <v>3383</v>
      </c>
      <c r="F346" s="22" t="str">
        <f>INDEX(EType!$G$2:$G$197,MATCH(C346,EType!$B$2:$B$197,0))</f>
        <v>G</v>
      </c>
      <c r="G346" s="22" t="s">
        <v>18</v>
      </c>
      <c r="H346" t="s">
        <v>3384</v>
      </c>
    </row>
    <row r="347" spans="1:8" x14ac:dyDescent="0.25">
      <c r="A347" t="s">
        <v>3256</v>
      </c>
      <c r="B347" t="s">
        <v>5306</v>
      </c>
      <c r="C347" t="s">
        <v>3376</v>
      </c>
      <c r="D347" t="s">
        <v>3377</v>
      </c>
      <c r="E347" t="s">
        <v>3749</v>
      </c>
      <c r="F347" s="22" t="str">
        <f>INDEX(EType!$G$2:$G$197,MATCH(C347,EType!$B$2:$B$197,0))</f>
        <v>G</v>
      </c>
      <c r="G347" s="22" t="s">
        <v>31</v>
      </c>
      <c r="H347" t="s">
        <v>3750</v>
      </c>
    </row>
    <row r="348" spans="1:8" x14ac:dyDescent="0.25">
      <c r="A348" t="s">
        <v>3256</v>
      </c>
      <c r="B348" t="s">
        <v>5307</v>
      </c>
      <c r="C348" t="s">
        <v>3376</v>
      </c>
      <c r="D348" t="s">
        <v>3377</v>
      </c>
      <c r="E348" t="s">
        <v>3378</v>
      </c>
      <c r="F348" s="22" t="str">
        <f>INDEX(EType!$G$2:$G$197,MATCH(C348,EType!$B$2:$B$197,0))</f>
        <v>G</v>
      </c>
      <c r="G348" s="22" t="s">
        <v>31</v>
      </c>
      <c r="H348" t="s">
        <v>3379</v>
      </c>
    </row>
    <row r="349" spans="1:8" x14ac:dyDescent="0.25">
      <c r="A349" t="s">
        <v>3256</v>
      </c>
      <c r="B349" t="s">
        <v>5308</v>
      </c>
      <c r="C349" t="s">
        <v>3376</v>
      </c>
      <c r="D349" t="s">
        <v>3382</v>
      </c>
      <c r="E349" t="s">
        <v>3383</v>
      </c>
      <c r="F349" s="22" t="str">
        <f>INDEX(EType!$G$2:$G$197,MATCH(C349,EType!$B$2:$B$197,0))</f>
        <v>G</v>
      </c>
      <c r="G349" s="22" t="s">
        <v>18</v>
      </c>
      <c r="H349" t="s">
        <v>3384</v>
      </c>
    </row>
    <row r="350" spans="1:8" x14ac:dyDescent="0.25">
      <c r="A350" t="s">
        <v>3256</v>
      </c>
      <c r="B350" t="s">
        <v>5395</v>
      </c>
      <c r="C350" t="s">
        <v>3376</v>
      </c>
      <c r="D350" t="s">
        <v>3377</v>
      </c>
      <c r="E350" t="s">
        <v>3378</v>
      </c>
      <c r="F350" s="22" t="str">
        <f>INDEX(EType!$G$2:$G$197,MATCH(C350,EType!$B$2:$B$197,0))</f>
        <v>G</v>
      </c>
      <c r="G350" s="22" t="s">
        <v>31</v>
      </c>
      <c r="H350" t="s">
        <v>3379</v>
      </c>
    </row>
    <row r="351" spans="1:8" x14ac:dyDescent="0.25">
      <c r="A351" t="s">
        <v>3256</v>
      </c>
      <c r="B351" t="s">
        <v>5247</v>
      </c>
      <c r="C351" t="s">
        <v>3376</v>
      </c>
      <c r="D351" t="s">
        <v>3382</v>
      </c>
      <c r="E351" t="s">
        <v>3383</v>
      </c>
      <c r="F351" s="22" t="str">
        <f>INDEX(EType!$G$2:$G$197,MATCH(C351,EType!$B$2:$B$197,0))</f>
        <v>G</v>
      </c>
      <c r="G351" s="22" t="s">
        <v>18</v>
      </c>
      <c r="H351" t="s">
        <v>3384</v>
      </c>
    </row>
    <row r="352" spans="1:8" x14ac:dyDescent="0.25">
      <c r="A352" t="s">
        <v>3256</v>
      </c>
      <c r="B352" t="s">
        <v>5396</v>
      </c>
      <c r="C352" t="s">
        <v>3376</v>
      </c>
      <c r="D352" t="s">
        <v>3377</v>
      </c>
      <c r="E352" t="s">
        <v>3749</v>
      </c>
      <c r="F352" s="22" t="str">
        <f>INDEX(EType!$G$2:$G$197,MATCH(C352,EType!$B$2:$B$197,0))</f>
        <v>G</v>
      </c>
      <c r="G352" s="22" t="s">
        <v>31</v>
      </c>
      <c r="H352" t="s">
        <v>3750</v>
      </c>
    </row>
    <row r="353" spans="1:8" x14ac:dyDescent="0.25">
      <c r="A353" t="s">
        <v>3256</v>
      </c>
      <c r="B353" t="s">
        <v>5248</v>
      </c>
      <c r="C353" t="s">
        <v>3431</v>
      </c>
      <c r="D353" t="s">
        <v>3432</v>
      </c>
      <c r="E353" t="s">
        <v>5199</v>
      </c>
      <c r="F353" s="22" t="str">
        <f>INDEX(EType!$G$2:$G$197,MATCH(C353,EType!$B$2:$B$197,0))</f>
        <v>D</v>
      </c>
      <c r="G353" s="22" t="s">
        <v>2973</v>
      </c>
    </row>
    <row r="354" spans="1:8" x14ac:dyDescent="0.25">
      <c r="A354" t="s">
        <v>3256</v>
      </c>
      <c r="B354" t="s">
        <v>5249</v>
      </c>
      <c r="C354" t="s">
        <v>3999</v>
      </c>
      <c r="D354" t="s">
        <v>4000</v>
      </c>
      <c r="E354" t="s">
        <v>4541</v>
      </c>
      <c r="F354" s="22" t="str">
        <f>INDEX(EType!$G$2:$G$197,MATCH(C354,EType!$B$2:$B$197,0))</f>
        <v>E</v>
      </c>
      <c r="G354" s="22" t="s">
        <v>4002</v>
      </c>
      <c r="H354" t="s">
        <v>4542</v>
      </c>
    </row>
    <row r="355" spans="1:8" x14ac:dyDescent="0.25">
      <c r="A355" t="s">
        <v>3256</v>
      </c>
      <c r="B355" t="s">
        <v>5336</v>
      </c>
      <c r="C355" t="s">
        <v>3376</v>
      </c>
      <c r="D355" t="s">
        <v>3377</v>
      </c>
      <c r="E355" t="s">
        <v>3378</v>
      </c>
      <c r="F355" s="22" t="str">
        <f>INDEX(EType!$G$2:$G$197,MATCH(C355,EType!$B$2:$B$197,0))</f>
        <v>G</v>
      </c>
      <c r="G355" s="22" t="s">
        <v>31</v>
      </c>
      <c r="H355" t="s">
        <v>3379</v>
      </c>
    </row>
    <row r="356" spans="1:8" x14ac:dyDescent="0.25">
      <c r="A356" t="s">
        <v>3256</v>
      </c>
      <c r="B356" t="s">
        <v>5309</v>
      </c>
      <c r="C356" t="s">
        <v>3258</v>
      </c>
      <c r="D356" t="s">
        <v>3259</v>
      </c>
      <c r="E356" t="s">
        <v>3260</v>
      </c>
      <c r="F356" s="22" t="str">
        <f>INDEX(EType!$G$2:$G$197,MATCH(C356,EType!$B$2:$B$197,0))</f>
        <v>F</v>
      </c>
      <c r="G356" s="22" t="s">
        <v>96</v>
      </c>
      <c r="H356" t="s">
        <v>3261</v>
      </c>
    </row>
    <row r="357" spans="1:8" x14ac:dyDescent="0.25">
      <c r="A357" t="s">
        <v>3256</v>
      </c>
      <c r="B357" t="s">
        <v>5310</v>
      </c>
      <c r="C357" t="s">
        <v>3258</v>
      </c>
      <c r="D357" t="s">
        <v>3259</v>
      </c>
      <c r="E357" t="s">
        <v>3926</v>
      </c>
      <c r="F357" s="22" t="str">
        <f>INDEX(EType!$G$2:$G$197,MATCH(C357,EType!$B$2:$B$197,0))</f>
        <v>F</v>
      </c>
      <c r="G357" s="22" t="s">
        <v>96</v>
      </c>
      <c r="H357" t="s">
        <v>3927</v>
      </c>
    </row>
    <row r="358" spans="1:8" x14ac:dyDescent="0.25">
      <c r="A358" t="s">
        <v>3256</v>
      </c>
      <c r="B358" t="s">
        <v>5250</v>
      </c>
      <c r="C358" t="s">
        <v>3376</v>
      </c>
      <c r="D358" t="s">
        <v>3382</v>
      </c>
      <c r="E358" t="s">
        <v>4888</v>
      </c>
      <c r="F358" s="22" t="str">
        <f>INDEX(EType!$G$2:$G$197,MATCH(C358,EType!$B$2:$B$197,0))</f>
        <v>G</v>
      </c>
      <c r="G358" s="22" t="s">
        <v>18</v>
      </c>
      <c r="H358" t="s">
        <v>4889</v>
      </c>
    </row>
    <row r="359" spans="1:8" x14ac:dyDescent="0.25">
      <c r="A359" t="s">
        <v>3256</v>
      </c>
      <c r="B359" t="s">
        <v>5311</v>
      </c>
      <c r="C359" t="s">
        <v>3376</v>
      </c>
      <c r="D359" t="s">
        <v>3382</v>
      </c>
      <c r="E359" t="s">
        <v>3383</v>
      </c>
      <c r="F359" s="22" t="str">
        <f>INDEX(EType!$G$2:$G$197,MATCH(C359,EType!$B$2:$B$197,0))</f>
        <v>G</v>
      </c>
      <c r="G359" s="22" t="s">
        <v>18</v>
      </c>
      <c r="H359" t="s">
        <v>3384</v>
      </c>
    </row>
    <row r="360" spans="1:8" x14ac:dyDescent="0.25">
      <c r="A360" t="s">
        <v>3256</v>
      </c>
      <c r="B360" t="s">
        <v>5312</v>
      </c>
      <c r="C360" t="s">
        <v>3376</v>
      </c>
      <c r="D360" t="s">
        <v>3377</v>
      </c>
      <c r="E360" t="s">
        <v>3378</v>
      </c>
      <c r="F360" s="22" t="str">
        <f>INDEX(EType!$G$2:$G$197,MATCH(C360,EType!$B$2:$B$197,0))</f>
        <v>G</v>
      </c>
      <c r="G360" s="22" t="s">
        <v>31</v>
      </c>
      <c r="H360" t="s">
        <v>3379</v>
      </c>
    </row>
    <row r="361" spans="1:8" x14ac:dyDescent="0.25">
      <c r="A361" t="s">
        <v>3256</v>
      </c>
      <c r="B361" t="s">
        <v>5251</v>
      </c>
      <c r="C361" t="s">
        <v>3376</v>
      </c>
      <c r="D361" t="s">
        <v>3377</v>
      </c>
      <c r="E361" t="s">
        <v>3378</v>
      </c>
      <c r="F361" s="22" t="str">
        <f>INDEX(EType!$G$2:$G$197,MATCH(C361,EType!$B$2:$B$197,0))</f>
        <v>G</v>
      </c>
      <c r="G361" s="22" t="s">
        <v>31</v>
      </c>
      <c r="H361" t="s">
        <v>3379</v>
      </c>
    </row>
    <row r="362" spans="1:8" x14ac:dyDescent="0.25">
      <c r="A362" t="s">
        <v>3256</v>
      </c>
      <c r="B362" t="s">
        <v>5436</v>
      </c>
      <c r="C362" t="s">
        <v>3376</v>
      </c>
      <c r="D362" t="s">
        <v>3382</v>
      </c>
      <c r="E362" t="s">
        <v>4888</v>
      </c>
      <c r="F362" s="22" t="str">
        <f>INDEX(EType!$G$2:$G$197,MATCH(C362,EType!$B$2:$B$197,0))</f>
        <v>G</v>
      </c>
      <c r="G362" s="22" t="s">
        <v>18</v>
      </c>
      <c r="H362" t="s">
        <v>4889</v>
      </c>
    </row>
    <row r="363" spans="1:8" x14ac:dyDescent="0.25">
      <c r="A363" t="s">
        <v>3256</v>
      </c>
      <c r="B363" t="s">
        <v>5445</v>
      </c>
      <c r="C363" t="s">
        <v>3376</v>
      </c>
      <c r="D363" t="s">
        <v>3377</v>
      </c>
      <c r="E363" t="s">
        <v>3378</v>
      </c>
      <c r="F363" s="22" t="str">
        <f>INDEX(EType!$G$2:$G$197,MATCH(C363,EType!$B$2:$B$197,0))</f>
        <v>G</v>
      </c>
      <c r="G363" s="22" t="s">
        <v>31</v>
      </c>
      <c r="H363" t="s">
        <v>3379</v>
      </c>
    </row>
    <row r="364" spans="1:8" x14ac:dyDescent="0.25">
      <c r="A364" t="s">
        <v>3256</v>
      </c>
      <c r="B364" t="s">
        <v>5446</v>
      </c>
      <c r="C364" t="s">
        <v>3376</v>
      </c>
      <c r="D364" t="s">
        <v>3377</v>
      </c>
      <c r="E364" t="s">
        <v>3378</v>
      </c>
      <c r="F364" s="22" t="str">
        <f>INDEX(EType!$G$2:$G$197,MATCH(C364,EType!$B$2:$B$197,0))</f>
        <v>G</v>
      </c>
      <c r="G364" s="22" t="s">
        <v>31</v>
      </c>
      <c r="H364" t="s">
        <v>3379</v>
      </c>
    </row>
    <row r="365" spans="1:8" x14ac:dyDescent="0.25">
      <c r="A365" t="s">
        <v>3256</v>
      </c>
      <c r="B365" t="s">
        <v>5313</v>
      </c>
      <c r="C365" t="s">
        <v>3376</v>
      </c>
      <c r="D365" t="s">
        <v>3377</v>
      </c>
      <c r="E365" t="s">
        <v>3749</v>
      </c>
      <c r="F365" s="22" t="str">
        <f>INDEX(EType!$G$2:$G$197,MATCH(C365,EType!$B$2:$B$197,0))</f>
        <v>G</v>
      </c>
      <c r="G365" s="22" t="s">
        <v>31</v>
      </c>
      <c r="H365" t="s">
        <v>3750</v>
      </c>
    </row>
    <row r="366" spans="1:8" x14ac:dyDescent="0.25">
      <c r="A366" t="s">
        <v>3256</v>
      </c>
      <c r="B366" t="s">
        <v>5252</v>
      </c>
      <c r="C366" t="s">
        <v>3376</v>
      </c>
      <c r="D366" t="s">
        <v>3382</v>
      </c>
      <c r="E366" t="s">
        <v>3383</v>
      </c>
      <c r="F366" s="22" t="str">
        <f>INDEX(EType!$G$2:$G$197,MATCH(C366,EType!$B$2:$B$197,0))</f>
        <v>G</v>
      </c>
      <c r="G366" s="22" t="s">
        <v>18</v>
      </c>
      <c r="H366" t="s">
        <v>3384</v>
      </c>
    </row>
    <row r="367" spans="1:8" x14ac:dyDescent="0.25">
      <c r="A367" t="s">
        <v>3256</v>
      </c>
      <c r="B367" t="s">
        <v>5458</v>
      </c>
      <c r="C367" t="s">
        <v>3376</v>
      </c>
      <c r="D367" t="s">
        <v>3382</v>
      </c>
      <c r="E367" t="s">
        <v>4252</v>
      </c>
      <c r="F367" s="22" t="str">
        <f>INDEX(EType!$G$2:$G$197,MATCH(C367,EType!$B$2:$B$197,0))</f>
        <v>G</v>
      </c>
      <c r="G367" s="22" t="s">
        <v>18</v>
      </c>
      <c r="H367" t="s">
        <v>4253</v>
      </c>
    </row>
    <row r="368" spans="1:8" x14ac:dyDescent="0.25">
      <c r="A368" t="s">
        <v>3256</v>
      </c>
      <c r="B368" t="s">
        <v>5492</v>
      </c>
      <c r="C368" t="s">
        <v>3376</v>
      </c>
      <c r="D368" t="s">
        <v>3377</v>
      </c>
      <c r="E368" t="s">
        <v>3378</v>
      </c>
      <c r="F368" s="22" t="str">
        <f>INDEX(EType!$G$2:$G$197,MATCH(C368,EType!$B$2:$B$197,0))</f>
        <v>G</v>
      </c>
      <c r="G368" s="22" t="s">
        <v>31</v>
      </c>
      <c r="H368" t="s">
        <v>3379</v>
      </c>
    </row>
    <row r="369" spans="1:8" x14ac:dyDescent="0.25">
      <c r="A369" t="s">
        <v>3256</v>
      </c>
      <c r="B369" t="s">
        <v>5437</v>
      </c>
      <c r="C369" t="s">
        <v>3258</v>
      </c>
      <c r="D369" t="s">
        <v>3259</v>
      </c>
      <c r="E369" t="s">
        <v>3365</v>
      </c>
      <c r="F369" s="22" t="str">
        <f>INDEX(EType!$G$2:$G$197,MATCH(C369,EType!$B$2:$B$197,0))</f>
        <v>F</v>
      </c>
      <c r="G369" s="22" t="s">
        <v>96</v>
      </c>
      <c r="H369" t="s">
        <v>3366</v>
      </c>
    </row>
    <row r="370" spans="1:8" x14ac:dyDescent="0.25">
      <c r="A370" t="s">
        <v>3256</v>
      </c>
      <c r="B370" t="s">
        <v>5314</v>
      </c>
      <c r="C370" t="s">
        <v>3258</v>
      </c>
      <c r="D370" t="s">
        <v>3259</v>
      </c>
      <c r="E370" t="s">
        <v>3926</v>
      </c>
      <c r="F370" s="22" t="str">
        <f>INDEX(EType!$G$2:$G$197,MATCH(C370,EType!$B$2:$B$197,0))</f>
        <v>F</v>
      </c>
      <c r="G370" s="22" t="s">
        <v>96</v>
      </c>
      <c r="H370" t="s">
        <v>3927</v>
      </c>
    </row>
    <row r="371" spans="1:8" x14ac:dyDescent="0.25">
      <c r="A371" t="s">
        <v>3256</v>
      </c>
      <c r="B371" t="s">
        <v>5459</v>
      </c>
      <c r="C371" t="s">
        <v>3431</v>
      </c>
      <c r="D371" t="s">
        <v>3432</v>
      </c>
      <c r="E371" t="s">
        <v>5199</v>
      </c>
      <c r="F371" s="22" t="str">
        <f>INDEX(EType!$G$2:$G$197,MATCH(C371,EType!$B$2:$B$197,0))</f>
        <v>D</v>
      </c>
      <c r="G371" s="22" t="s">
        <v>2973</v>
      </c>
    </row>
    <row r="372" spans="1:8" x14ac:dyDescent="0.25">
      <c r="A372" t="s">
        <v>3256</v>
      </c>
      <c r="B372" t="s">
        <v>5253</v>
      </c>
      <c r="C372" t="s">
        <v>3376</v>
      </c>
      <c r="D372" t="s">
        <v>3382</v>
      </c>
      <c r="E372" t="s">
        <v>3383</v>
      </c>
      <c r="F372" s="22" t="str">
        <f>INDEX(EType!$G$2:$G$197,MATCH(C372,EType!$B$2:$B$197,0))</f>
        <v>G</v>
      </c>
      <c r="G372" s="22" t="s">
        <v>18</v>
      </c>
      <c r="H372" t="s">
        <v>3384</v>
      </c>
    </row>
    <row r="373" spans="1:8" x14ac:dyDescent="0.25">
      <c r="A373" t="s">
        <v>3256</v>
      </c>
      <c r="B373" t="s">
        <v>5254</v>
      </c>
      <c r="C373" t="s">
        <v>3376</v>
      </c>
      <c r="D373" t="s">
        <v>3382</v>
      </c>
      <c r="E373" t="s">
        <v>3383</v>
      </c>
      <c r="F373" s="22" t="str">
        <f>INDEX(EType!$G$2:$G$197,MATCH(C373,EType!$B$2:$B$197,0))</f>
        <v>G</v>
      </c>
      <c r="G373" s="22" t="s">
        <v>18</v>
      </c>
      <c r="H373" t="s">
        <v>3384</v>
      </c>
    </row>
    <row r="374" spans="1:8" x14ac:dyDescent="0.25">
      <c r="A374" t="s">
        <v>3256</v>
      </c>
      <c r="B374" t="s">
        <v>5315</v>
      </c>
      <c r="C374" t="s">
        <v>3376</v>
      </c>
      <c r="D374" t="s">
        <v>3382</v>
      </c>
      <c r="E374" t="s">
        <v>3383</v>
      </c>
      <c r="F374" s="22" t="str">
        <f>INDEX(EType!$G$2:$G$197,MATCH(C374,EType!$B$2:$B$197,0))</f>
        <v>G</v>
      </c>
      <c r="G374" s="22" t="s">
        <v>18</v>
      </c>
      <c r="H374" t="s">
        <v>3384</v>
      </c>
    </row>
    <row r="375" spans="1:8" x14ac:dyDescent="0.25">
      <c r="A375" t="s">
        <v>3256</v>
      </c>
      <c r="B375" t="s">
        <v>5255</v>
      </c>
      <c r="C375" t="s">
        <v>3376</v>
      </c>
      <c r="D375" t="s">
        <v>3382</v>
      </c>
      <c r="E375" t="s">
        <v>3383</v>
      </c>
      <c r="F375" s="22" t="str">
        <f>INDEX(EType!$G$2:$G$197,MATCH(C375,EType!$B$2:$B$197,0))</f>
        <v>G</v>
      </c>
      <c r="G375" s="22" t="s">
        <v>18</v>
      </c>
      <c r="H375" t="s">
        <v>3384</v>
      </c>
    </row>
    <row r="376" spans="1:8" x14ac:dyDescent="0.25">
      <c r="A376" t="s">
        <v>3256</v>
      </c>
      <c r="B376" t="s">
        <v>5316</v>
      </c>
      <c r="C376" t="s">
        <v>3376</v>
      </c>
      <c r="D376" t="s">
        <v>3382</v>
      </c>
      <c r="E376" t="s">
        <v>3592</v>
      </c>
      <c r="F376" s="22" t="str">
        <f>INDEX(EType!$G$2:$G$197,MATCH(C376,EType!$B$2:$B$197,0))</f>
        <v>G</v>
      </c>
      <c r="G376" s="22" t="s">
        <v>18</v>
      </c>
      <c r="H376" t="s">
        <v>3593</v>
      </c>
    </row>
    <row r="377" spans="1:8" x14ac:dyDescent="0.25">
      <c r="A377" t="s">
        <v>3256</v>
      </c>
      <c r="B377" t="s">
        <v>5317</v>
      </c>
      <c r="C377" t="s">
        <v>3376</v>
      </c>
      <c r="D377" t="s">
        <v>3377</v>
      </c>
      <c r="E377" t="s">
        <v>3378</v>
      </c>
      <c r="F377" s="22" t="str">
        <f>INDEX(EType!$G$2:$G$197,MATCH(C377,EType!$B$2:$B$197,0))</f>
        <v>G</v>
      </c>
      <c r="G377" s="22" t="s">
        <v>31</v>
      </c>
      <c r="H377" t="s">
        <v>3379</v>
      </c>
    </row>
    <row r="378" spans="1:8" x14ac:dyDescent="0.25">
      <c r="A378" t="s">
        <v>3256</v>
      </c>
      <c r="B378" t="s">
        <v>5256</v>
      </c>
      <c r="C378" t="s">
        <v>3376</v>
      </c>
      <c r="D378" t="s">
        <v>3382</v>
      </c>
      <c r="E378" t="s">
        <v>4252</v>
      </c>
      <c r="F378" s="22" t="str">
        <f>INDEX(EType!$G$2:$G$197,MATCH(C378,EType!$B$2:$B$197,0))</f>
        <v>G</v>
      </c>
      <c r="G378" s="22" t="s">
        <v>18</v>
      </c>
      <c r="H378" t="s">
        <v>4253</v>
      </c>
    </row>
    <row r="379" spans="1:8" x14ac:dyDescent="0.25">
      <c r="A379" t="s">
        <v>3256</v>
      </c>
      <c r="B379" t="s">
        <v>5438</v>
      </c>
      <c r="C379" t="s">
        <v>3376</v>
      </c>
      <c r="D379" t="s">
        <v>3377</v>
      </c>
      <c r="E379" t="s">
        <v>3378</v>
      </c>
      <c r="F379" s="22" t="str">
        <f>INDEX(EType!$G$2:$G$197,MATCH(C379,EType!$B$2:$B$197,0))</f>
        <v>G</v>
      </c>
      <c r="G379" s="22" t="s">
        <v>31</v>
      </c>
      <c r="H379" t="s">
        <v>3379</v>
      </c>
    </row>
    <row r="380" spans="1:8" x14ac:dyDescent="0.25">
      <c r="A380" t="s">
        <v>3256</v>
      </c>
      <c r="B380" t="s">
        <v>5503</v>
      </c>
      <c r="C380" t="s">
        <v>3376</v>
      </c>
      <c r="D380" t="s">
        <v>3482</v>
      </c>
      <c r="E380" t="s">
        <v>4308</v>
      </c>
      <c r="F380" s="22" t="str">
        <f>INDEX(EType!$G$2:$G$197,MATCH(C380,EType!$B$2:$B$197,0))</f>
        <v>G</v>
      </c>
      <c r="G380" s="22" t="s">
        <v>87</v>
      </c>
      <c r="H380" t="s">
        <v>4309</v>
      </c>
    </row>
    <row r="381" spans="1:8" x14ac:dyDescent="0.25">
      <c r="A381" t="s">
        <v>3256</v>
      </c>
      <c r="B381" t="s">
        <v>5460</v>
      </c>
      <c r="C381" t="s">
        <v>3376</v>
      </c>
      <c r="D381" t="s">
        <v>3377</v>
      </c>
      <c r="E381" t="s">
        <v>3749</v>
      </c>
      <c r="F381" s="22" t="str">
        <f>INDEX(EType!$G$2:$G$197,MATCH(C381,EType!$B$2:$B$197,0))</f>
        <v>G</v>
      </c>
      <c r="G381" s="22" t="s">
        <v>31</v>
      </c>
      <c r="H381" t="s">
        <v>3750</v>
      </c>
    </row>
    <row r="382" spans="1:8" x14ac:dyDescent="0.25">
      <c r="A382" t="s">
        <v>3256</v>
      </c>
      <c r="B382" t="s">
        <v>5337</v>
      </c>
      <c r="C382" t="s">
        <v>3376</v>
      </c>
      <c r="D382" t="s">
        <v>3482</v>
      </c>
      <c r="E382" t="s">
        <v>3483</v>
      </c>
      <c r="F382" s="22" t="str">
        <f>INDEX(EType!$G$2:$G$197,MATCH(C382,EType!$B$2:$B$197,0))</f>
        <v>G</v>
      </c>
      <c r="G382" s="22" t="s">
        <v>87</v>
      </c>
      <c r="H382" t="s">
        <v>3484</v>
      </c>
    </row>
    <row r="383" spans="1:8" x14ac:dyDescent="0.25">
      <c r="A383" t="s">
        <v>3256</v>
      </c>
      <c r="B383" t="s">
        <v>5447</v>
      </c>
      <c r="C383" t="s">
        <v>3376</v>
      </c>
      <c r="D383" t="s">
        <v>3377</v>
      </c>
      <c r="E383" t="s">
        <v>3749</v>
      </c>
      <c r="F383" s="22" t="str">
        <f>INDEX(EType!$G$2:$G$197,MATCH(C383,EType!$B$2:$B$197,0))</f>
        <v>G</v>
      </c>
      <c r="G383" s="22" t="s">
        <v>31</v>
      </c>
      <c r="H383" t="s">
        <v>3750</v>
      </c>
    </row>
    <row r="384" spans="1:8" x14ac:dyDescent="0.25">
      <c r="A384" t="s">
        <v>3256</v>
      </c>
      <c r="B384" t="s">
        <v>5439</v>
      </c>
      <c r="C384" t="s">
        <v>3376</v>
      </c>
      <c r="D384" t="s">
        <v>3382</v>
      </c>
      <c r="E384" t="s">
        <v>3893</v>
      </c>
      <c r="F384" s="22" t="str">
        <f>INDEX(EType!$G$2:$G$197,MATCH(C384,EType!$B$2:$B$197,0))</f>
        <v>G</v>
      </c>
      <c r="G384" s="22" t="s">
        <v>18</v>
      </c>
      <c r="H384" t="s">
        <v>3894</v>
      </c>
    </row>
    <row r="385" spans="1:8" x14ac:dyDescent="0.25">
      <c r="A385" t="s">
        <v>3256</v>
      </c>
      <c r="B385" t="s">
        <v>5257</v>
      </c>
      <c r="C385" t="s">
        <v>3376</v>
      </c>
      <c r="D385" t="s">
        <v>3377</v>
      </c>
      <c r="E385" t="s">
        <v>3378</v>
      </c>
      <c r="F385" s="22" t="str">
        <f>INDEX(EType!$G$2:$G$197,MATCH(C385,EType!$B$2:$B$197,0))</f>
        <v>G</v>
      </c>
      <c r="G385" s="22" t="s">
        <v>31</v>
      </c>
      <c r="H385" t="s">
        <v>3379</v>
      </c>
    </row>
    <row r="386" spans="1:8" x14ac:dyDescent="0.25">
      <c r="A386" t="s">
        <v>3256</v>
      </c>
      <c r="B386" t="s">
        <v>5318</v>
      </c>
      <c r="C386" t="s">
        <v>3376</v>
      </c>
      <c r="D386" t="s">
        <v>3382</v>
      </c>
      <c r="E386" t="s">
        <v>3383</v>
      </c>
      <c r="F386" s="22" t="str">
        <f>INDEX(EType!$G$2:$G$197,MATCH(C386,EType!$B$2:$B$197,0))</f>
        <v>G</v>
      </c>
      <c r="G386" s="22" t="s">
        <v>18</v>
      </c>
      <c r="H386" t="s">
        <v>3384</v>
      </c>
    </row>
    <row r="387" spans="1:8" x14ac:dyDescent="0.25">
      <c r="A387" t="s">
        <v>3256</v>
      </c>
      <c r="B387" t="s">
        <v>5504</v>
      </c>
      <c r="C387" t="s">
        <v>3258</v>
      </c>
      <c r="D387" t="s">
        <v>3259</v>
      </c>
      <c r="E387" t="s">
        <v>3365</v>
      </c>
      <c r="F387" s="22" t="str">
        <f>INDEX(EType!$G$2:$G$197,MATCH(C387,EType!$B$2:$B$197,0))</f>
        <v>F</v>
      </c>
      <c r="G387" s="22" t="s">
        <v>96</v>
      </c>
      <c r="H387" t="s">
        <v>3366</v>
      </c>
    </row>
    <row r="388" spans="1:8" x14ac:dyDescent="0.25">
      <c r="A388" t="s">
        <v>3256</v>
      </c>
      <c r="B388" t="s">
        <v>5258</v>
      </c>
      <c r="C388" t="s">
        <v>3376</v>
      </c>
      <c r="D388" t="s">
        <v>3377</v>
      </c>
      <c r="E388" t="s">
        <v>3378</v>
      </c>
      <c r="F388" s="22" t="str">
        <f>INDEX(EType!$G$2:$G$197,MATCH(C388,EType!$B$2:$B$197,0))</f>
        <v>G</v>
      </c>
      <c r="G388" s="22" t="s">
        <v>31</v>
      </c>
      <c r="H388" t="s">
        <v>3379</v>
      </c>
    </row>
    <row r="389" spans="1:8" x14ac:dyDescent="0.25">
      <c r="A389" t="s">
        <v>3256</v>
      </c>
      <c r="B389" t="s">
        <v>5338</v>
      </c>
      <c r="C389" t="s">
        <v>3376</v>
      </c>
      <c r="D389" t="s">
        <v>3382</v>
      </c>
      <c r="E389" t="s">
        <v>3383</v>
      </c>
      <c r="F389" s="22" t="str">
        <f>INDEX(EType!$G$2:$G$197,MATCH(C389,EType!$B$2:$B$197,0))</f>
        <v>G</v>
      </c>
      <c r="G389" s="22" t="s">
        <v>18</v>
      </c>
      <c r="H389" t="s">
        <v>3384</v>
      </c>
    </row>
    <row r="390" spans="1:8" x14ac:dyDescent="0.25">
      <c r="A390" t="s">
        <v>3256</v>
      </c>
      <c r="B390" t="s">
        <v>5319</v>
      </c>
      <c r="C390" t="s">
        <v>3376</v>
      </c>
      <c r="D390" t="s">
        <v>3377</v>
      </c>
      <c r="E390" t="s">
        <v>3378</v>
      </c>
      <c r="F390" s="22" t="str">
        <f>INDEX(EType!$G$2:$G$197,MATCH(C390,EType!$B$2:$B$197,0))</f>
        <v>G</v>
      </c>
      <c r="G390" s="22" t="s">
        <v>31</v>
      </c>
      <c r="H390" t="s">
        <v>3379</v>
      </c>
    </row>
    <row r="391" spans="1:8" x14ac:dyDescent="0.25">
      <c r="A391" t="s">
        <v>3256</v>
      </c>
      <c r="B391" t="s">
        <v>5477</v>
      </c>
      <c r="C391" t="s">
        <v>3376</v>
      </c>
      <c r="D391" t="s">
        <v>3377</v>
      </c>
      <c r="E391" t="s">
        <v>3749</v>
      </c>
      <c r="F391" s="22" t="str">
        <f>INDEX(EType!$G$2:$G$197,MATCH(C391,EType!$B$2:$B$197,0))</f>
        <v>G</v>
      </c>
      <c r="G391" s="22" t="s">
        <v>31</v>
      </c>
      <c r="H391" t="s">
        <v>3750</v>
      </c>
    </row>
    <row r="392" spans="1:8" x14ac:dyDescent="0.25">
      <c r="A392" t="s">
        <v>3256</v>
      </c>
      <c r="B392" t="s">
        <v>5461</v>
      </c>
      <c r="C392" t="s">
        <v>3376</v>
      </c>
      <c r="D392" t="s">
        <v>3382</v>
      </c>
      <c r="E392" t="s">
        <v>4252</v>
      </c>
      <c r="F392" s="22" t="str">
        <f>INDEX(EType!$G$2:$G$197,MATCH(C392,EType!$B$2:$B$197,0))</f>
        <v>G</v>
      </c>
      <c r="G392" s="22" t="s">
        <v>18</v>
      </c>
      <c r="H392" t="s">
        <v>4253</v>
      </c>
    </row>
    <row r="393" spans="1:8" x14ac:dyDescent="0.25">
      <c r="A393" t="s">
        <v>3256</v>
      </c>
      <c r="B393" t="s">
        <v>5259</v>
      </c>
      <c r="C393" t="s">
        <v>3376</v>
      </c>
      <c r="D393" t="s">
        <v>3382</v>
      </c>
      <c r="E393" t="s">
        <v>4252</v>
      </c>
      <c r="F393" s="22" t="str">
        <f>INDEX(EType!$G$2:$G$197,MATCH(C393,EType!$B$2:$B$197,0))</f>
        <v>G</v>
      </c>
      <c r="G393" s="22" t="s">
        <v>18</v>
      </c>
      <c r="H393" t="s">
        <v>4253</v>
      </c>
    </row>
    <row r="394" spans="1:8" x14ac:dyDescent="0.25">
      <c r="A394" t="s">
        <v>3256</v>
      </c>
      <c r="B394" t="s">
        <v>5478</v>
      </c>
      <c r="C394" t="s">
        <v>3376</v>
      </c>
      <c r="D394" t="s">
        <v>3382</v>
      </c>
      <c r="E394" t="s">
        <v>4252</v>
      </c>
      <c r="F394" s="22" t="str">
        <f>INDEX(EType!$G$2:$G$197,MATCH(C394,EType!$B$2:$B$197,0))</f>
        <v>G</v>
      </c>
      <c r="G394" s="22" t="s">
        <v>18</v>
      </c>
      <c r="H394" t="s">
        <v>4253</v>
      </c>
    </row>
    <row r="395" spans="1:8" x14ac:dyDescent="0.25">
      <c r="A395" t="s">
        <v>3256</v>
      </c>
      <c r="B395" t="s">
        <v>5260</v>
      </c>
      <c r="C395" t="s">
        <v>3376</v>
      </c>
      <c r="D395" t="s">
        <v>3382</v>
      </c>
      <c r="E395" t="s">
        <v>4252</v>
      </c>
      <c r="F395" s="22" t="str">
        <f>INDEX(EType!$G$2:$G$197,MATCH(C395,EType!$B$2:$B$197,0))</f>
        <v>G</v>
      </c>
      <c r="G395" s="22" t="s">
        <v>18</v>
      </c>
      <c r="H395" t="s">
        <v>4253</v>
      </c>
    </row>
    <row r="396" spans="1:8" x14ac:dyDescent="0.25">
      <c r="A396" t="s">
        <v>3256</v>
      </c>
      <c r="B396" t="s">
        <v>5261</v>
      </c>
      <c r="C396" t="s">
        <v>3258</v>
      </c>
      <c r="D396" t="s">
        <v>3259</v>
      </c>
      <c r="E396" t="s">
        <v>3926</v>
      </c>
      <c r="F396" s="22" t="str">
        <f>INDEX(EType!$G$2:$G$197,MATCH(C396,EType!$B$2:$B$197,0))</f>
        <v>F</v>
      </c>
      <c r="G396" s="22" t="s">
        <v>96</v>
      </c>
      <c r="H396" t="s">
        <v>3927</v>
      </c>
    </row>
    <row r="397" spans="1:8" x14ac:dyDescent="0.25">
      <c r="A397" t="s">
        <v>3256</v>
      </c>
      <c r="B397" t="s">
        <v>5493</v>
      </c>
      <c r="C397" t="s">
        <v>3258</v>
      </c>
      <c r="D397" t="s">
        <v>3259</v>
      </c>
      <c r="E397" t="s">
        <v>3260</v>
      </c>
      <c r="F397" s="22" t="str">
        <f>INDEX(EType!$G$2:$G$197,MATCH(C397,EType!$B$2:$B$197,0))</f>
        <v>F</v>
      </c>
      <c r="G397" s="22" t="s">
        <v>96</v>
      </c>
      <c r="H397" t="s">
        <v>3261</v>
      </c>
    </row>
    <row r="398" spans="1:8" x14ac:dyDescent="0.25">
      <c r="A398" t="s">
        <v>3256</v>
      </c>
      <c r="B398" t="s">
        <v>5494</v>
      </c>
      <c r="C398" t="s">
        <v>3376</v>
      </c>
      <c r="D398" t="s">
        <v>3377</v>
      </c>
      <c r="E398" t="s">
        <v>3378</v>
      </c>
      <c r="F398" s="22" t="str">
        <f>INDEX(EType!$G$2:$G$197,MATCH(C398,EType!$B$2:$B$197,0))</f>
        <v>G</v>
      </c>
      <c r="G398" s="22" t="s">
        <v>31</v>
      </c>
      <c r="H398" t="s">
        <v>3379</v>
      </c>
    </row>
    <row r="399" spans="1:8" x14ac:dyDescent="0.25">
      <c r="A399" t="s">
        <v>3256</v>
      </c>
      <c r="B399" t="s">
        <v>5495</v>
      </c>
      <c r="C399" t="s">
        <v>3376</v>
      </c>
      <c r="D399" t="s">
        <v>3382</v>
      </c>
      <c r="E399" t="s">
        <v>3383</v>
      </c>
      <c r="F399" s="22" t="str">
        <f>INDEX(EType!$G$2:$G$197,MATCH(C399,EType!$B$2:$B$197,0))</f>
        <v>G</v>
      </c>
      <c r="G399" s="22" t="s">
        <v>18</v>
      </c>
      <c r="H399" t="s">
        <v>3384</v>
      </c>
    </row>
    <row r="400" spans="1:8" x14ac:dyDescent="0.25">
      <c r="A400" t="s">
        <v>3256</v>
      </c>
      <c r="B400" t="s">
        <v>5496</v>
      </c>
      <c r="C400" t="s">
        <v>3258</v>
      </c>
      <c r="D400" t="s">
        <v>3259</v>
      </c>
      <c r="E400" t="s">
        <v>3260</v>
      </c>
      <c r="F400" s="22" t="str">
        <f>INDEX(EType!$G$2:$G$197,MATCH(C400,EType!$B$2:$B$197,0))</f>
        <v>F</v>
      </c>
      <c r="G400" s="22" t="s">
        <v>96</v>
      </c>
      <c r="H400" t="s">
        <v>3261</v>
      </c>
    </row>
    <row r="401" spans="1:8" x14ac:dyDescent="0.25">
      <c r="A401" t="s">
        <v>3256</v>
      </c>
      <c r="B401" t="s">
        <v>5497</v>
      </c>
      <c r="C401" t="s">
        <v>3376</v>
      </c>
      <c r="D401" t="s">
        <v>3382</v>
      </c>
      <c r="E401" t="s">
        <v>4252</v>
      </c>
      <c r="F401" s="22" t="str">
        <f>INDEX(EType!$G$2:$G$197,MATCH(C401,EType!$B$2:$B$197,0))</f>
        <v>G</v>
      </c>
      <c r="G401" s="22" t="s">
        <v>18</v>
      </c>
      <c r="H401" t="s">
        <v>4253</v>
      </c>
    </row>
    <row r="402" spans="1:8" x14ac:dyDescent="0.25">
      <c r="A402" t="s">
        <v>3256</v>
      </c>
      <c r="B402" t="s">
        <v>5498</v>
      </c>
      <c r="C402" t="s">
        <v>3376</v>
      </c>
      <c r="D402" t="s">
        <v>3382</v>
      </c>
      <c r="E402" t="s">
        <v>4252</v>
      </c>
      <c r="F402" s="22" t="str">
        <f>INDEX(EType!$G$2:$G$197,MATCH(C402,EType!$B$2:$B$197,0))</f>
        <v>G</v>
      </c>
      <c r="G402" s="22" t="s">
        <v>18</v>
      </c>
      <c r="H402" t="s">
        <v>4253</v>
      </c>
    </row>
    <row r="403" spans="1:8" x14ac:dyDescent="0.25">
      <c r="A403" t="s">
        <v>3256</v>
      </c>
      <c r="B403" t="s">
        <v>5499</v>
      </c>
      <c r="C403" t="s">
        <v>3376</v>
      </c>
      <c r="D403" t="s">
        <v>3382</v>
      </c>
      <c r="E403" t="s">
        <v>4252</v>
      </c>
      <c r="F403" s="22" t="str">
        <f>INDEX(EType!$G$2:$G$197,MATCH(C403,EType!$B$2:$B$197,0))</f>
        <v>G</v>
      </c>
      <c r="G403" s="22" t="s">
        <v>18</v>
      </c>
      <c r="H403" t="s">
        <v>4253</v>
      </c>
    </row>
    <row r="404" spans="1:8" x14ac:dyDescent="0.25">
      <c r="A404" t="s">
        <v>3256</v>
      </c>
      <c r="B404" t="s">
        <v>5500</v>
      </c>
      <c r="C404" t="s">
        <v>3376</v>
      </c>
      <c r="D404" t="s">
        <v>3382</v>
      </c>
      <c r="E404" t="s">
        <v>4892</v>
      </c>
      <c r="F404" s="22" t="str">
        <f>INDEX(EType!$G$2:$G$197,MATCH(C404,EType!$B$2:$B$197,0))</f>
        <v>G</v>
      </c>
      <c r="G404" s="22" t="s">
        <v>18</v>
      </c>
      <c r="H404" t="s">
        <v>4893</v>
      </c>
    </row>
    <row r="405" spans="1:8" x14ac:dyDescent="0.25">
      <c r="A405" t="s">
        <v>3256</v>
      </c>
      <c r="B405" t="s">
        <v>5505</v>
      </c>
      <c r="C405" t="s">
        <v>3376</v>
      </c>
      <c r="D405" t="s">
        <v>3382</v>
      </c>
      <c r="E405" t="s">
        <v>4252</v>
      </c>
      <c r="F405" s="22" t="str">
        <f>INDEX(EType!$G$2:$G$197,MATCH(C405,EType!$B$2:$B$197,0))</f>
        <v>G</v>
      </c>
      <c r="G405" s="22" t="s">
        <v>18</v>
      </c>
      <c r="H405" t="s">
        <v>4253</v>
      </c>
    </row>
    <row r="406" spans="1:8" x14ac:dyDescent="0.25">
      <c r="A406" t="s">
        <v>3256</v>
      </c>
      <c r="B406" t="s">
        <v>5506</v>
      </c>
      <c r="C406" t="s">
        <v>3376</v>
      </c>
      <c r="D406" t="s">
        <v>3382</v>
      </c>
      <c r="E406" t="s">
        <v>4252</v>
      </c>
      <c r="F406" s="22" t="str">
        <f>INDEX(EType!$G$2:$G$197,MATCH(C406,EType!$B$2:$B$197,0))</f>
        <v>G</v>
      </c>
      <c r="G406" s="22" t="s">
        <v>18</v>
      </c>
      <c r="H406" t="s">
        <v>4253</v>
      </c>
    </row>
    <row r="407" spans="1:8" x14ac:dyDescent="0.25">
      <c r="A407" t="s">
        <v>3256</v>
      </c>
      <c r="B407" t="s">
        <v>5507</v>
      </c>
      <c r="C407" t="s">
        <v>3376</v>
      </c>
      <c r="D407" t="s">
        <v>3482</v>
      </c>
      <c r="E407" t="s">
        <v>4308</v>
      </c>
      <c r="F407" s="22" t="str">
        <f>INDEX(EType!$G$2:$G$197,MATCH(C407,EType!$B$2:$B$197,0))</f>
        <v>G</v>
      </c>
      <c r="G407" s="22" t="s">
        <v>87</v>
      </c>
      <c r="H407" t="s">
        <v>4309</v>
      </c>
    </row>
    <row r="408" spans="1:8" x14ac:dyDescent="0.25">
      <c r="A408" t="s">
        <v>3256</v>
      </c>
      <c r="B408" t="s">
        <v>5508</v>
      </c>
      <c r="C408" t="s">
        <v>3376</v>
      </c>
      <c r="D408" t="s">
        <v>3382</v>
      </c>
      <c r="E408" t="s">
        <v>4252</v>
      </c>
      <c r="F408" s="22" t="str">
        <f>INDEX(EType!$G$2:$G$197,MATCH(C408,EType!$B$2:$B$197,0))</f>
        <v>G</v>
      </c>
      <c r="G408" s="22" t="s">
        <v>18</v>
      </c>
      <c r="H408" t="s">
        <v>4253</v>
      </c>
    </row>
    <row r="409" spans="1:8" x14ac:dyDescent="0.25">
      <c r="A409" t="s">
        <v>3256</v>
      </c>
      <c r="B409" t="s">
        <v>5509</v>
      </c>
      <c r="C409" t="s">
        <v>3376</v>
      </c>
      <c r="D409" t="s">
        <v>3382</v>
      </c>
      <c r="E409" t="s">
        <v>4252</v>
      </c>
      <c r="F409" s="22" t="str">
        <f>INDEX(EType!$G$2:$G$197,MATCH(C409,EType!$B$2:$B$197,0))</f>
        <v>G</v>
      </c>
      <c r="G409" s="22" t="s">
        <v>18</v>
      </c>
      <c r="H409" t="s">
        <v>4253</v>
      </c>
    </row>
    <row r="410" spans="1:8" x14ac:dyDescent="0.25">
      <c r="A410" t="s">
        <v>3256</v>
      </c>
      <c r="B410" t="s">
        <v>5510</v>
      </c>
      <c r="C410" t="s">
        <v>3376</v>
      </c>
      <c r="D410" t="s">
        <v>3382</v>
      </c>
      <c r="E410" t="s">
        <v>4252</v>
      </c>
      <c r="F410" s="22" t="str">
        <f>INDEX(EType!$G$2:$G$197,MATCH(C410,EType!$B$2:$B$197,0))</f>
        <v>G</v>
      </c>
      <c r="G410" s="22" t="s">
        <v>18</v>
      </c>
      <c r="H410" t="s">
        <v>4253</v>
      </c>
    </row>
    <row r="411" spans="1:8" x14ac:dyDescent="0.25">
      <c r="A411" t="s">
        <v>3256</v>
      </c>
      <c r="B411" t="s">
        <v>5511</v>
      </c>
      <c r="C411" t="s">
        <v>3376</v>
      </c>
      <c r="D411" t="s">
        <v>3382</v>
      </c>
      <c r="E411" t="s">
        <v>4252</v>
      </c>
      <c r="F411" s="22" t="str">
        <f>INDEX(EType!$G$2:$G$197,MATCH(C411,EType!$B$2:$B$197,0))</f>
        <v>G</v>
      </c>
      <c r="G411" s="22" t="s">
        <v>18</v>
      </c>
      <c r="H411" t="s">
        <v>4253</v>
      </c>
    </row>
    <row r="412" spans="1:8" x14ac:dyDescent="0.25">
      <c r="A412" t="s">
        <v>3256</v>
      </c>
      <c r="B412" t="s">
        <v>5512</v>
      </c>
      <c r="C412" t="s">
        <v>3376</v>
      </c>
      <c r="D412" t="s">
        <v>3382</v>
      </c>
      <c r="E412" t="s">
        <v>4252</v>
      </c>
      <c r="F412" s="22" t="str">
        <f>INDEX(EType!$G$2:$G$197,MATCH(C412,EType!$B$2:$B$197,0))</f>
        <v>G</v>
      </c>
      <c r="G412" s="22" t="s">
        <v>18</v>
      </c>
      <c r="H412" t="s">
        <v>4253</v>
      </c>
    </row>
    <row r="413" spans="1:8" x14ac:dyDescent="0.25">
      <c r="A413" t="s">
        <v>3256</v>
      </c>
      <c r="B413" t="s">
        <v>5513</v>
      </c>
      <c r="C413" t="s">
        <v>3376</v>
      </c>
      <c r="D413" t="s">
        <v>3382</v>
      </c>
      <c r="E413" t="s">
        <v>3961</v>
      </c>
      <c r="F413" s="22" t="str">
        <f>INDEX(EType!$G$2:$G$197,MATCH(C413,EType!$B$2:$B$197,0))</f>
        <v>G</v>
      </c>
      <c r="G413" s="22" t="s">
        <v>18</v>
      </c>
      <c r="H413" t="s">
        <v>3962</v>
      </c>
    </row>
    <row r="414" spans="1:8" x14ac:dyDescent="0.25">
      <c r="A414" t="s">
        <v>3256</v>
      </c>
      <c r="B414" t="s">
        <v>5514</v>
      </c>
      <c r="C414" t="s">
        <v>3376</v>
      </c>
      <c r="D414" t="s">
        <v>3382</v>
      </c>
      <c r="E414" t="s">
        <v>4252</v>
      </c>
      <c r="F414" s="22" t="str">
        <f>INDEX(EType!$G$2:$G$197,MATCH(C414,EType!$B$2:$B$197,0))</f>
        <v>G</v>
      </c>
      <c r="G414" s="22" t="s">
        <v>18</v>
      </c>
      <c r="H414" t="s">
        <v>4253</v>
      </c>
    </row>
    <row r="415" spans="1:8" x14ac:dyDescent="0.25">
      <c r="A415" t="s">
        <v>3256</v>
      </c>
      <c r="B415" t="s">
        <v>5515</v>
      </c>
      <c r="C415" t="s">
        <v>3376</v>
      </c>
      <c r="D415" t="s">
        <v>3382</v>
      </c>
      <c r="E415" t="s">
        <v>4252</v>
      </c>
      <c r="F415" s="22" t="str">
        <f>INDEX(EType!$G$2:$G$197,MATCH(C415,EType!$B$2:$B$197,0))</f>
        <v>G</v>
      </c>
      <c r="G415" s="22" t="s">
        <v>18</v>
      </c>
      <c r="H415" t="s">
        <v>4253</v>
      </c>
    </row>
    <row r="416" spans="1:8" x14ac:dyDescent="0.25">
      <c r="A416" t="s">
        <v>3256</v>
      </c>
      <c r="B416" t="s">
        <v>5516</v>
      </c>
      <c r="C416" t="s">
        <v>3376</v>
      </c>
      <c r="D416" t="s">
        <v>3382</v>
      </c>
      <c r="E416" t="s">
        <v>4252</v>
      </c>
      <c r="F416" s="22" t="str">
        <f>INDEX(EType!$G$2:$G$197,MATCH(C416,EType!$B$2:$B$197,0))</f>
        <v>G</v>
      </c>
      <c r="G416" s="22" t="s">
        <v>18</v>
      </c>
      <c r="H416" t="s">
        <v>4253</v>
      </c>
    </row>
    <row r="417" spans="1:9" x14ac:dyDescent="0.25">
      <c r="A417" t="s">
        <v>3256</v>
      </c>
      <c r="B417" t="s">
        <v>5517</v>
      </c>
      <c r="C417" t="s">
        <v>3376</v>
      </c>
      <c r="D417" t="s">
        <v>3382</v>
      </c>
      <c r="E417" t="s">
        <v>4524</v>
      </c>
      <c r="F417" s="22" t="str">
        <f>INDEX(EType!$G$2:$G$197,MATCH(C417,EType!$B$2:$B$197,0))</f>
        <v>G</v>
      </c>
      <c r="G417" s="22" t="s">
        <v>18</v>
      </c>
      <c r="H417" t="s">
        <v>4525</v>
      </c>
    </row>
    <row r="418" spans="1:9" x14ac:dyDescent="0.25">
      <c r="A418" t="s">
        <v>3256</v>
      </c>
      <c r="B418" t="s">
        <v>5518</v>
      </c>
      <c r="C418" t="s">
        <v>3376</v>
      </c>
      <c r="D418" t="s">
        <v>3382</v>
      </c>
      <c r="E418" t="s">
        <v>4252</v>
      </c>
      <c r="F418" s="22" t="str">
        <f>INDEX(EType!$G$2:$G$197,MATCH(C418,EType!$B$2:$B$197,0))</f>
        <v>G</v>
      </c>
      <c r="G418" s="22" t="s">
        <v>18</v>
      </c>
      <c r="H418" t="s">
        <v>4253</v>
      </c>
    </row>
    <row r="419" spans="1:9" x14ac:dyDescent="0.25">
      <c r="A419" t="s">
        <v>3256</v>
      </c>
      <c r="B419" t="s">
        <v>5519</v>
      </c>
      <c r="C419" t="s">
        <v>3376</v>
      </c>
      <c r="D419" t="s">
        <v>3382</v>
      </c>
      <c r="E419" t="s">
        <v>5198</v>
      </c>
      <c r="F419" s="22" t="str">
        <f>INDEX(EType!$G$2:$G$197,MATCH(C419,EType!$B$2:$B$197,0))</f>
        <v>G</v>
      </c>
      <c r="G419" s="22" t="s">
        <v>18</v>
      </c>
      <c r="H419" t="s">
        <v>3885</v>
      </c>
    </row>
    <row r="420" spans="1:9" x14ac:dyDescent="0.25">
      <c r="A420" t="s">
        <v>3256</v>
      </c>
      <c r="B420" t="s">
        <v>5520</v>
      </c>
      <c r="C420" t="s">
        <v>3376</v>
      </c>
      <c r="D420" t="s">
        <v>3382</v>
      </c>
      <c r="E420" t="s">
        <v>5198</v>
      </c>
      <c r="F420" s="22" t="str">
        <f>INDEX(EType!$G$2:$G$197,MATCH(C420,EType!$B$2:$B$197,0))</f>
        <v>G</v>
      </c>
      <c r="G420" s="22" t="s">
        <v>18</v>
      </c>
      <c r="H420" t="s">
        <v>3885</v>
      </c>
    </row>
    <row r="421" spans="1:9" x14ac:dyDescent="0.25">
      <c r="A421" t="s">
        <v>8</v>
      </c>
      <c r="B421" t="s">
        <v>468</v>
      </c>
      <c r="C421" t="s">
        <v>15</v>
      </c>
      <c r="D421" t="s">
        <v>16</v>
      </c>
      <c r="E421" t="s">
        <v>17</v>
      </c>
      <c r="F421" s="22" t="str">
        <f>VLOOKUP(C421,EType!$A$2:$G$197,7,)</f>
        <v>G</v>
      </c>
      <c r="G421" s="22" t="str">
        <f>VLOOKUP(D421,EType!$A$2:$G$197,7,)</f>
        <v>G.1</v>
      </c>
    </row>
    <row r="422" spans="1:9" x14ac:dyDescent="0.25">
      <c r="A422" t="s">
        <v>3256</v>
      </c>
      <c r="B422" t="s">
        <v>3570</v>
      </c>
      <c r="C422" t="s">
        <v>3376</v>
      </c>
      <c r="D422" t="s">
        <v>3382</v>
      </c>
      <c r="E422" t="s">
        <v>3383</v>
      </c>
      <c r="F422" s="22" t="str">
        <f>INDEX(EType!$G$2:$G$197,MATCH(C422,EType!$B$2:$B$197,0))</f>
        <v>G</v>
      </c>
      <c r="G422" s="22" t="s">
        <v>18</v>
      </c>
      <c r="H422" t="s">
        <v>3384</v>
      </c>
    </row>
    <row r="423" spans="1:9" x14ac:dyDescent="0.25">
      <c r="A423" t="s">
        <v>3256</v>
      </c>
      <c r="B423" t="s">
        <v>4419</v>
      </c>
      <c r="C423" t="s">
        <v>3376</v>
      </c>
      <c r="D423" t="s">
        <v>3382</v>
      </c>
      <c r="E423" t="s">
        <v>3383</v>
      </c>
      <c r="F423" s="22" t="str">
        <f>INDEX(EType!$G$2:$G$197,MATCH(C423,EType!$B$2:$B$197,0))</f>
        <v>G</v>
      </c>
      <c r="G423" s="22" t="s">
        <v>18</v>
      </c>
      <c r="H423" t="s">
        <v>3384</v>
      </c>
    </row>
    <row r="424" spans="1:9" x14ac:dyDescent="0.25">
      <c r="A424" t="s">
        <v>3256</v>
      </c>
      <c r="B424" t="s">
        <v>4270</v>
      </c>
      <c r="C424" t="s">
        <v>3376</v>
      </c>
      <c r="D424" t="s">
        <v>3482</v>
      </c>
      <c r="E424" t="s">
        <v>3483</v>
      </c>
      <c r="F424" s="22" t="str">
        <f>INDEX(EType!$G$2:$G$197,MATCH(C424,EType!$B$2:$B$197,0))</f>
        <v>G</v>
      </c>
      <c r="G424" s="22" t="s">
        <v>87</v>
      </c>
      <c r="H424" t="s">
        <v>3484</v>
      </c>
    </row>
    <row r="425" spans="1:9" x14ac:dyDescent="0.25">
      <c r="A425" t="s">
        <v>3256</v>
      </c>
      <c r="B425" t="s">
        <v>3375</v>
      </c>
      <c r="C425" t="s">
        <v>3376</v>
      </c>
      <c r="D425" t="s">
        <v>3377</v>
      </c>
      <c r="E425" t="s">
        <v>3378</v>
      </c>
      <c r="F425" s="22" t="str">
        <f>INDEX(EType!$G$2:$G$197,MATCH(C425,EType!$B$2:$B$197,0))</f>
        <v>G</v>
      </c>
      <c r="G425" s="22" t="s">
        <v>31</v>
      </c>
      <c r="H425" t="s">
        <v>3379</v>
      </c>
    </row>
    <row r="426" spans="1:9" x14ac:dyDescent="0.25">
      <c r="A426" t="s">
        <v>1708</v>
      </c>
      <c r="B426" t="s">
        <v>2004</v>
      </c>
      <c r="C426" t="s">
        <v>1749</v>
      </c>
      <c r="D426" t="s">
        <v>1844</v>
      </c>
      <c r="E426" t="s">
        <v>1845</v>
      </c>
      <c r="F426" s="22" t="str">
        <f>INDEX(EType!$G$2:$G$8,MATCH(C426,EType!$F$2:$F$8,0))</f>
        <v>B</v>
      </c>
      <c r="G426" s="22"/>
    </row>
    <row r="427" spans="1:9" x14ac:dyDescent="0.25">
      <c r="A427" t="s">
        <v>3256</v>
      </c>
      <c r="B427" t="s">
        <v>4393</v>
      </c>
      <c r="C427" t="s">
        <v>3376</v>
      </c>
      <c r="D427" t="s">
        <v>3382</v>
      </c>
      <c r="E427" t="s">
        <v>4252</v>
      </c>
      <c r="F427" s="22" t="str">
        <f>INDEX(EType!$G$2:$G$197,MATCH(C427,EType!$B$2:$B$197,0))</f>
        <v>G</v>
      </c>
      <c r="G427" s="22" t="s">
        <v>18</v>
      </c>
      <c r="H427" t="s">
        <v>4253</v>
      </c>
    </row>
    <row r="428" spans="1:9" x14ac:dyDescent="0.25">
      <c r="A428" t="s">
        <v>1708</v>
      </c>
      <c r="B428" t="s">
        <v>2005</v>
      </c>
      <c r="C428" t="s">
        <v>1749</v>
      </c>
      <c r="D428" t="s">
        <v>1844</v>
      </c>
      <c r="E428" t="s">
        <v>1845</v>
      </c>
      <c r="F428" s="22" t="str">
        <f>INDEX(EType!$G$2:$G$8,MATCH(C428,EType!$F$2:$F$8,0))</f>
        <v>B</v>
      </c>
      <c r="G428" s="22"/>
    </row>
    <row r="429" spans="1:9" x14ac:dyDescent="0.25">
      <c r="A429" t="s">
        <v>1708</v>
      </c>
      <c r="B429" t="s">
        <v>2006</v>
      </c>
      <c r="C429" t="s">
        <v>1749</v>
      </c>
      <c r="D429" t="s">
        <v>1844</v>
      </c>
      <c r="E429" t="s">
        <v>1845</v>
      </c>
      <c r="F429" s="22" t="str">
        <f>INDEX(EType!$G$2:$G$8,MATCH(C429,EType!$F$2:$F$8,0))</f>
        <v>B</v>
      </c>
      <c r="G429" s="22"/>
    </row>
    <row r="430" spans="1:9" x14ac:dyDescent="0.25">
      <c r="A430" t="s">
        <v>1708</v>
      </c>
      <c r="B430" t="s">
        <v>2007</v>
      </c>
      <c r="C430" t="s">
        <v>1749</v>
      </c>
      <c r="D430" t="s">
        <v>1844</v>
      </c>
      <c r="E430" t="s">
        <v>1845</v>
      </c>
      <c r="F430" s="22" t="str">
        <f>INDEX(EType!$G$2:$G$8,MATCH(C430,EType!$F$2:$F$8,0))</f>
        <v>B</v>
      </c>
      <c r="G430" s="22"/>
    </row>
    <row r="431" spans="1:9" x14ac:dyDescent="0.25">
      <c r="A431" t="s">
        <v>1708</v>
      </c>
      <c r="B431" t="s">
        <v>2008</v>
      </c>
      <c r="C431" t="s">
        <v>1749</v>
      </c>
      <c r="D431" t="s">
        <v>1844</v>
      </c>
      <c r="E431" t="s">
        <v>1845</v>
      </c>
      <c r="F431" s="22" t="str">
        <f>INDEX(EType!$G$2:$G$8,MATCH(C431,EType!$F$2:$F$8,0))</f>
        <v>B</v>
      </c>
      <c r="G431" s="22"/>
    </row>
    <row r="432" spans="1:9" x14ac:dyDescent="0.25">
      <c r="A432" t="s">
        <v>1708</v>
      </c>
      <c r="B432" t="s">
        <v>1953</v>
      </c>
      <c r="C432" t="s">
        <v>1749</v>
      </c>
      <c r="D432" t="s">
        <v>1849</v>
      </c>
      <c r="E432" t="s">
        <v>1850</v>
      </c>
      <c r="F432" s="22" t="str">
        <f>INDEX(EType!$G$2:$G$8,MATCH(C432,EType!$F$2:$F$8,0))</f>
        <v>B</v>
      </c>
      <c r="G432" s="22"/>
      <c r="I432">
        <v>23</v>
      </c>
    </row>
    <row r="433" spans="1:9" x14ac:dyDescent="0.25">
      <c r="A433" t="s">
        <v>1708</v>
      </c>
      <c r="B433" t="s">
        <v>1952</v>
      </c>
      <c r="C433" t="s">
        <v>1710</v>
      </c>
      <c r="D433" t="s">
        <v>1711</v>
      </c>
      <c r="E433" t="s">
        <v>1727</v>
      </c>
      <c r="F433" s="22" t="str">
        <f>INDEX(EType!$G$2:$G$8,MATCH(C433,EType!$F$2:$F$8,0))</f>
        <v>G</v>
      </c>
      <c r="G433" s="22"/>
    </row>
    <row r="434" spans="1:9" x14ac:dyDescent="0.25">
      <c r="A434" t="s">
        <v>1708</v>
      </c>
      <c r="B434" t="s">
        <v>2113</v>
      </c>
      <c r="C434" t="s">
        <v>1710</v>
      </c>
      <c r="D434" t="s">
        <v>1724</v>
      </c>
      <c r="E434" t="s">
        <v>1725</v>
      </c>
      <c r="F434" s="22" t="str">
        <f>INDEX(EType!$G$2:$G$8,MATCH(C434,EType!$F$2:$F$8,0))</f>
        <v>G</v>
      </c>
      <c r="G434" s="22"/>
    </row>
    <row r="435" spans="1:9" x14ac:dyDescent="0.25">
      <c r="A435" t="s">
        <v>1708</v>
      </c>
      <c r="B435" t="s">
        <v>2114</v>
      </c>
      <c r="C435" t="s">
        <v>1710</v>
      </c>
      <c r="D435" t="s">
        <v>1724</v>
      </c>
      <c r="E435" t="s">
        <v>1725</v>
      </c>
      <c r="F435" s="22" t="str">
        <f>INDEX(EType!$G$2:$G$8,MATCH(C435,EType!$F$2:$F$8,0))</f>
        <v>G</v>
      </c>
      <c r="G435" s="22"/>
    </row>
    <row r="436" spans="1:9" x14ac:dyDescent="0.25">
      <c r="A436" t="s">
        <v>1708</v>
      </c>
      <c r="B436" t="s">
        <v>2009</v>
      </c>
      <c r="C436" t="s">
        <v>1749</v>
      </c>
      <c r="D436" t="s">
        <v>1844</v>
      </c>
      <c r="E436" t="s">
        <v>1845</v>
      </c>
      <c r="F436" s="22" t="str">
        <f>INDEX(EType!$G$2:$G$8,MATCH(C436,EType!$F$2:$F$8,0))</f>
        <v>B</v>
      </c>
      <c r="G436" s="22"/>
    </row>
    <row r="437" spans="1:9" x14ac:dyDescent="0.25">
      <c r="A437" t="s">
        <v>1708</v>
      </c>
      <c r="B437" t="s">
        <v>2115</v>
      </c>
      <c r="C437" t="s">
        <v>1838</v>
      </c>
      <c r="D437" t="s">
        <v>1839</v>
      </c>
      <c r="E437" t="s">
        <v>1840</v>
      </c>
      <c r="F437" s="22" t="str">
        <f>INDEX(EType!$G$2:$G$8,MATCH(C437,EType!$F$2:$F$8,0))</f>
        <v>E</v>
      </c>
      <c r="G437" s="22"/>
    </row>
    <row r="438" spans="1:9" x14ac:dyDescent="0.25">
      <c r="A438" t="s">
        <v>1708</v>
      </c>
      <c r="B438" t="s">
        <v>2116</v>
      </c>
      <c r="C438" t="s">
        <v>1838</v>
      </c>
      <c r="D438" t="s">
        <v>1839</v>
      </c>
      <c r="E438" t="s">
        <v>1840</v>
      </c>
      <c r="F438" s="22" t="str">
        <f>INDEX(EType!$G$2:$G$8,MATCH(C438,EType!$F$2:$F$8,0))</f>
        <v>E</v>
      </c>
      <c r="G438" s="22"/>
    </row>
    <row r="439" spans="1:9" x14ac:dyDescent="0.25">
      <c r="A439" t="s">
        <v>2249</v>
      </c>
      <c r="B439" t="s">
        <v>2266</v>
      </c>
      <c r="C439" t="s">
        <v>10</v>
      </c>
      <c r="D439" t="s">
        <v>11</v>
      </c>
      <c r="E439" t="s">
        <v>12</v>
      </c>
      <c r="F439" s="22" t="str">
        <f>VLOOKUP(C439,EType!$A$2:$G$197,7,)</f>
        <v>B</v>
      </c>
      <c r="G439" s="22" t="s">
        <v>13</v>
      </c>
    </row>
    <row r="440" spans="1:9" x14ac:dyDescent="0.25">
      <c r="A440" t="s">
        <v>1708</v>
      </c>
      <c r="B440" t="s">
        <v>2117</v>
      </c>
      <c r="C440" t="s">
        <v>2118</v>
      </c>
      <c r="D440" t="s">
        <v>2119</v>
      </c>
      <c r="E440" t="s">
        <v>2120</v>
      </c>
      <c r="F440" s="22" t="str">
        <f>INDEX(EType!$G$2:$G$8,MATCH(C440,EType!$F$2:$F$8,0))</f>
        <v>C</v>
      </c>
      <c r="G440" s="22"/>
    </row>
    <row r="441" spans="1:9" x14ac:dyDescent="0.25">
      <c r="A441" t="s">
        <v>1708</v>
      </c>
      <c r="B441" t="s">
        <v>1951</v>
      </c>
      <c r="C441" t="s">
        <v>1710</v>
      </c>
      <c r="D441" t="s">
        <v>1721</v>
      </c>
      <c r="E441" t="s">
        <v>1853</v>
      </c>
      <c r="F441" s="22" t="str">
        <f>INDEX(EType!$G$2:$G$8,MATCH(C441,EType!$F$2:$F$8,0))</f>
        <v>G</v>
      </c>
      <c r="G441" s="22"/>
    </row>
    <row r="442" spans="1:9" x14ac:dyDescent="0.25">
      <c r="A442" t="s">
        <v>1708</v>
      </c>
      <c r="B442" t="s">
        <v>1950</v>
      </c>
      <c r="C442" t="s">
        <v>1749</v>
      </c>
      <c r="D442" t="s">
        <v>1849</v>
      </c>
      <c r="E442" t="s">
        <v>1850</v>
      </c>
      <c r="F442" s="22" t="str">
        <f>INDEX(EType!$G$2:$G$8,MATCH(C442,EType!$F$2:$F$8,0))</f>
        <v>B</v>
      </c>
      <c r="G442" s="22"/>
    </row>
    <row r="443" spans="1:9" x14ac:dyDescent="0.25">
      <c r="A443" t="s">
        <v>1708</v>
      </c>
      <c r="B443" t="s">
        <v>1949</v>
      </c>
      <c r="C443" t="s">
        <v>1710</v>
      </c>
      <c r="D443" t="s">
        <v>1711</v>
      </c>
      <c r="E443" t="s">
        <v>1737</v>
      </c>
      <c r="F443" s="22" t="str">
        <f>INDEX(EType!$G$2:$G$8,MATCH(C443,EType!$F$2:$F$8,0))</f>
        <v>G</v>
      </c>
      <c r="G443" s="22"/>
      <c r="I443">
        <v>2</v>
      </c>
    </row>
    <row r="444" spans="1:9" x14ac:dyDescent="0.25">
      <c r="A444" t="s">
        <v>1708</v>
      </c>
      <c r="B444" t="s">
        <v>1948</v>
      </c>
      <c r="C444" t="s">
        <v>1838</v>
      </c>
      <c r="D444" t="s">
        <v>1839</v>
      </c>
      <c r="E444" t="s">
        <v>1840</v>
      </c>
      <c r="F444" s="22" t="str">
        <f>INDEX(EType!$G$2:$G$8,MATCH(C444,EType!$F$2:$F$8,0))</f>
        <v>E</v>
      </c>
      <c r="G444" s="22"/>
    </row>
    <row r="445" spans="1:9" x14ac:dyDescent="0.25">
      <c r="A445" t="s">
        <v>1708</v>
      </c>
      <c r="B445" t="s">
        <v>2010</v>
      </c>
      <c r="C445" t="s">
        <v>1749</v>
      </c>
      <c r="D445" t="s">
        <v>1844</v>
      </c>
      <c r="E445" t="s">
        <v>1845</v>
      </c>
      <c r="F445" s="22" t="str">
        <f>INDEX(EType!$G$2:$G$8,MATCH(C445,EType!$F$2:$F$8,0))</f>
        <v>B</v>
      </c>
      <c r="G445" s="22"/>
    </row>
    <row r="446" spans="1:9" x14ac:dyDescent="0.25">
      <c r="A446" t="s">
        <v>1708</v>
      </c>
      <c r="B446" t="s">
        <v>1947</v>
      </c>
      <c r="C446" t="s">
        <v>1710</v>
      </c>
      <c r="D446" t="s">
        <v>1711</v>
      </c>
      <c r="E446" t="s">
        <v>1737</v>
      </c>
      <c r="F446" s="22" t="str">
        <f>INDEX(EType!$G$2:$G$8,MATCH(C446,EType!$F$2:$F$8,0))</f>
        <v>G</v>
      </c>
      <c r="G446" s="22"/>
    </row>
    <row r="447" spans="1:9" x14ac:dyDescent="0.25">
      <c r="A447" t="s">
        <v>1708</v>
      </c>
      <c r="B447" t="s">
        <v>1946</v>
      </c>
      <c r="C447" t="s">
        <v>1749</v>
      </c>
      <c r="D447" t="s">
        <v>1849</v>
      </c>
      <c r="E447" t="s">
        <v>1850</v>
      </c>
      <c r="F447" s="22" t="str">
        <f>INDEX(EType!$G$2:$G$8,MATCH(C447,EType!$F$2:$F$8,0))</f>
        <v>B</v>
      </c>
      <c r="G447" s="22"/>
    </row>
    <row r="448" spans="1:9" x14ac:dyDescent="0.25">
      <c r="A448" t="s">
        <v>2249</v>
      </c>
      <c r="B448" t="s">
        <v>2925</v>
      </c>
      <c r="C448" t="s">
        <v>10</v>
      </c>
      <c r="D448" t="s">
        <v>11</v>
      </c>
      <c r="E448" t="s">
        <v>12</v>
      </c>
      <c r="F448" s="22" t="str">
        <f>VLOOKUP(C448,EType!$A$2:$G$197,7,)</f>
        <v>B</v>
      </c>
      <c r="G448" s="22" t="s">
        <v>13</v>
      </c>
    </row>
    <row r="449" spans="1:7" x14ac:dyDescent="0.25">
      <c r="A449" t="s">
        <v>1708</v>
      </c>
      <c r="B449" t="s">
        <v>2121</v>
      </c>
      <c r="C449" t="s">
        <v>1710</v>
      </c>
      <c r="D449" t="s">
        <v>1711</v>
      </c>
      <c r="E449" t="s">
        <v>1727</v>
      </c>
      <c r="F449" s="22" t="str">
        <f>INDEX(EType!$G$2:$G$8,MATCH(C449,EType!$F$2:$F$8,0))</f>
        <v>G</v>
      </c>
      <c r="G449" s="22"/>
    </row>
    <row r="450" spans="1:7" x14ac:dyDescent="0.25">
      <c r="A450" t="s">
        <v>1708</v>
      </c>
      <c r="B450" t="s">
        <v>2122</v>
      </c>
      <c r="C450" t="s">
        <v>1710</v>
      </c>
      <c r="D450" t="s">
        <v>1711</v>
      </c>
      <c r="E450" t="s">
        <v>1727</v>
      </c>
      <c r="F450" s="22" t="str">
        <f>INDEX(EType!$G$2:$G$8,MATCH(C450,EType!$F$2:$F$8,0))</f>
        <v>G</v>
      </c>
      <c r="G450" s="22"/>
    </row>
    <row r="451" spans="1:7" x14ac:dyDescent="0.25">
      <c r="A451" t="s">
        <v>1708</v>
      </c>
      <c r="B451" t="s">
        <v>2123</v>
      </c>
      <c r="C451" t="s">
        <v>1710</v>
      </c>
      <c r="D451" t="s">
        <v>1711</v>
      </c>
      <c r="E451" t="s">
        <v>1727</v>
      </c>
      <c r="F451" s="22" t="str">
        <f>INDEX(EType!$G$2:$G$8,MATCH(C451,EType!$F$2:$F$8,0))</f>
        <v>G</v>
      </c>
      <c r="G451" s="22"/>
    </row>
    <row r="452" spans="1:7" x14ac:dyDescent="0.25">
      <c r="A452" t="s">
        <v>1708</v>
      </c>
      <c r="B452" t="s">
        <v>1944</v>
      </c>
      <c r="C452" t="s">
        <v>1749</v>
      </c>
      <c r="D452" t="s">
        <v>1844</v>
      </c>
      <c r="E452" t="s">
        <v>1945</v>
      </c>
      <c r="F452" s="22" t="str">
        <f>INDEX(EType!$G$2:$G$8,MATCH(C452,EType!$F$2:$F$8,0))</f>
        <v>B</v>
      </c>
      <c r="G452" s="22"/>
    </row>
    <row r="453" spans="1:7" x14ac:dyDescent="0.25">
      <c r="A453" t="s">
        <v>1708</v>
      </c>
      <c r="B453" t="s">
        <v>2124</v>
      </c>
      <c r="C453" t="s">
        <v>1838</v>
      </c>
      <c r="D453" t="s">
        <v>1839</v>
      </c>
      <c r="E453" t="s">
        <v>1840</v>
      </c>
      <c r="F453" s="22" t="str">
        <f>INDEX(EType!$G$2:$G$8,MATCH(C453,EType!$F$2:$F$8,0))</f>
        <v>E</v>
      </c>
      <c r="G453" s="22"/>
    </row>
    <row r="454" spans="1:7" x14ac:dyDescent="0.25">
      <c r="A454" t="s">
        <v>1708</v>
      </c>
      <c r="B454" t="s">
        <v>1943</v>
      </c>
      <c r="C454" t="s">
        <v>1749</v>
      </c>
      <c r="D454" t="s">
        <v>1750</v>
      </c>
      <c r="E454" t="s">
        <v>1930</v>
      </c>
      <c r="F454" s="22" t="str">
        <f>INDEX(EType!$G$2:$G$8,MATCH(C454,EType!$F$2:$F$8,0))</f>
        <v>B</v>
      </c>
      <c r="G454" s="22"/>
    </row>
    <row r="455" spans="1:7" x14ac:dyDescent="0.25">
      <c r="A455" t="s">
        <v>1708</v>
      </c>
      <c r="B455" t="s">
        <v>1929</v>
      </c>
      <c r="C455" t="s">
        <v>1749</v>
      </c>
      <c r="D455" t="s">
        <v>1750</v>
      </c>
      <c r="E455" t="s">
        <v>1930</v>
      </c>
      <c r="F455" s="22" t="str">
        <f>INDEX(EType!$G$2:$G$8,MATCH(C455,EType!$F$2:$F$8,0))</f>
        <v>B</v>
      </c>
      <c r="G455" s="22"/>
    </row>
    <row r="456" spans="1:7" x14ac:dyDescent="0.25">
      <c r="A456" t="s">
        <v>1708</v>
      </c>
      <c r="B456" t="s">
        <v>1942</v>
      </c>
      <c r="C456" t="s">
        <v>1749</v>
      </c>
      <c r="D456" t="s">
        <v>1750</v>
      </c>
      <c r="E456" t="s">
        <v>1930</v>
      </c>
      <c r="F456" s="22" t="str">
        <f>INDEX(EType!$G$2:$G$8,MATCH(C456,EType!$F$2:$F$8,0))</f>
        <v>B</v>
      </c>
      <c r="G456" s="22"/>
    </row>
    <row r="457" spans="1:7" x14ac:dyDescent="0.25">
      <c r="A457" t="s">
        <v>1708</v>
      </c>
      <c r="B457" t="s">
        <v>1941</v>
      </c>
      <c r="C457" t="s">
        <v>1749</v>
      </c>
      <c r="D457" t="s">
        <v>1849</v>
      </c>
      <c r="E457" t="s">
        <v>1850</v>
      </c>
      <c r="F457" s="22" t="str">
        <f>INDEX(EType!$G$2:$G$8,MATCH(C457,EType!$F$2:$F$8,0))</f>
        <v>B</v>
      </c>
      <c r="G457" s="22"/>
    </row>
    <row r="458" spans="1:7" x14ac:dyDescent="0.25">
      <c r="A458" t="s">
        <v>1708</v>
      </c>
      <c r="B458" t="s">
        <v>1940</v>
      </c>
      <c r="C458" t="s">
        <v>1749</v>
      </c>
      <c r="D458" t="s">
        <v>1849</v>
      </c>
      <c r="E458" t="s">
        <v>1850</v>
      </c>
      <c r="F458" s="22" t="str">
        <f>INDEX(EType!$G$2:$G$8,MATCH(C458,EType!$F$2:$F$8,0))</f>
        <v>B</v>
      </c>
      <c r="G458" s="22"/>
    </row>
    <row r="459" spans="1:7" x14ac:dyDescent="0.25">
      <c r="A459" t="s">
        <v>1708</v>
      </c>
      <c r="B459" t="s">
        <v>1939</v>
      </c>
      <c r="C459" t="s">
        <v>1749</v>
      </c>
      <c r="D459" t="s">
        <v>1750</v>
      </c>
      <c r="E459" t="s">
        <v>1930</v>
      </c>
      <c r="F459" s="22" t="str">
        <f>INDEX(EType!$G$2:$G$8,MATCH(C459,EType!$F$2:$F$8,0))</f>
        <v>B</v>
      </c>
      <c r="G459" s="22"/>
    </row>
    <row r="460" spans="1:7" x14ac:dyDescent="0.25">
      <c r="A460" t="s">
        <v>1708</v>
      </c>
      <c r="B460" t="s">
        <v>2011</v>
      </c>
      <c r="C460" t="s">
        <v>1749</v>
      </c>
      <c r="D460" t="s">
        <v>1844</v>
      </c>
      <c r="E460" t="s">
        <v>1845</v>
      </c>
      <c r="F460" s="22" t="str">
        <f>INDEX(EType!$G$2:$G$8,MATCH(C460,EType!$F$2:$F$8,0))</f>
        <v>B</v>
      </c>
      <c r="G460" s="22"/>
    </row>
    <row r="461" spans="1:7" x14ac:dyDescent="0.25">
      <c r="A461" t="s">
        <v>1708</v>
      </c>
      <c r="B461" t="s">
        <v>2012</v>
      </c>
      <c r="C461" t="s">
        <v>1749</v>
      </c>
      <c r="D461" t="s">
        <v>1844</v>
      </c>
      <c r="E461" t="s">
        <v>1845</v>
      </c>
      <c r="F461" s="22" t="str">
        <f>INDEX(EType!$G$2:$G$8,MATCH(C461,EType!$F$2:$F$8,0))</f>
        <v>B</v>
      </c>
      <c r="G461" s="22"/>
    </row>
    <row r="462" spans="1:7" x14ac:dyDescent="0.25">
      <c r="A462" t="s">
        <v>1708</v>
      </c>
      <c r="B462" t="s">
        <v>1938</v>
      </c>
      <c r="C462" t="s">
        <v>1749</v>
      </c>
      <c r="D462" t="s">
        <v>1849</v>
      </c>
      <c r="E462" t="s">
        <v>1850</v>
      </c>
      <c r="F462" s="22" t="str">
        <f>INDEX(EType!$G$2:$G$8,MATCH(C462,EType!$F$2:$F$8,0))</f>
        <v>B</v>
      </c>
      <c r="G462" s="22"/>
    </row>
    <row r="463" spans="1:7" x14ac:dyDescent="0.25">
      <c r="A463" t="s">
        <v>1708</v>
      </c>
      <c r="B463" t="s">
        <v>2013</v>
      </c>
      <c r="C463" t="s">
        <v>1749</v>
      </c>
      <c r="D463" t="s">
        <v>1844</v>
      </c>
      <c r="E463" t="s">
        <v>1845</v>
      </c>
      <c r="F463" s="22" t="str">
        <f>INDEX(EType!$G$2:$G$8,MATCH(C463,EType!$F$2:$F$8,0))</f>
        <v>B</v>
      </c>
      <c r="G463" s="22"/>
    </row>
    <row r="464" spans="1:7" x14ac:dyDescent="0.25">
      <c r="A464" t="s">
        <v>1708</v>
      </c>
      <c r="B464" t="s">
        <v>1937</v>
      </c>
      <c r="C464" t="s">
        <v>1749</v>
      </c>
      <c r="D464" t="s">
        <v>1849</v>
      </c>
      <c r="E464" t="s">
        <v>1850</v>
      </c>
      <c r="F464" s="22" t="str">
        <f>INDEX(EType!$G$2:$G$8,MATCH(C464,EType!$F$2:$F$8,0))</f>
        <v>B</v>
      </c>
      <c r="G464" s="22"/>
    </row>
    <row r="465" spans="1:7" x14ac:dyDescent="0.25">
      <c r="A465" t="s">
        <v>1708</v>
      </c>
      <c r="B465" t="s">
        <v>2014</v>
      </c>
      <c r="C465" t="s">
        <v>1838</v>
      </c>
      <c r="D465" t="s">
        <v>1839</v>
      </c>
      <c r="E465" t="s">
        <v>1840</v>
      </c>
      <c r="F465" s="22" t="str">
        <f>INDEX(EType!$G$2:$G$8,MATCH(C465,EType!$F$2:$F$8,0))</f>
        <v>E</v>
      </c>
      <c r="G465" s="22"/>
    </row>
    <row r="466" spans="1:7" x14ac:dyDescent="0.25">
      <c r="A466" t="s">
        <v>1708</v>
      </c>
      <c r="B466" t="s">
        <v>2125</v>
      </c>
      <c r="C466" t="s">
        <v>1838</v>
      </c>
      <c r="D466" t="s">
        <v>1839</v>
      </c>
      <c r="E466" t="s">
        <v>1840</v>
      </c>
      <c r="F466" s="22" t="str">
        <f>INDEX(EType!$G$2:$G$8,MATCH(C466,EType!$F$2:$F$8,0))</f>
        <v>E</v>
      </c>
      <c r="G466" s="22"/>
    </row>
    <row r="467" spans="1:7" x14ac:dyDescent="0.25">
      <c r="A467" t="s">
        <v>1708</v>
      </c>
      <c r="B467" t="s">
        <v>1936</v>
      </c>
      <c r="C467" t="s">
        <v>1749</v>
      </c>
      <c r="D467" t="s">
        <v>1835</v>
      </c>
      <c r="E467" t="s">
        <v>1836</v>
      </c>
      <c r="F467" s="22" t="str">
        <f>INDEX(EType!$G$2:$G$8,MATCH(C467,EType!$F$2:$F$8,0))</f>
        <v>B</v>
      </c>
      <c r="G467" s="22"/>
    </row>
    <row r="468" spans="1:7" x14ac:dyDescent="0.25">
      <c r="A468" t="s">
        <v>1708</v>
      </c>
      <c r="B468" t="s">
        <v>1935</v>
      </c>
      <c r="C468" t="s">
        <v>1710</v>
      </c>
      <c r="D468" t="s">
        <v>1711</v>
      </c>
      <c r="E468" t="s">
        <v>1737</v>
      </c>
      <c r="F468" s="22" t="str">
        <f>INDEX(EType!$G$2:$G$8,MATCH(C468,EType!$F$2:$F$8,0))</f>
        <v>G</v>
      </c>
      <c r="G468" s="22"/>
    </row>
    <row r="469" spans="1:7" x14ac:dyDescent="0.25">
      <c r="A469" t="s">
        <v>1708</v>
      </c>
      <c r="B469" t="s">
        <v>1934</v>
      </c>
      <c r="C469" t="s">
        <v>1710</v>
      </c>
      <c r="D469" t="s">
        <v>1711</v>
      </c>
      <c r="E469" t="s">
        <v>1737</v>
      </c>
      <c r="F469" s="22" t="str">
        <f>INDEX(EType!$G$2:$G$8,MATCH(C469,EType!$F$2:$F$8,0))</f>
        <v>G</v>
      </c>
      <c r="G469" s="22"/>
    </row>
    <row r="470" spans="1:7" x14ac:dyDescent="0.25">
      <c r="A470" t="s">
        <v>1708</v>
      </c>
      <c r="B470" t="s">
        <v>1980</v>
      </c>
      <c r="C470" t="s">
        <v>1710</v>
      </c>
      <c r="D470" t="s">
        <v>1724</v>
      </c>
      <c r="E470" t="s">
        <v>1725</v>
      </c>
      <c r="F470" s="22" t="str">
        <f>INDEX(EType!$G$2:$G$8,MATCH(C470,EType!$F$2:$F$8,0))</f>
        <v>G</v>
      </c>
      <c r="G470" s="22"/>
    </row>
    <row r="471" spans="1:7" x14ac:dyDescent="0.25">
      <c r="A471" t="s">
        <v>1708</v>
      </c>
      <c r="B471" t="s">
        <v>1933</v>
      </c>
      <c r="C471" t="s">
        <v>1710</v>
      </c>
      <c r="D471" t="s">
        <v>1721</v>
      </c>
      <c r="E471" t="s">
        <v>1722</v>
      </c>
      <c r="F471" s="22" t="str">
        <f>INDEX(EType!$G$2:$G$8,MATCH(C471,EType!$F$2:$F$8,0))</f>
        <v>G</v>
      </c>
      <c r="G471" s="22"/>
    </row>
    <row r="472" spans="1:7" x14ac:dyDescent="0.25">
      <c r="A472" t="s">
        <v>1708</v>
      </c>
      <c r="B472" t="s">
        <v>1932</v>
      </c>
      <c r="C472" t="s">
        <v>1749</v>
      </c>
      <c r="D472" t="s">
        <v>1849</v>
      </c>
      <c r="E472" t="s">
        <v>1850</v>
      </c>
      <c r="F472" s="22" t="str">
        <f>INDEX(EType!$G$2:$G$8,MATCH(C472,EType!$F$2:$F$8,0))</f>
        <v>B</v>
      </c>
      <c r="G472" s="22"/>
    </row>
    <row r="473" spans="1:7" x14ac:dyDescent="0.25">
      <c r="A473" t="s">
        <v>1708</v>
      </c>
      <c r="B473" t="s">
        <v>1928</v>
      </c>
      <c r="C473" t="s">
        <v>1710</v>
      </c>
      <c r="D473" t="s">
        <v>1711</v>
      </c>
      <c r="E473" t="s">
        <v>1727</v>
      </c>
      <c r="F473" s="22" t="str">
        <f>INDEX(EType!$G$2:$G$8,MATCH(C473,EType!$F$2:$F$8,0))</f>
        <v>G</v>
      </c>
      <c r="G473" s="22"/>
    </row>
    <row r="474" spans="1:7" x14ac:dyDescent="0.25">
      <c r="A474" t="s">
        <v>1708</v>
      </c>
      <c r="B474" t="s">
        <v>1981</v>
      </c>
      <c r="C474" t="s">
        <v>1710</v>
      </c>
      <c r="D474" t="s">
        <v>1711</v>
      </c>
      <c r="E474" t="s">
        <v>1727</v>
      </c>
      <c r="F474" s="22" t="str">
        <f>INDEX(EType!$G$2:$G$8,MATCH(C474,EType!$F$2:$F$8,0))</f>
        <v>G</v>
      </c>
      <c r="G474" s="22"/>
    </row>
    <row r="475" spans="1:7" x14ac:dyDescent="0.25">
      <c r="A475" t="s">
        <v>1708</v>
      </c>
      <c r="B475" t="s">
        <v>2126</v>
      </c>
      <c r="C475" t="s">
        <v>1838</v>
      </c>
      <c r="D475" t="s">
        <v>1839</v>
      </c>
      <c r="E475" t="s">
        <v>2102</v>
      </c>
      <c r="F475" s="22" t="str">
        <f>INDEX(EType!$G$2:$G$8,MATCH(C475,EType!$F$2:$F$8,0))</f>
        <v>E</v>
      </c>
      <c r="G475" s="22"/>
    </row>
    <row r="476" spans="1:7" x14ac:dyDescent="0.25">
      <c r="A476" t="s">
        <v>1708</v>
      </c>
      <c r="B476" t="s">
        <v>1931</v>
      </c>
      <c r="C476" t="s">
        <v>1749</v>
      </c>
      <c r="D476" t="s">
        <v>1750</v>
      </c>
      <c r="E476" t="s">
        <v>1930</v>
      </c>
      <c r="F476" s="22" t="str">
        <f>INDEX(EType!$G$2:$G$8,MATCH(C476,EType!$F$2:$F$8,0))</f>
        <v>B</v>
      </c>
      <c r="G476" s="22"/>
    </row>
    <row r="477" spans="1:7" x14ac:dyDescent="0.25">
      <c r="A477" t="s">
        <v>1708</v>
      </c>
      <c r="B477" t="s">
        <v>1927</v>
      </c>
      <c r="C477" t="s">
        <v>1749</v>
      </c>
      <c r="D477" t="s">
        <v>1835</v>
      </c>
      <c r="E477" t="s">
        <v>1836</v>
      </c>
      <c r="F477" s="22" t="str">
        <f>INDEX(EType!$G$2:$G$8,MATCH(C477,EType!$F$2:$F$8,0))</f>
        <v>B</v>
      </c>
      <c r="G477" s="22"/>
    </row>
    <row r="478" spans="1:7" x14ac:dyDescent="0.25">
      <c r="A478" t="s">
        <v>1708</v>
      </c>
      <c r="B478" t="s">
        <v>1926</v>
      </c>
      <c r="C478" t="s">
        <v>1838</v>
      </c>
      <c r="D478" t="s">
        <v>1839</v>
      </c>
      <c r="E478" t="s">
        <v>1840</v>
      </c>
      <c r="F478" s="22" t="str">
        <f>INDEX(EType!$G$2:$G$8,MATCH(C478,EType!$F$2:$F$8,0))</f>
        <v>E</v>
      </c>
      <c r="G478" s="22"/>
    </row>
    <row r="479" spans="1:7" x14ac:dyDescent="0.25">
      <c r="A479" t="s">
        <v>1708</v>
      </c>
      <c r="B479" t="s">
        <v>2127</v>
      </c>
      <c r="C479" t="s">
        <v>1838</v>
      </c>
      <c r="D479" t="s">
        <v>1839</v>
      </c>
      <c r="E479" t="s">
        <v>1840</v>
      </c>
      <c r="F479" s="22" t="str">
        <f>INDEX(EType!$G$2:$G$8,MATCH(C479,EType!$F$2:$F$8,0))</f>
        <v>E</v>
      </c>
      <c r="G479" s="22"/>
    </row>
    <row r="480" spans="1:7" x14ac:dyDescent="0.25">
      <c r="A480" t="s">
        <v>1708</v>
      </c>
      <c r="B480" t="s">
        <v>2128</v>
      </c>
      <c r="C480" t="s">
        <v>1838</v>
      </c>
      <c r="D480" t="s">
        <v>1839</v>
      </c>
      <c r="E480" t="s">
        <v>1840</v>
      </c>
      <c r="F480" s="22" t="str">
        <f>INDEX(EType!$G$2:$G$8,MATCH(C480,EType!$F$2:$F$8,0))</f>
        <v>E</v>
      </c>
      <c r="G480" s="22"/>
    </row>
    <row r="481" spans="1:9" x14ac:dyDescent="0.25">
      <c r="A481" t="s">
        <v>1708</v>
      </c>
      <c r="B481" t="s">
        <v>2015</v>
      </c>
      <c r="C481" t="s">
        <v>1749</v>
      </c>
      <c r="D481" t="s">
        <v>1844</v>
      </c>
      <c r="E481" t="s">
        <v>1845</v>
      </c>
      <c r="F481" s="22" t="str">
        <f>INDEX(EType!$G$2:$G$8,MATCH(C481,EType!$F$2:$F$8,0))</f>
        <v>B</v>
      </c>
      <c r="G481" s="22"/>
    </row>
    <row r="482" spans="1:9" x14ac:dyDescent="0.25">
      <c r="A482" t="s">
        <v>1708</v>
      </c>
      <c r="B482" t="s">
        <v>2016</v>
      </c>
      <c r="C482" t="s">
        <v>1749</v>
      </c>
      <c r="D482" t="s">
        <v>1844</v>
      </c>
      <c r="E482" t="s">
        <v>1845</v>
      </c>
      <c r="F482" s="22" t="str">
        <f>INDEX(EType!$G$2:$G$8,MATCH(C482,EType!$F$2:$F$8,0))</f>
        <v>B</v>
      </c>
      <c r="G482" s="22"/>
    </row>
    <row r="483" spans="1:9" x14ac:dyDescent="0.25">
      <c r="A483" t="s">
        <v>1708</v>
      </c>
      <c r="B483" t="s">
        <v>2017</v>
      </c>
      <c r="C483" t="s">
        <v>1749</v>
      </c>
      <c r="D483" t="s">
        <v>1844</v>
      </c>
      <c r="E483" t="s">
        <v>1845</v>
      </c>
      <c r="F483" s="22" t="str">
        <f>INDEX(EType!$G$2:$G$8,MATCH(C483,EType!$F$2:$F$8,0))</f>
        <v>B</v>
      </c>
      <c r="G483" s="22"/>
    </row>
    <row r="484" spans="1:9" x14ac:dyDescent="0.25">
      <c r="A484" t="s">
        <v>1708</v>
      </c>
      <c r="B484" t="s">
        <v>2018</v>
      </c>
      <c r="C484" t="s">
        <v>1749</v>
      </c>
      <c r="D484" t="s">
        <v>1844</v>
      </c>
      <c r="E484" t="s">
        <v>1845</v>
      </c>
      <c r="F484" s="22" t="str">
        <f>INDEX(EType!$G$2:$G$8,MATCH(C484,EType!$F$2:$F$8,0))</f>
        <v>B</v>
      </c>
      <c r="G484" s="22"/>
    </row>
    <row r="485" spans="1:9" x14ac:dyDescent="0.25">
      <c r="A485" t="s">
        <v>1708</v>
      </c>
      <c r="B485" t="s">
        <v>2019</v>
      </c>
      <c r="C485" t="s">
        <v>1749</v>
      </c>
      <c r="D485" t="s">
        <v>1844</v>
      </c>
      <c r="E485" t="s">
        <v>1845</v>
      </c>
      <c r="F485" s="22" t="str">
        <f>INDEX(EType!$G$2:$G$8,MATCH(C485,EType!$F$2:$F$8,0))</f>
        <v>B</v>
      </c>
      <c r="G485" s="22"/>
    </row>
    <row r="486" spans="1:9" x14ac:dyDescent="0.25">
      <c r="A486" t="s">
        <v>1708</v>
      </c>
      <c r="B486" t="s">
        <v>2020</v>
      </c>
      <c r="C486" t="s">
        <v>1749</v>
      </c>
      <c r="D486" t="s">
        <v>1844</v>
      </c>
      <c r="E486" t="s">
        <v>1845</v>
      </c>
      <c r="F486" s="22" t="str">
        <f>INDEX(EType!$G$2:$G$8,MATCH(C486,EType!$F$2:$F$8,0))</f>
        <v>B</v>
      </c>
      <c r="G486" s="22"/>
    </row>
    <row r="487" spans="1:9" x14ac:dyDescent="0.25">
      <c r="A487" t="s">
        <v>1708</v>
      </c>
      <c r="B487" t="s">
        <v>1925</v>
      </c>
      <c r="C487" t="s">
        <v>1749</v>
      </c>
      <c r="D487" t="s">
        <v>1835</v>
      </c>
      <c r="E487" t="s">
        <v>1836</v>
      </c>
      <c r="F487" s="22" t="str">
        <f>INDEX(EType!$G$2:$G$8,MATCH(C487,EType!$F$2:$F$8,0))</f>
        <v>B</v>
      </c>
      <c r="G487" s="22"/>
      <c r="I487">
        <v>6</v>
      </c>
    </row>
    <row r="488" spans="1:9" x14ac:dyDescent="0.25">
      <c r="A488" t="s">
        <v>3256</v>
      </c>
      <c r="B488" t="s">
        <v>3576</v>
      </c>
      <c r="C488" t="s">
        <v>3258</v>
      </c>
      <c r="D488" t="s">
        <v>3259</v>
      </c>
      <c r="E488" t="s">
        <v>3269</v>
      </c>
      <c r="F488" s="22" t="str">
        <f>INDEX(EType!$G$2:$G$197,MATCH(C488,EType!$B$2:$B$197,0))</f>
        <v>F</v>
      </c>
      <c r="G488" s="22" t="s">
        <v>96</v>
      </c>
      <c r="H488" t="s">
        <v>3270</v>
      </c>
    </row>
    <row r="489" spans="1:9" x14ac:dyDescent="0.25">
      <c r="A489" t="s">
        <v>8</v>
      </c>
      <c r="B489" t="s">
        <v>924</v>
      </c>
      <c r="C489" t="s">
        <v>15</v>
      </c>
      <c r="D489" t="s">
        <v>16</v>
      </c>
      <c r="E489" t="s">
        <v>17</v>
      </c>
      <c r="F489" s="22" t="str">
        <f>VLOOKUP(C489,EType!$A$2:$G$197,7,)</f>
        <v>G</v>
      </c>
      <c r="G489" s="22" t="str">
        <f>VLOOKUP(D489,EType!$A$2:$G$197,7,)</f>
        <v>G.1</v>
      </c>
    </row>
    <row r="490" spans="1:9" x14ac:dyDescent="0.25">
      <c r="A490" t="s">
        <v>1708</v>
      </c>
      <c r="B490" t="s">
        <v>1924</v>
      </c>
      <c r="C490" t="s">
        <v>1749</v>
      </c>
      <c r="D490" t="s">
        <v>1835</v>
      </c>
      <c r="E490" t="s">
        <v>1836</v>
      </c>
      <c r="F490" s="22" t="str">
        <f>INDEX(EType!$G$2:$G$8,MATCH(C490,EType!$F$2:$F$8,0))</f>
        <v>B</v>
      </c>
      <c r="G490" s="22"/>
    </row>
    <row r="491" spans="1:9" x14ac:dyDescent="0.25">
      <c r="A491" t="s">
        <v>1708</v>
      </c>
      <c r="B491" t="s">
        <v>2129</v>
      </c>
      <c r="C491" t="s">
        <v>1838</v>
      </c>
      <c r="D491" t="s">
        <v>1839</v>
      </c>
      <c r="E491" t="s">
        <v>1840</v>
      </c>
      <c r="F491" s="22" t="str">
        <f>INDEX(EType!$G$2:$G$8,MATCH(C491,EType!$F$2:$F$8,0))</f>
        <v>E</v>
      </c>
      <c r="G491" s="22"/>
    </row>
    <row r="492" spans="1:9" x14ac:dyDescent="0.25">
      <c r="A492" t="s">
        <v>1708</v>
      </c>
      <c r="B492" t="s">
        <v>2130</v>
      </c>
      <c r="C492" t="s">
        <v>1838</v>
      </c>
      <c r="D492" t="s">
        <v>1839</v>
      </c>
      <c r="E492" t="s">
        <v>2102</v>
      </c>
      <c r="F492" s="22" t="str">
        <f>INDEX(EType!$G$2:$G$8,MATCH(C492,EType!$F$2:$F$8,0))</f>
        <v>E</v>
      </c>
      <c r="G492" s="22"/>
    </row>
    <row r="493" spans="1:9" x14ac:dyDescent="0.25">
      <c r="A493" t="s">
        <v>1708</v>
      </c>
      <c r="B493" t="s">
        <v>2131</v>
      </c>
      <c r="C493" t="s">
        <v>1838</v>
      </c>
      <c r="D493" t="s">
        <v>1839</v>
      </c>
      <c r="E493" t="s">
        <v>2102</v>
      </c>
      <c r="F493" s="22" t="str">
        <f>INDEX(EType!$G$2:$G$8,MATCH(C493,EType!$F$2:$F$8,0))</f>
        <v>E</v>
      </c>
      <c r="G493" s="22"/>
    </row>
    <row r="494" spans="1:9" x14ac:dyDescent="0.25">
      <c r="A494" t="s">
        <v>1708</v>
      </c>
      <c r="B494" t="s">
        <v>2132</v>
      </c>
      <c r="C494" t="s">
        <v>1838</v>
      </c>
      <c r="D494" t="s">
        <v>1839</v>
      </c>
      <c r="E494" t="s">
        <v>2102</v>
      </c>
      <c r="F494" s="22" t="str">
        <f>INDEX(EType!$G$2:$G$8,MATCH(C494,EType!$F$2:$F$8,0))</f>
        <v>E</v>
      </c>
      <c r="G494" s="22"/>
    </row>
    <row r="495" spans="1:9" x14ac:dyDescent="0.25">
      <c r="A495" t="s">
        <v>1708</v>
      </c>
      <c r="B495" t="s">
        <v>2133</v>
      </c>
      <c r="C495" t="s">
        <v>1838</v>
      </c>
      <c r="D495" t="s">
        <v>1839</v>
      </c>
      <c r="E495" t="s">
        <v>1840</v>
      </c>
      <c r="F495" s="22" t="str">
        <f>INDEX(EType!$G$2:$G$8,MATCH(C495,EType!$F$2:$F$8,0))</f>
        <v>E</v>
      </c>
      <c r="G495" s="22"/>
    </row>
    <row r="496" spans="1:9" x14ac:dyDescent="0.25">
      <c r="A496" t="s">
        <v>1708</v>
      </c>
      <c r="B496" t="s">
        <v>2134</v>
      </c>
      <c r="C496" t="s">
        <v>1838</v>
      </c>
      <c r="D496" t="s">
        <v>1839</v>
      </c>
      <c r="E496" t="s">
        <v>1840</v>
      </c>
      <c r="F496" s="22" t="str">
        <f>INDEX(EType!$G$2:$G$8,MATCH(C496,EType!$F$2:$F$8,0))</f>
        <v>E</v>
      </c>
      <c r="G496" s="22"/>
    </row>
    <row r="497" spans="1:7" x14ac:dyDescent="0.25">
      <c r="A497" t="s">
        <v>1708</v>
      </c>
      <c r="B497" t="s">
        <v>1982</v>
      </c>
      <c r="C497" t="s">
        <v>1710</v>
      </c>
      <c r="D497" t="s">
        <v>1711</v>
      </c>
      <c r="E497" t="s">
        <v>1727</v>
      </c>
      <c r="F497" s="22" t="str">
        <f>INDEX(EType!$G$2:$G$8,MATCH(C497,EType!$F$2:$F$8,0))</f>
        <v>G</v>
      </c>
      <c r="G497" s="22"/>
    </row>
    <row r="498" spans="1:7" x14ac:dyDescent="0.25">
      <c r="A498" t="s">
        <v>1708</v>
      </c>
      <c r="B498" t="s">
        <v>1983</v>
      </c>
      <c r="C498" t="s">
        <v>1710</v>
      </c>
      <c r="D498" t="s">
        <v>1711</v>
      </c>
      <c r="E498" t="s">
        <v>1737</v>
      </c>
      <c r="F498" s="22" t="str">
        <f>INDEX(EType!$G$2:$G$8,MATCH(C498,EType!$F$2:$F$8,0))</f>
        <v>G</v>
      </c>
      <c r="G498" s="22"/>
    </row>
    <row r="499" spans="1:7" x14ac:dyDescent="0.25">
      <c r="A499" t="s">
        <v>1708</v>
      </c>
      <c r="B499" t="s">
        <v>1984</v>
      </c>
      <c r="C499" t="s">
        <v>1710</v>
      </c>
      <c r="D499" t="s">
        <v>1711</v>
      </c>
      <c r="E499" t="s">
        <v>1727</v>
      </c>
      <c r="F499" s="22" t="str">
        <f>INDEX(EType!$G$2:$G$8,MATCH(C499,EType!$F$2:$F$8,0))</f>
        <v>G</v>
      </c>
      <c r="G499" s="22"/>
    </row>
    <row r="500" spans="1:7" x14ac:dyDescent="0.25">
      <c r="A500" t="s">
        <v>1708</v>
      </c>
      <c r="B500" t="s">
        <v>1923</v>
      </c>
      <c r="C500" t="s">
        <v>1814</v>
      </c>
      <c r="D500" t="s">
        <v>1815</v>
      </c>
      <c r="E500" t="s">
        <v>1898</v>
      </c>
      <c r="F500" s="22" t="str">
        <f>INDEX(EType!$G$2:$G$8,MATCH(C500,EType!$F$2:$F$8,0))</f>
        <v>F</v>
      </c>
      <c r="G500" s="22"/>
    </row>
    <row r="501" spans="1:7" x14ac:dyDescent="0.25">
      <c r="A501" t="s">
        <v>1708</v>
      </c>
      <c r="B501" t="s">
        <v>1922</v>
      </c>
      <c r="C501" t="s">
        <v>1710</v>
      </c>
      <c r="D501" t="s">
        <v>1711</v>
      </c>
      <c r="E501" t="s">
        <v>1716</v>
      </c>
      <c r="F501" s="22" t="str">
        <f>INDEX(EType!$G$2:$G$8,MATCH(C501,EType!$F$2:$F$8,0))</f>
        <v>G</v>
      </c>
      <c r="G501" s="22"/>
    </row>
    <row r="502" spans="1:7" x14ac:dyDescent="0.25">
      <c r="A502" t="s">
        <v>1708</v>
      </c>
      <c r="B502" t="s">
        <v>1921</v>
      </c>
      <c r="C502" t="s">
        <v>1710</v>
      </c>
      <c r="D502" t="s">
        <v>1711</v>
      </c>
      <c r="E502" t="s">
        <v>1716</v>
      </c>
      <c r="F502" s="22" t="str">
        <f>INDEX(EType!$G$2:$G$8,MATCH(C502,EType!$F$2:$F$8,0))</f>
        <v>G</v>
      </c>
      <c r="G502" s="22"/>
    </row>
    <row r="503" spans="1:7" x14ac:dyDescent="0.25">
      <c r="A503" t="s">
        <v>1708</v>
      </c>
      <c r="B503" t="s">
        <v>1920</v>
      </c>
      <c r="C503" t="s">
        <v>1710</v>
      </c>
      <c r="D503" t="s">
        <v>1711</v>
      </c>
      <c r="E503" t="s">
        <v>1737</v>
      </c>
      <c r="F503" s="22" t="str">
        <f>INDEX(EType!$G$2:$G$8,MATCH(C503,EType!$F$2:$F$8,0))</f>
        <v>G</v>
      </c>
      <c r="G503" s="22"/>
    </row>
    <row r="504" spans="1:7" x14ac:dyDescent="0.25">
      <c r="A504" t="s">
        <v>1708</v>
      </c>
      <c r="B504" t="s">
        <v>1985</v>
      </c>
      <c r="C504" t="s">
        <v>1710</v>
      </c>
      <c r="D504" t="s">
        <v>1711</v>
      </c>
      <c r="E504" t="s">
        <v>1716</v>
      </c>
      <c r="F504" s="22" t="str">
        <f>INDEX(EType!$G$2:$G$8,MATCH(C504,EType!$F$2:$F$8,0))</f>
        <v>G</v>
      </c>
      <c r="G504" s="22"/>
    </row>
    <row r="505" spans="1:7" x14ac:dyDescent="0.25">
      <c r="A505" t="s">
        <v>1708</v>
      </c>
      <c r="B505" t="s">
        <v>1812</v>
      </c>
      <c r="C505" t="s">
        <v>1745</v>
      </c>
      <c r="D505" t="s">
        <v>1758</v>
      </c>
      <c r="E505" t="s">
        <v>1759</v>
      </c>
      <c r="F505" s="22" t="str">
        <f>INDEX(EType!$G$2:$G$8,MATCH(C505,EType!$F$2:$F$8,0))</f>
        <v>D</v>
      </c>
      <c r="G505" s="22"/>
    </row>
    <row r="506" spans="1:7" x14ac:dyDescent="0.25">
      <c r="A506" t="s">
        <v>1708</v>
      </c>
      <c r="B506" t="s">
        <v>2021</v>
      </c>
      <c r="C506" t="s">
        <v>1749</v>
      </c>
      <c r="D506" t="s">
        <v>1844</v>
      </c>
      <c r="E506" t="s">
        <v>1845</v>
      </c>
      <c r="F506" s="22" t="str">
        <f>INDEX(EType!$G$2:$G$8,MATCH(C506,EType!$F$2:$F$8,0))</f>
        <v>B</v>
      </c>
      <c r="G506" s="22"/>
    </row>
    <row r="507" spans="1:7" x14ac:dyDescent="0.25">
      <c r="A507" t="s">
        <v>1708</v>
      </c>
      <c r="B507" t="s">
        <v>2022</v>
      </c>
      <c r="C507" t="s">
        <v>1749</v>
      </c>
      <c r="D507" t="s">
        <v>1844</v>
      </c>
      <c r="E507" t="s">
        <v>1845</v>
      </c>
      <c r="F507" s="22" t="str">
        <f>INDEX(EType!$G$2:$G$8,MATCH(C507,EType!$F$2:$F$8,0))</f>
        <v>B</v>
      </c>
      <c r="G507" s="22"/>
    </row>
    <row r="508" spans="1:7" x14ac:dyDescent="0.25">
      <c r="A508" t="s">
        <v>1708</v>
      </c>
      <c r="B508" t="s">
        <v>2023</v>
      </c>
      <c r="C508" t="s">
        <v>1749</v>
      </c>
      <c r="D508" t="s">
        <v>1844</v>
      </c>
      <c r="E508" t="s">
        <v>1845</v>
      </c>
      <c r="F508" s="22" t="str">
        <f>INDEX(EType!$G$2:$G$8,MATCH(C508,EType!$F$2:$F$8,0))</f>
        <v>B</v>
      </c>
      <c r="G508" s="22"/>
    </row>
    <row r="509" spans="1:7" x14ac:dyDescent="0.25">
      <c r="A509" t="s">
        <v>1708</v>
      </c>
      <c r="B509" t="s">
        <v>2024</v>
      </c>
      <c r="C509" t="s">
        <v>1749</v>
      </c>
      <c r="D509" t="s">
        <v>1844</v>
      </c>
      <c r="E509" t="s">
        <v>1845</v>
      </c>
      <c r="F509" s="22" t="str">
        <f>INDEX(EType!$G$2:$G$8,MATCH(C509,EType!$F$2:$F$8,0))</f>
        <v>B</v>
      </c>
      <c r="G509" s="22"/>
    </row>
    <row r="510" spans="1:7" x14ac:dyDescent="0.25">
      <c r="A510" t="s">
        <v>1708</v>
      </c>
      <c r="B510" t="s">
        <v>2025</v>
      </c>
      <c r="C510" t="s">
        <v>1749</v>
      </c>
      <c r="D510" t="s">
        <v>1844</v>
      </c>
      <c r="E510" t="s">
        <v>1845</v>
      </c>
      <c r="F510" s="22" t="str">
        <f>INDEX(EType!$G$2:$G$8,MATCH(C510,EType!$F$2:$F$8,0))</f>
        <v>B</v>
      </c>
      <c r="G510" s="22"/>
    </row>
    <row r="511" spans="1:7" x14ac:dyDescent="0.25">
      <c r="A511" t="s">
        <v>1708</v>
      </c>
      <c r="B511" t="s">
        <v>2026</v>
      </c>
      <c r="C511" t="s">
        <v>1749</v>
      </c>
      <c r="D511" t="s">
        <v>1844</v>
      </c>
      <c r="E511" t="s">
        <v>1845</v>
      </c>
      <c r="F511" s="22" t="str">
        <f>INDEX(EType!$G$2:$G$8,MATCH(C511,EType!$F$2:$F$8,0))</f>
        <v>B</v>
      </c>
      <c r="G511" s="22"/>
    </row>
    <row r="512" spans="1:7" x14ac:dyDescent="0.25">
      <c r="A512" t="s">
        <v>1708</v>
      </c>
      <c r="B512" t="s">
        <v>1919</v>
      </c>
      <c r="C512" t="s">
        <v>1710</v>
      </c>
      <c r="D512" t="s">
        <v>1721</v>
      </c>
      <c r="E512" t="s">
        <v>1853</v>
      </c>
      <c r="F512" s="22" t="str">
        <f>INDEX(EType!$G$2:$G$8,MATCH(C512,EType!$F$2:$F$8,0))</f>
        <v>G</v>
      </c>
      <c r="G512" s="22"/>
    </row>
    <row r="513" spans="1:7" x14ac:dyDescent="0.25">
      <c r="A513" t="s">
        <v>2249</v>
      </c>
      <c r="B513" t="s">
        <v>2852</v>
      </c>
      <c r="C513" t="s">
        <v>10</v>
      </c>
      <c r="D513" t="s">
        <v>11</v>
      </c>
      <c r="E513" t="s">
        <v>12</v>
      </c>
      <c r="F513" s="22" t="str">
        <f>VLOOKUP(C513,EType!$A$2:$G$197,7,)</f>
        <v>B</v>
      </c>
      <c r="G513" s="22" t="s">
        <v>13</v>
      </c>
    </row>
    <row r="514" spans="1:7" x14ac:dyDescent="0.25">
      <c r="A514" t="s">
        <v>1708</v>
      </c>
      <c r="B514" t="s">
        <v>2027</v>
      </c>
      <c r="C514" t="s">
        <v>1749</v>
      </c>
      <c r="D514" t="s">
        <v>1844</v>
      </c>
      <c r="E514" t="s">
        <v>1845</v>
      </c>
      <c r="F514" s="22" t="str">
        <f>INDEX(EType!$G$2:$G$8,MATCH(C514,EType!$F$2:$F$8,0))</f>
        <v>B</v>
      </c>
      <c r="G514" s="22"/>
    </row>
    <row r="515" spans="1:7" x14ac:dyDescent="0.25">
      <c r="A515" t="s">
        <v>1708</v>
      </c>
      <c r="B515" t="s">
        <v>1918</v>
      </c>
      <c r="C515" t="s">
        <v>1749</v>
      </c>
      <c r="D515" t="s">
        <v>1835</v>
      </c>
      <c r="E515" t="s">
        <v>1836</v>
      </c>
      <c r="F515" s="22" t="str">
        <f>INDEX(EType!$G$2:$G$8,MATCH(C515,EType!$F$2:$F$8,0))</f>
        <v>B</v>
      </c>
      <c r="G515" s="22"/>
    </row>
    <row r="516" spans="1:7" x14ac:dyDescent="0.25">
      <c r="A516" t="s">
        <v>1708</v>
      </c>
      <c r="B516" t="s">
        <v>1917</v>
      </c>
      <c r="C516" t="s">
        <v>1749</v>
      </c>
      <c r="D516" t="s">
        <v>1835</v>
      </c>
      <c r="E516" t="s">
        <v>1836</v>
      </c>
      <c r="F516" s="22" t="str">
        <f>INDEX(EType!$G$2:$G$8,MATCH(C516,EType!$F$2:$F$8,0))</f>
        <v>B</v>
      </c>
      <c r="G516" s="22"/>
    </row>
    <row r="517" spans="1:7" x14ac:dyDescent="0.25">
      <c r="A517" t="s">
        <v>1708</v>
      </c>
      <c r="B517" t="s">
        <v>1986</v>
      </c>
      <c r="C517" t="s">
        <v>1710</v>
      </c>
      <c r="D517" t="s">
        <v>1711</v>
      </c>
      <c r="E517" t="s">
        <v>1716</v>
      </c>
      <c r="F517" s="22" t="str">
        <f>INDEX(EType!$G$2:$G$8,MATCH(C517,EType!$F$2:$F$8,0))</f>
        <v>G</v>
      </c>
      <c r="G517" s="22"/>
    </row>
    <row r="518" spans="1:7" x14ac:dyDescent="0.25">
      <c r="A518" t="s">
        <v>1708</v>
      </c>
      <c r="B518" t="s">
        <v>2135</v>
      </c>
      <c r="C518" t="s">
        <v>1838</v>
      </c>
      <c r="D518" t="s">
        <v>1839</v>
      </c>
      <c r="E518" t="s">
        <v>2102</v>
      </c>
      <c r="F518" s="22" t="str">
        <f>INDEX(EType!$G$2:$G$8,MATCH(C518,EType!$F$2:$F$8,0))</f>
        <v>E</v>
      </c>
      <c r="G518" s="22"/>
    </row>
    <row r="519" spans="1:7" x14ac:dyDescent="0.25">
      <c r="A519" t="s">
        <v>1708</v>
      </c>
      <c r="B519" t="s">
        <v>1916</v>
      </c>
      <c r="C519" t="s">
        <v>1710</v>
      </c>
      <c r="D519" t="s">
        <v>1721</v>
      </c>
      <c r="E519" t="s">
        <v>1853</v>
      </c>
      <c r="F519" s="22" t="str">
        <f>INDEX(EType!$G$2:$G$8,MATCH(C519,EType!$F$2:$F$8,0))</f>
        <v>G</v>
      </c>
      <c r="G519" s="22"/>
    </row>
    <row r="520" spans="1:7" x14ac:dyDescent="0.25">
      <c r="A520" t="s">
        <v>1708</v>
      </c>
      <c r="B520" t="s">
        <v>1915</v>
      </c>
      <c r="C520" t="s">
        <v>1710</v>
      </c>
      <c r="D520" t="s">
        <v>1711</v>
      </c>
      <c r="E520" t="s">
        <v>1712</v>
      </c>
      <c r="F520" s="22" t="str">
        <f>INDEX(EType!$G$2:$G$8,MATCH(C520,EType!$F$2:$F$8,0))</f>
        <v>G</v>
      </c>
      <c r="G520" s="22"/>
    </row>
    <row r="521" spans="1:7" x14ac:dyDescent="0.25">
      <c r="A521" t="s">
        <v>1708</v>
      </c>
      <c r="B521" t="s">
        <v>2136</v>
      </c>
      <c r="C521" t="s">
        <v>2137</v>
      </c>
      <c r="D521" t="s">
        <v>2138</v>
      </c>
      <c r="E521" t="s">
        <v>2139</v>
      </c>
      <c r="F521" s="22" t="str">
        <f>INDEX(EType!$G$2:$G$8,MATCH(C521,EType!$F$2:$F$8,0))</f>
        <v>A</v>
      </c>
      <c r="G521" s="22"/>
    </row>
    <row r="522" spans="1:7" x14ac:dyDescent="0.25">
      <c r="A522" t="s">
        <v>1708</v>
      </c>
      <c r="B522" t="s">
        <v>2183</v>
      </c>
      <c r="C522" t="s">
        <v>1838</v>
      </c>
      <c r="D522" t="s">
        <v>1839</v>
      </c>
      <c r="E522" t="s">
        <v>1840</v>
      </c>
      <c r="F522" s="22" t="str">
        <f>INDEX(EType!$G$2:$G$8,MATCH(C522,EType!$F$2:$F$8,0))</f>
        <v>E</v>
      </c>
      <c r="G522" s="22"/>
    </row>
    <row r="523" spans="1:7" x14ac:dyDescent="0.25">
      <c r="A523" t="s">
        <v>1708</v>
      </c>
      <c r="B523" t="s">
        <v>2141</v>
      </c>
      <c r="C523" t="s">
        <v>1710</v>
      </c>
      <c r="D523" t="s">
        <v>1711</v>
      </c>
      <c r="E523" t="s">
        <v>1716</v>
      </c>
      <c r="F523" s="22" t="str">
        <f>INDEX(EType!$G$2:$G$8,MATCH(C523,EType!$F$2:$F$8,0))</f>
        <v>G</v>
      </c>
      <c r="G523" s="22"/>
    </row>
    <row r="524" spans="1:7" x14ac:dyDescent="0.25">
      <c r="A524" t="s">
        <v>1708</v>
      </c>
      <c r="B524" t="s">
        <v>1914</v>
      </c>
      <c r="C524" t="s">
        <v>1710</v>
      </c>
      <c r="D524" t="s">
        <v>1724</v>
      </c>
      <c r="E524" t="s">
        <v>1725</v>
      </c>
      <c r="F524" s="22" t="str">
        <f>INDEX(EType!$G$2:$G$8,MATCH(C524,EType!$F$2:$F$8,0))</f>
        <v>G</v>
      </c>
      <c r="G524" s="22"/>
    </row>
    <row r="525" spans="1:7" x14ac:dyDescent="0.25">
      <c r="A525" t="s">
        <v>1708</v>
      </c>
      <c r="B525" t="s">
        <v>2142</v>
      </c>
      <c r="C525" t="s">
        <v>1710</v>
      </c>
      <c r="D525" t="s">
        <v>1880</v>
      </c>
      <c r="E525" t="s">
        <v>1881</v>
      </c>
      <c r="F525" s="22" t="str">
        <f>INDEX(EType!$G$2:$G$8,MATCH(C525,EType!$F$2:$F$8,0))</f>
        <v>G</v>
      </c>
      <c r="G525" s="22"/>
    </row>
    <row r="526" spans="1:7" x14ac:dyDescent="0.25">
      <c r="A526" t="s">
        <v>1708</v>
      </c>
      <c r="B526" t="s">
        <v>1913</v>
      </c>
      <c r="C526" t="s">
        <v>1710</v>
      </c>
      <c r="D526" t="s">
        <v>1711</v>
      </c>
      <c r="E526" t="s">
        <v>1727</v>
      </c>
      <c r="F526" s="22" t="str">
        <f>INDEX(EType!$G$2:$G$8,MATCH(C526,EType!$F$2:$F$8,0))</f>
        <v>G</v>
      </c>
      <c r="G526" s="22"/>
    </row>
    <row r="527" spans="1:7" x14ac:dyDescent="0.25">
      <c r="A527" t="s">
        <v>1708</v>
      </c>
      <c r="B527" t="s">
        <v>1912</v>
      </c>
      <c r="C527" t="s">
        <v>1749</v>
      </c>
      <c r="D527" t="s">
        <v>1844</v>
      </c>
      <c r="E527" t="s">
        <v>1845</v>
      </c>
      <c r="F527" s="22" t="str">
        <f>INDEX(EType!$G$2:$G$8,MATCH(C527,EType!$F$2:$F$8,0))</f>
        <v>B</v>
      </c>
      <c r="G527" s="22"/>
    </row>
    <row r="528" spans="1:7" x14ac:dyDescent="0.25">
      <c r="A528" t="s">
        <v>1708</v>
      </c>
      <c r="B528" t="s">
        <v>2143</v>
      </c>
      <c r="C528" t="s">
        <v>1838</v>
      </c>
      <c r="D528" t="s">
        <v>1839</v>
      </c>
      <c r="E528" t="s">
        <v>1840</v>
      </c>
      <c r="F528" s="22" t="str">
        <f>INDEX(EType!$G$2:$G$8,MATCH(C528,EType!$F$2:$F$8,0))</f>
        <v>E</v>
      </c>
      <c r="G528" s="22"/>
    </row>
    <row r="529" spans="1:7" x14ac:dyDescent="0.25">
      <c r="A529" t="s">
        <v>1708</v>
      </c>
      <c r="B529" t="s">
        <v>2144</v>
      </c>
      <c r="C529" t="s">
        <v>1838</v>
      </c>
      <c r="D529" t="s">
        <v>1839</v>
      </c>
      <c r="E529" t="s">
        <v>2102</v>
      </c>
      <c r="F529" s="22" t="str">
        <f>INDEX(EType!$G$2:$G$8,MATCH(C529,EType!$F$2:$F$8,0))</f>
        <v>E</v>
      </c>
      <c r="G529" s="22"/>
    </row>
    <row r="530" spans="1:7" x14ac:dyDescent="0.25">
      <c r="A530" t="s">
        <v>1708</v>
      </c>
      <c r="B530" t="s">
        <v>2145</v>
      </c>
      <c r="C530" t="s">
        <v>1838</v>
      </c>
      <c r="D530" t="s">
        <v>1839</v>
      </c>
      <c r="E530" t="s">
        <v>2102</v>
      </c>
      <c r="F530" s="22" t="str">
        <f>INDEX(EType!$G$2:$G$8,MATCH(C530,EType!$F$2:$F$8,0))</f>
        <v>E</v>
      </c>
      <c r="G530" s="22"/>
    </row>
    <row r="531" spans="1:7" x14ac:dyDescent="0.25">
      <c r="A531" t="s">
        <v>1708</v>
      </c>
      <c r="B531" t="s">
        <v>1911</v>
      </c>
      <c r="C531" t="s">
        <v>1749</v>
      </c>
      <c r="D531" t="s">
        <v>1835</v>
      </c>
      <c r="E531" t="s">
        <v>1836</v>
      </c>
      <c r="F531" s="22" t="str">
        <f>INDEX(EType!$G$2:$G$8,MATCH(C531,EType!$F$2:$F$8,0))</f>
        <v>B</v>
      </c>
      <c r="G531" s="22"/>
    </row>
    <row r="532" spans="1:7" x14ac:dyDescent="0.25">
      <c r="A532" t="s">
        <v>1708</v>
      </c>
      <c r="B532" t="s">
        <v>2146</v>
      </c>
      <c r="C532" t="s">
        <v>1838</v>
      </c>
      <c r="D532" t="s">
        <v>1839</v>
      </c>
      <c r="E532" t="s">
        <v>2102</v>
      </c>
      <c r="F532" s="22" t="str">
        <f>INDEX(EType!$G$2:$G$8,MATCH(C532,EType!$F$2:$F$8,0))</f>
        <v>E</v>
      </c>
      <c r="G532" s="22"/>
    </row>
    <row r="533" spans="1:7" x14ac:dyDescent="0.25">
      <c r="A533" t="s">
        <v>1708</v>
      </c>
      <c r="B533" t="s">
        <v>1910</v>
      </c>
      <c r="C533" t="s">
        <v>1710</v>
      </c>
      <c r="D533" t="s">
        <v>1711</v>
      </c>
      <c r="E533" t="s">
        <v>1737</v>
      </c>
      <c r="F533" s="22" t="str">
        <f>INDEX(EType!$G$2:$G$8,MATCH(C533,EType!$F$2:$F$8,0))</f>
        <v>G</v>
      </c>
      <c r="G533" s="22"/>
    </row>
    <row r="534" spans="1:7" x14ac:dyDescent="0.25">
      <c r="A534" t="s">
        <v>1708</v>
      </c>
      <c r="B534" t="s">
        <v>2147</v>
      </c>
      <c r="C534" t="s">
        <v>1838</v>
      </c>
      <c r="D534" t="s">
        <v>1839</v>
      </c>
      <c r="E534" t="s">
        <v>1840</v>
      </c>
      <c r="F534" s="22" t="str">
        <f>INDEX(EType!$G$2:$G$8,MATCH(C534,EType!$F$2:$F$8,0))</f>
        <v>E</v>
      </c>
      <c r="G534" s="22"/>
    </row>
    <row r="535" spans="1:7" x14ac:dyDescent="0.25">
      <c r="A535" t="s">
        <v>1708</v>
      </c>
      <c r="B535" t="s">
        <v>2148</v>
      </c>
      <c r="C535" t="s">
        <v>1838</v>
      </c>
      <c r="D535" t="s">
        <v>1839</v>
      </c>
      <c r="E535" t="s">
        <v>1840</v>
      </c>
      <c r="F535" s="22" t="str">
        <f>INDEX(EType!$G$2:$G$8,MATCH(C535,EType!$F$2:$F$8,0))</f>
        <v>E</v>
      </c>
      <c r="G535" s="22"/>
    </row>
    <row r="536" spans="1:7" x14ac:dyDescent="0.25">
      <c r="A536" t="s">
        <v>1708</v>
      </c>
      <c r="B536" t="s">
        <v>2149</v>
      </c>
      <c r="C536" t="s">
        <v>1838</v>
      </c>
      <c r="D536" t="s">
        <v>1839</v>
      </c>
      <c r="E536" t="s">
        <v>1840</v>
      </c>
      <c r="F536" s="22" t="str">
        <f>INDEX(EType!$G$2:$G$8,MATCH(C536,EType!$F$2:$F$8,0))</f>
        <v>E</v>
      </c>
      <c r="G536" s="22"/>
    </row>
    <row r="537" spans="1:7" x14ac:dyDescent="0.25">
      <c r="A537" t="s">
        <v>1708</v>
      </c>
      <c r="B537" t="s">
        <v>2150</v>
      </c>
      <c r="C537" t="s">
        <v>1838</v>
      </c>
      <c r="D537" t="s">
        <v>1839</v>
      </c>
      <c r="E537" t="s">
        <v>1840</v>
      </c>
      <c r="F537" s="22" t="str">
        <f>INDEX(EType!$G$2:$G$8,MATCH(C537,EType!$F$2:$F$8,0))</f>
        <v>E</v>
      </c>
      <c r="G537" s="22"/>
    </row>
    <row r="538" spans="1:7" x14ac:dyDescent="0.25">
      <c r="A538" t="s">
        <v>1708</v>
      </c>
      <c r="B538" t="s">
        <v>2151</v>
      </c>
      <c r="C538" t="s">
        <v>1838</v>
      </c>
      <c r="D538" t="s">
        <v>1839</v>
      </c>
      <c r="E538" t="s">
        <v>2102</v>
      </c>
      <c r="F538" s="22" t="str">
        <f>INDEX(EType!$G$2:$G$8,MATCH(C538,EType!$F$2:$F$8,0))</f>
        <v>E</v>
      </c>
      <c r="G538" s="22"/>
    </row>
    <row r="539" spans="1:7" x14ac:dyDescent="0.25">
      <c r="A539" t="s">
        <v>1708</v>
      </c>
      <c r="B539" t="s">
        <v>2152</v>
      </c>
      <c r="C539" t="s">
        <v>1838</v>
      </c>
      <c r="D539" t="s">
        <v>1839</v>
      </c>
      <c r="E539" t="s">
        <v>2102</v>
      </c>
      <c r="F539" s="22" t="str">
        <f>INDEX(EType!$G$2:$G$8,MATCH(C539,EType!$F$2:$F$8,0))</f>
        <v>E</v>
      </c>
      <c r="G539" s="22"/>
    </row>
    <row r="540" spans="1:7" x14ac:dyDescent="0.25">
      <c r="A540" t="s">
        <v>1708</v>
      </c>
      <c r="B540" t="s">
        <v>1909</v>
      </c>
      <c r="C540" t="s">
        <v>1710</v>
      </c>
      <c r="D540" t="s">
        <v>1711</v>
      </c>
      <c r="E540" t="s">
        <v>1727</v>
      </c>
      <c r="F540" s="22" t="str">
        <f>INDEX(EType!$G$2:$G$8,MATCH(C540,EType!$F$2:$F$8,0))</f>
        <v>G</v>
      </c>
      <c r="G540" s="22"/>
    </row>
    <row r="541" spans="1:7" x14ac:dyDescent="0.25">
      <c r="A541" t="s">
        <v>1708</v>
      </c>
      <c r="B541" t="s">
        <v>2153</v>
      </c>
      <c r="C541" t="s">
        <v>1838</v>
      </c>
      <c r="D541" t="s">
        <v>1839</v>
      </c>
      <c r="E541" t="s">
        <v>2102</v>
      </c>
      <c r="F541" s="22" t="str">
        <f>INDEX(EType!$G$2:$G$8,MATCH(C541,EType!$F$2:$F$8,0))</f>
        <v>E</v>
      </c>
      <c r="G541" s="22"/>
    </row>
    <row r="542" spans="1:7" x14ac:dyDescent="0.25">
      <c r="A542" t="s">
        <v>1708</v>
      </c>
      <c r="B542" t="s">
        <v>2154</v>
      </c>
      <c r="C542" t="s">
        <v>1838</v>
      </c>
      <c r="D542" t="s">
        <v>1839</v>
      </c>
      <c r="E542" t="s">
        <v>2102</v>
      </c>
      <c r="F542" s="22" t="str">
        <f>INDEX(EType!$G$2:$G$8,MATCH(C542,EType!$F$2:$F$8,0))</f>
        <v>E</v>
      </c>
      <c r="G542" s="22"/>
    </row>
    <row r="543" spans="1:7" x14ac:dyDescent="0.25">
      <c r="A543" t="s">
        <v>1708</v>
      </c>
      <c r="B543" t="s">
        <v>2155</v>
      </c>
      <c r="C543" t="s">
        <v>1838</v>
      </c>
      <c r="D543" t="s">
        <v>1839</v>
      </c>
      <c r="E543" t="s">
        <v>1840</v>
      </c>
      <c r="F543" s="22" t="str">
        <f>INDEX(EType!$G$2:$G$8,MATCH(C543,EType!$F$2:$F$8,0))</f>
        <v>E</v>
      </c>
      <c r="G543" s="22"/>
    </row>
    <row r="544" spans="1:7" x14ac:dyDescent="0.25">
      <c r="A544" t="s">
        <v>1708</v>
      </c>
      <c r="B544" t="s">
        <v>2156</v>
      </c>
      <c r="C544" t="s">
        <v>1838</v>
      </c>
      <c r="D544" t="s">
        <v>1839</v>
      </c>
      <c r="E544" t="s">
        <v>2102</v>
      </c>
      <c r="F544" s="22" t="str">
        <f>INDEX(EType!$G$2:$G$8,MATCH(C544,EType!$F$2:$F$8,0))</f>
        <v>E</v>
      </c>
      <c r="G544" s="22"/>
    </row>
    <row r="545" spans="1:7" x14ac:dyDescent="0.25">
      <c r="A545" t="s">
        <v>1708</v>
      </c>
      <c r="B545" t="s">
        <v>2157</v>
      </c>
      <c r="C545" t="s">
        <v>1838</v>
      </c>
      <c r="D545" t="s">
        <v>1839</v>
      </c>
      <c r="E545" t="s">
        <v>1840</v>
      </c>
      <c r="F545" s="22" t="str">
        <f>INDEX(EType!$G$2:$G$8,MATCH(C545,EType!$F$2:$F$8,0))</f>
        <v>E</v>
      </c>
      <c r="G545" s="22"/>
    </row>
    <row r="546" spans="1:7" x14ac:dyDescent="0.25">
      <c r="A546" t="s">
        <v>1708</v>
      </c>
      <c r="B546" t="s">
        <v>2158</v>
      </c>
      <c r="C546" t="s">
        <v>1838</v>
      </c>
      <c r="D546" t="s">
        <v>1839</v>
      </c>
      <c r="E546" t="s">
        <v>2102</v>
      </c>
      <c r="F546" s="22" t="str">
        <f>INDEX(EType!$G$2:$G$8,MATCH(C546,EType!$F$2:$F$8,0))</f>
        <v>E</v>
      </c>
      <c r="G546" s="22"/>
    </row>
    <row r="547" spans="1:7" x14ac:dyDescent="0.25">
      <c r="A547" t="s">
        <v>1708</v>
      </c>
      <c r="B547" t="s">
        <v>2159</v>
      </c>
      <c r="C547" t="s">
        <v>1838</v>
      </c>
      <c r="D547" t="s">
        <v>1839</v>
      </c>
      <c r="E547" t="s">
        <v>1840</v>
      </c>
      <c r="F547" s="22" t="str">
        <f>INDEX(EType!$G$2:$G$8,MATCH(C547,EType!$F$2:$F$8,0))</f>
        <v>E</v>
      </c>
      <c r="G547" s="22"/>
    </row>
    <row r="548" spans="1:7" x14ac:dyDescent="0.25">
      <c r="A548" t="s">
        <v>1708</v>
      </c>
      <c r="B548" t="s">
        <v>2028</v>
      </c>
      <c r="C548" t="s">
        <v>1749</v>
      </c>
      <c r="D548" t="s">
        <v>1844</v>
      </c>
      <c r="E548" t="s">
        <v>1845</v>
      </c>
      <c r="F548" s="22" t="str">
        <f>INDEX(EType!$G$2:$G$8,MATCH(C548,EType!$F$2:$F$8,0))</f>
        <v>B</v>
      </c>
      <c r="G548" s="22"/>
    </row>
    <row r="549" spans="1:7" x14ac:dyDescent="0.25">
      <c r="A549" t="s">
        <v>1708</v>
      </c>
      <c r="B549" t="s">
        <v>1908</v>
      </c>
      <c r="C549" t="s">
        <v>1749</v>
      </c>
      <c r="D549" t="s">
        <v>1835</v>
      </c>
      <c r="E549" t="s">
        <v>1836</v>
      </c>
      <c r="F549" s="22" t="str">
        <f>INDEX(EType!$G$2:$G$8,MATCH(C549,EType!$F$2:$F$8,0))</f>
        <v>B</v>
      </c>
      <c r="G549" s="22"/>
    </row>
    <row r="550" spans="1:7" x14ac:dyDescent="0.25">
      <c r="A550" t="s">
        <v>1708</v>
      </c>
      <c r="B550" t="s">
        <v>2029</v>
      </c>
      <c r="C550" t="s">
        <v>1749</v>
      </c>
      <c r="D550" t="s">
        <v>1844</v>
      </c>
      <c r="E550" t="s">
        <v>1845</v>
      </c>
      <c r="F550" s="22" t="str">
        <f>INDEX(EType!$G$2:$G$8,MATCH(C550,EType!$F$2:$F$8,0))</f>
        <v>B</v>
      </c>
      <c r="G550" s="22"/>
    </row>
    <row r="551" spans="1:7" x14ac:dyDescent="0.25">
      <c r="A551" t="s">
        <v>1708</v>
      </c>
      <c r="B551" t="s">
        <v>1907</v>
      </c>
      <c r="C551" t="s">
        <v>1749</v>
      </c>
      <c r="D551" t="s">
        <v>1835</v>
      </c>
      <c r="E551" t="s">
        <v>1836</v>
      </c>
      <c r="F551" s="22" t="str">
        <f>INDEX(EType!$G$2:$G$8,MATCH(C551,EType!$F$2:$F$8,0))</f>
        <v>B</v>
      </c>
      <c r="G551" s="22"/>
    </row>
    <row r="552" spans="1:7" x14ac:dyDescent="0.25">
      <c r="A552" t="s">
        <v>1708</v>
      </c>
      <c r="B552" t="s">
        <v>1906</v>
      </c>
      <c r="C552" t="s">
        <v>1710</v>
      </c>
      <c r="D552" t="s">
        <v>1721</v>
      </c>
      <c r="E552" t="s">
        <v>1722</v>
      </c>
      <c r="F552" s="22" t="str">
        <f>INDEX(EType!$G$2:$G$8,MATCH(C552,EType!$F$2:$F$8,0))</f>
        <v>G</v>
      </c>
      <c r="G552" s="22"/>
    </row>
    <row r="553" spans="1:7" x14ac:dyDescent="0.25">
      <c r="A553" t="s">
        <v>1708</v>
      </c>
      <c r="B553" t="s">
        <v>1811</v>
      </c>
      <c r="C553" t="s">
        <v>1745</v>
      </c>
      <c r="D553" t="s">
        <v>1758</v>
      </c>
      <c r="E553" t="s">
        <v>1759</v>
      </c>
      <c r="F553" s="22" t="str">
        <f>INDEX(EType!$G$2:$G$8,MATCH(C553,EType!$F$2:$F$8,0))</f>
        <v>D</v>
      </c>
      <c r="G553" s="22"/>
    </row>
    <row r="554" spans="1:7" x14ac:dyDescent="0.25">
      <c r="A554" t="s">
        <v>1708</v>
      </c>
      <c r="B554" t="s">
        <v>1905</v>
      </c>
      <c r="C554" t="s">
        <v>1710</v>
      </c>
      <c r="D554" t="s">
        <v>1711</v>
      </c>
      <c r="E554" t="s">
        <v>1727</v>
      </c>
      <c r="F554" s="22" t="str">
        <f>INDEX(EType!$G$2:$G$8,MATCH(C554,EType!$F$2:$F$8,0))</f>
        <v>G</v>
      </c>
      <c r="G554" s="22"/>
    </row>
    <row r="555" spans="1:7" x14ac:dyDescent="0.25">
      <c r="A555" t="s">
        <v>1708</v>
      </c>
      <c r="B555" t="s">
        <v>2160</v>
      </c>
      <c r="C555" t="s">
        <v>1838</v>
      </c>
      <c r="D555" t="s">
        <v>1839</v>
      </c>
      <c r="E555" t="s">
        <v>1840</v>
      </c>
      <c r="F555" s="22" t="str">
        <f>INDEX(EType!$G$2:$G$8,MATCH(C555,EType!$F$2:$F$8,0))</f>
        <v>E</v>
      </c>
      <c r="G555" s="22"/>
    </row>
    <row r="556" spans="1:7" x14ac:dyDescent="0.25">
      <c r="A556" t="s">
        <v>1708</v>
      </c>
      <c r="B556" t="s">
        <v>2161</v>
      </c>
      <c r="C556" t="s">
        <v>1838</v>
      </c>
      <c r="D556" t="s">
        <v>1839</v>
      </c>
      <c r="E556" t="s">
        <v>2102</v>
      </c>
      <c r="F556" s="22" t="str">
        <f>INDEX(EType!$G$2:$G$8,MATCH(C556,EType!$F$2:$F$8,0))</f>
        <v>E</v>
      </c>
      <c r="G556" s="22"/>
    </row>
    <row r="557" spans="1:7" x14ac:dyDescent="0.25">
      <c r="A557" t="s">
        <v>1708</v>
      </c>
      <c r="B557" t="s">
        <v>1754</v>
      </c>
      <c r="C557" t="s">
        <v>1745</v>
      </c>
      <c r="D557" t="s">
        <v>1755</v>
      </c>
      <c r="E557" t="s">
        <v>1756</v>
      </c>
      <c r="F557" s="22" t="str">
        <f>INDEX(EType!$G$2:$G$8,MATCH(C557,EType!$F$2:$F$8,0))</f>
        <v>D</v>
      </c>
      <c r="G557" s="22"/>
    </row>
    <row r="558" spans="1:7" x14ac:dyDescent="0.25">
      <c r="A558" t="s">
        <v>1708</v>
      </c>
      <c r="B558" t="s">
        <v>2162</v>
      </c>
      <c r="C558" t="s">
        <v>1710</v>
      </c>
      <c r="D558" t="s">
        <v>1718</v>
      </c>
      <c r="E558" t="s">
        <v>1719</v>
      </c>
      <c r="F558" s="22" t="str">
        <f>INDEX(EType!$G$2:$G$8,MATCH(C558,EType!$F$2:$F$8,0))</f>
        <v>G</v>
      </c>
      <c r="G558" s="22"/>
    </row>
    <row r="559" spans="1:7" x14ac:dyDescent="0.25">
      <c r="A559" t="s">
        <v>1708</v>
      </c>
      <c r="B559" t="s">
        <v>2163</v>
      </c>
      <c r="C559" t="s">
        <v>1838</v>
      </c>
      <c r="D559" t="s">
        <v>1839</v>
      </c>
      <c r="E559" t="s">
        <v>1840</v>
      </c>
      <c r="F559" s="22" t="str">
        <f>INDEX(EType!$G$2:$G$8,MATCH(C559,EType!$F$2:$F$8,0))</f>
        <v>E</v>
      </c>
      <c r="G559" s="22"/>
    </row>
    <row r="560" spans="1:7" x14ac:dyDescent="0.25">
      <c r="A560" t="s">
        <v>1708</v>
      </c>
      <c r="B560" t="s">
        <v>2164</v>
      </c>
      <c r="C560" t="s">
        <v>1838</v>
      </c>
      <c r="D560" t="s">
        <v>1839</v>
      </c>
      <c r="E560" t="s">
        <v>1840</v>
      </c>
      <c r="F560" s="22" t="str">
        <f>INDEX(EType!$G$2:$G$8,MATCH(C560,EType!$F$2:$F$8,0))</f>
        <v>E</v>
      </c>
      <c r="G560" s="22"/>
    </row>
    <row r="561" spans="1:7" x14ac:dyDescent="0.25">
      <c r="A561" t="s">
        <v>1708</v>
      </c>
      <c r="B561" t="s">
        <v>1904</v>
      </c>
      <c r="C561" t="s">
        <v>1710</v>
      </c>
      <c r="D561" t="s">
        <v>1711</v>
      </c>
      <c r="E561" t="s">
        <v>1716</v>
      </c>
      <c r="F561" s="22" t="str">
        <f>INDEX(EType!$G$2:$G$8,MATCH(C561,EType!$F$2:$F$8,0))</f>
        <v>G</v>
      </c>
      <c r="G561" s="22"/>
    </row>
    <row r="562" spans="1:7" x14ac:dyDescent="0.25">
      <c r="A562" t="s">
        <v>1708</v>
      </c>
      <c r="B562" t="s">
        <v>2165</v>
      </c>
      <c r="C562" t="s">
        <v>1838</v>
      </c>
      <c r="D562" t="s">
        <v>1839</v>
      </c>
      <c r="E562" t="s">
        <v>2102</v>
      </c>
      <c r="F562" s="22" t="str">
        <f>INDEX(EType!$G$2:$G$8,MATCH(C562,EType!$F$2:$F$8,0))</f>
        <v>E</v>
      </c>
      <c r="G562" s="22"/>
    </row>
    <row r="563" spans="1:7" x14ac:dyDescent="0.25">
      <c r="A563" t="s">
        <v>1708</v>
      </c>
      <c r="B563" t="s">
        <v>2166</v>
      </c>
      <c r="C563" t="s">
        <v>1710</v>
      </c>
      <c r="D563" t="s">
        <v>1711</v>
      </c>
      <c r="E563" t="s">
        <v>1712</v>
      </c>
      <c r="F563" s="22" t="str">
        <f>INDEX(EType!$G$2:$G$8,MATCH(C563,EType!$F$2:$F$8,0))</f>
        <v>G</v>
      </c>
      <c r="G563" s="22"/>
    </row>
    <row r="564" spans="1:7" x14ac:dyDescent="0.25">
      <c r="A564" t="s">
        <v>1708</v>
      </c>
      <c r="B564" t="s">
        <v>2167</v>
      </c>
      <c r="C564" t="s">
        <v>1745</v>
      </c>
      <c r="D564" t="s">
        <v>2168</v>
      </c>
      <c r="E564" t="s">
        <v>2169</v>
      </c>
      <c r="F564" s="22" t="str">
        <f>INDEX(EType!$G$2:$G$8,MATCH(C564,EType!$F$2:$F$8,0))</f>
        <v>D</v>
      </c>
      <c r="G564" s="22"/>
    </row>
    <row r="565" spans="1:7" x14ac:dyDescent="0.25">
      <c r="A565" t="s">
        <v>1708</v>
      </c>
      <c r="B565" t="s">
        <v>1902</v>
      </c>
      <c r="C565" t="s">
        <v>1745</v>
      </c>
      <c r="D565" t="s">
        <v>1758</v>
      </c>
      <c r="E565" t="s">
        <v>1903</v>
      </c>
      <c r="F565" s="22" t="str">
        <f>INDEX(EType!$G$2:$G$8,MATCH(C565,EType!$F$2:$F$8,0))</f>
        <v>D</v>
      </c>
      <c r="G565" s="22"/>
    </row>
    <row r="566" spans="1:7" x14ac:dyDescent="0.25">
      <c r="A566" t="s">
        <v>1708</v>
      </c>
      <c r="B566" t="s">
        <v>1901</v>
      </c>
      <c r="C566" t="s">
        <v>1749</v>
      </c>
      <c r="D566" t="s">
        <v>1844</v>
      </c>
      <c r="E566" t="s">
        <v>1845</v>
      </c>
      <c r="F566" s="22" t="str">
        <f>INDEX(EType!$G$2:$G$8,MATCH(C566,EType!$F$2:$F$8,0))</f>
        <v>B</v>
      </c>
      <c r="G566" s="22"/>
    </row>
    <row r="567" spans="1:7" x14ac:dyDescent="0.25">
      <c r="A567" t="s">
        <v>1708</v>
      </c>
      <c r="B567" t="s">
        <v>2030</v>
      </c>
      <c r="C567" t="s">
        <v>1749</v>
      </c>
      <c r="D567" t="s">
        <v>1844</v>
      </c>
      <c r="E567" t="s">
        <v>1845</v>
      </c>
      <c r="F567" s="22" t="str">
        <f>INDEX(EType!$G$2:$G$8,MATCH(C567,EType!$F$2:$F$8,0))</f>
        <v>B</v>
      </c>
      <c r="G567" s="22"/>
    </row>
    <row r="568" spans="1:7" x14ac:dyDescent="0.25">
      <c r="A568" t="s">
        <v>1708</v>
      </c>
      <c r="B568" t="s">
        <v>2170</v>
      </c>
      <c r="C568" t="s">
        <v>1710</v>
      </c>
      <c r="D568" t="s">
        <v>1711</v>
      </c>
      <c r="E568" t="s">
        <v>1727</v>
      </c>
      <c r="F568" s="22" t="str">
        <f>INDEX(EType!$G$2:$G$8,MATCH(C568,EType!$F$2:$F$8,0))</f>
        <v>G</v>
      </c>
      <c r="G568" s="22"/>
    </row>
    <row r="569" spans="1:7" x14ac:dyDescent="0.25">
      <c r="A569" t="s">
        <v>1708</v>
      </c>
      <c r="B569" t="s">
        <v>2171</v>
      </c>
      <c r="C569" t="s">
        <v>1838</v>
      </c>
      <c r="D569" t="s">
        <v>1839</v>
      </c>
      <c r="E569" t="s">
        <v>1840</v>
      </c>
      <c r="F569" s="22" t="str">
        <f>INDEX(EType!$G$2:$G$8,MATCH(C569,EType!$F$2:$F$8,0))</f>
        <v>E</v>
      </c>
      <c r="G569" s="22"/>
    </row>
    <row r="570" spans="1:7" x14ac:dyDescent="0.25">
      <c r="A570" t="s">
        <v>1708</v>
      </c>
      <c r="B570" t="s">
        <v>2031</v>
      </c>
      <c r="C570" t="s">
        <v>1749</v>
      </c>
      <c r="D570" t="s">
        <v>1844</v>
      </c>
      <c r="E570" t="s">
        <v>1845</v>
      </c>
      <c r="F570" s="22" t="str">
        <f>INDEX(EType!$G$2:$G$8,MATCH(C570,EType!$F$2:$F$8,0))</f>
        <v>B</v>
      </c>
      <c r="G570" s="22"/>
    </row>
    <row r="571" spans="1:7" x14ac:dyDescent="0.25">
      <c r="A571" t="s">
        <v>1708</v>
      </c>
      <c r="B571" t="s">
        <v>1900</v>
      </c>
      <c r="C571" t="s">
        <v>1710</v>
      </c>
      <c r="D571" t="s">
        <v>1880</v>
      </c>
      <c r="E571" t="s">
        <v>1881</v>
      </c>
      <c r="F571" s="22" t="str">
        <f>INDEX(EType!$G$2:$G$8,MATCH(C571,EType!$F$2:$F$8,0))</f>
        <v>G</v>
      </c>
      <c r="G571" s="22"/>
    </row>
    <row r="572" spans="1:7" x14ac:dyDescent="0.25">
      <c r="A572" t="s">
        <v>1708</v>
      </c>
      <c r="B572" t="s">
        <v>1899</v>
      </c>
      <c r="C572" t="s">
        <v>1710</v>
      </c>
      <c r="D572" t="s">
        <v>1711</v>
      </c>
      <c r="E572" t="s">
        <v>1716</v>
      </c>
      <c r="F572" s="22" t="str">
        <f>INDEX(EType!$G$2:$G$8,MATCH(C572,EType!$F$2:$F$8,0))</f>
        <v>G</v>
      </c>
      <c r="G572" s="22"/>
    </row>
    <row r="573" spans="1:7" x14ac:dyDescent="0.25">
      <c r="A573" t="s">
        <v>1708</v>
      </c>
      <c r="B573" t="s">
        <v>2032</v>
      </c>
      <c r="C573" t="s">
        <v>1749</v>
      </c>
      <c r="D573" t="s">
        <v>1844</v>
      </c>
      <c r="E573" t="s">
        <v>1845</v>
      </c>
      <c r="F573" s="22" t="str">
        <f>INDEX(EType!$G$2:$G$8,MATCH(C573,EType!$F$2:$F$8,0))</f>
        <v>B</v>
      </c>
      <c r="G573" s="22"/>
    </row>
    <row r="574" spans="1:7" x14ac:dyDescent="0.25">
      <c r="A574" t="s">
        <v>1708</v>
      </c>
      <c r="B574" t="s">
        <v>2033</v>
      </c>
      <c r="C574" t="s">
        <v>1749</v>
      </c>
      <c r="D574" t="s">
        <v>1844</v>
      </c>
      <c r="E574" t="s">
        <v>1845</v>
      </c>
      <c r="F574" s="22" t="str">
        <f>INDEX(EType!$G$2:$G$8,MATCH(C574,EType!$F$2:$F$8,0))</f>
        <v>B</v>
      </c>
      <c r="G574" s="22"/>
    </row>
    <row r="575" spans="1:7" x14ac:dyDescent="0.25">
      <c r="A575" t="s">
        <v>1708</v>
      </c>
      <c r="B575" t="s">
        <v>2172</v>
      </c>
      <c r="C575" t="s">
        <v>1838</v>
      </c>
      <c r="D575" t="s">
        <v>1839</v>
      </c>
      <c r="E575" t="s">
        <v>1840</v>
      </c>
      <c r="F575" s="22" t="str">
        <f>INDEX(EType!$G$2:$G$8,MATCH(C575,EType!$F$2:$F$8,0))</f>
        <v>E</v>
      </c>
      <c r="G575" s="22"/>
    </row>
    <row r="576" spans="1:7" x14ac:dyDescent="0.25">
      <c r="A576" t="s">
        <v>1708</v>
      </c>
      <c r="B576" t="s">
        <v>2034</v>
      </c>
      <c r="C576" t="s">
        <v>1749</v>
      </c>
      <c r="D576" t="s">
        <v>1844</v>
      </c>
      <c r="E576" t="s">
        <v>1845</v>
      </c>
      <c r="F576" s="22" t="str">
        <f>INDEX(EType!$G$2:$G$8,MATCH(C576,EType!$F$2:$F$8,0))</f>
        <v>B</v>
      </c>
      <c r="G576" s="22"/>
    </row>
    <row r="577" spans="1:7" x14ac:dyDescent="0.25">
      <c r="A577" t="s">
        <v>1708</v>
      </c>
      <c r="B577" t="s">
        <v>1897</v>
      </c>
      <c r="C577" t="s">
        <v>1814</v>
      </c>
      <c r="D577" t="s">
        <v>1815</v>
      </c>
      <c r="E577" t="s">
        <v>1898</v>
      </c>
      <c r="F577" s="22" t="str">
        <f>INDEX(EType!$G$2:$G$8,MATCH(C577,EType!$F$2:$F$8,0))</f>
        <v>F</v>
      </c>
      <c r="G577" s="22"/>
    </row>
    <row r="578" spans="1:7" x14ac:dyDescent="0.25">
      <c r="A578" t="s">
        <v>1708</v>
      </c>
      <c r="B578" t="s">
        <v>1833</v>
      </c>
      <c r="C578" t="s">
        <v>1710</v>
      </c>
      <c r="D578" t="s">
        <v>1711</v>
      </c>
      <c r="E578" t="s">
        <v>1727</v>
      </c>
      <c r="F578" s="22" t="str">
        <f>INDEX(EType!$G$2:$G$8,MATCH(C578,EType!$F$2:$F$8,0))</f>
        <v>G</v>
      </c>
      <c r="G578" s="22"/>
    </row>
    <row r="579" spans="1:7" x14ac:dyDescent="0.25">
      <c r="A579" t="s">
        <v>1708</v>
      </c>
      <c r="B579" t="s">
        <v>1896</v>
      </c>
      <c r="C579" t="s">
        <v>1710</v>
      </c>
      <c r="D579" t="s">
        <v>1711</v>
      </c>
      <c r="E579" t="s">
        <v>1716</v>
      </c>
      <c r="F579" s="22" t="str">
        <f>INDEX(EType!$G$2:$G$8,MATCH(C579,EType!$F$2:$F$8,0))</f>
        <v>G</v>
      </c>
      <c r="G579" s="22"/>
    </row>
    <row r="580" spans="1:7" x14ac:dyDescent="0.25">
      <c r="A580" t="s">
        <v>1708</v>
      </c>
      <c r="B580" t="s">
        <v>1832</v>
      </c>
      <c r="C580" t="s">
        <v>1710</v>
      </c>
      <c r="D580" t="s">
        <v>1711</v>
      </c>
      <c r="E580" t="s">
        <v>1727</v>
      </c>
      <c r="F580" s="22" t="str">
        <f>INDEX(EType!$G$2:$G$8,MATCH(C580,EType!$F$2:$F$8,0))</f>
        <v>G</v>
      </c>
      <c r="G580" s="22"/>
    </row>
    <row r="581" spans="1:7" x14ac:dyDescent="0.25">
      <c r="A581" t="s">
        <v>1708</v>
      </c>
      <c r="B581" t="s">
        <v>1987</v>
      </c>
      <c r="C581" t="s">
        <v>1710</v>
      </c>
      <c r="D581" t="s">
        <v>1724</v>
      </c>
      <c r="E581" t="s">
        <v>1725</v>
      </c>
      <c r="F581" s="22" t="str">
        <f>INDEX(EType!$G$2:$G$8,MATCH(C581,EType!$F$2:$F$8,0))</f>
        <v>G</v>
      </c>
      <c r="G581" s="22"/>
    </row>
    <row r="582" spans="1:7" x14ac:dyDescent="0.25">
      <c r="A582" t="s">
        <v>1708</v>
      </c>
      <c r="B582" t="s">
        <v>2173</v>
      </c>
      <c r="C582" t="s">
        <v>1838</v>
      </c>
      <c r="D582" t="s">
        <v>1839</v>
      </c>
      <c r="E582" t="s">
        <v>1840</v>
      </c>
      <c r="F582" s="22" t="str">
        <f>INDEX(EType!$G$2:$G$8,MATCH(C582,EType!$F$2:$F$8,0))</f>
        <v>E</v>
      </c>
      <c r="G582" s="22"/>
    </row>
    <row r="583" spans="1:7" x14ac:dyDescent="0.25">
      <c r="A583" t="s">
        <v>1708</v>
      </c>
      <c r="B583" t="s">
        <v>2035</v>
      </c>
      <c r="C583" t="s">
        <v>1838</v>
      </c>
      <c r="D583" t="s">
        <v>1839</v>
      </c>
      <c r="E583" t="s">
        <v>1840</v>
      </c>
      <c r="F583" s="22" t="str">
        <f>INDEX(EType!$G$2:$G$8,MATCH(C583,EType!$F$2:$F$8,0))</f>
        <v>E</v>
      </c>
      <c r="G583" s="22"/>
    </row>
    <row r="584" spans="1:7" x14ac:dyDescent="0.25">
      <c r="A584" t="s">
        <v>1708</v>
      </c>
      <c r="B584" t="s">
        <v>2174</v>
      </c>
      <c r="C584" t="s">
        <v>1838</v>
      </c>
      <c r="D584" t="s">
        <v>1839</v>
      </c>
      <c r="E584" t="s">
        <v>2102</v>
      </c>
      <c r="F584" s="22" t="str">
        <f>INDEX(EType!$G$2:$G$8,MATCH(C584,EType!$F$2:$F$8,0))</f>
        <v>E</v>
      </c>
      <c r="G584" s="22"/>
    </row>
    <row r="585" spans="1:7" x14ac:dyDescent="0.25">
      <c r="A585" t="s">
        <v>1708</v>
      </c>
      <c r="B585" t="s">
        <v>2036</v>
      </c>
      <c r="C585" t="s">
        <v>1838</v>
      </c>
      <c r="D585" t="s">
        <v>1839</v>
      </c>
      <c r="E585" t="s">
        <v>1840</v>
      </c>
      <c r="F585" s="22" t="str">
        <f>INDEX(EType!$G$2:$G$8,MATCH(C585,EType!$F$2:$F$8,0))</f>
        <v>E</v>
      </c>
      <c r="G585" s="22"/>
    </row>
    <row r="586" spans="1:7" x14ac:dyDescent="0.25">
      <c r="A586" t="s">
        <v>1708</v>
      </c>
      <c r="B586" t="s">
        <v>1810</v>
      </c>
      <c r="C586" t="s">
        <v>1745</v>
      </c>
      <c r="D586" t="s">
        <v>1758</v>
      </c>
      <c r="E586" t="s">
        <v>1759</v>
      </c>
      <c r="F586" s="22" t="str">
        <f>INDEX(EType!$G$2:$G$8,MATCH(C586,EType!$F$2:$F$8,0))</f>
        <v>D</v>
      </c>
      <c r="G586" s="22"/>
    </row>
    <row r="587" spans="1:7" x14ac:dyDescent="0.25">
      <c r="A587" t="s">
        <v>1708</v>
      </c>
      <c r="B587" t="s">
        <v>2037</v>
      </c>
      <c r="C587" t="s">
        <v>1749</v>
      </c>
      <c r="D587" t="s">
        <v>1844</v>
      </c>
      <c r="E587" t="s">
        <v>1845</v>
      </c>
      <c r="F587" s="22" t="str">
        <f>INDEX(EType!$G$2:$G$8,MATCH(C587,EType!$F$2:$F$8,0))</f>
        <v>B</v>
      </c>
      <c r="G587" s="22"/>
    </row>
    <row r="588" spans="1:7" x14ac:dyDescent="0.25">
      <c r="A588" t="s">
        <v>1708</v>
      </c>
      <c r="B588" t="s">
        <v>1895</v>
      </c>
      <c r="C588" t="s">
        <v>1749</v>
      </c>
      <c r="D588" t="s">
        <v>1835</v>
      </c>
      <c r="E588" t="s">
        <v>1836</v>
      </c>
      <c r="F588" s="22" t="str">
        <f>INDEX(EType!$G$2:$G$8,MATCH(C588,EType!$F$2:$F$8,0))</f>
        <v>B</v>
      </c>
      <c r="G588" s="22"/>
    </row>
    <row r="589" spans="1:7" x14ac:dyDescent="0.25">
      <c r="A589" t="s">
        <v>1708</v>
      </c>
      <c r="B589" t="s">
        <v>1894</v>
      </c>
      <c r="C589" t="s">
        <v>1749</v>
      </c>
      <c r="D589" t="s">
        <v>1835</v>
      </c>
      <c r="E589" t="s">
        <v>1836</v>
      </c>
      <c r="F589" s="22" t="str">
        <f>INDEX(EType!$G$2:$G$8,MATCH(C589,EType!$F$2:$F$8,0))</f>
        <v>B</v>
      </c>
      <c r="G589" s="22"/>
    </row>
    <row r="590" spans="1:7" x14ac:dyDescent="0.25">
      <c r="A590" t="s">
        <v>1708</v>
      </c>
      <c r="B590" t="s">
        <v>1893</v>
      </c>
      <c r="C590" t="s">
        <v>1749</v>
      </c>
      <c r="D590" t="s">
        <v>1835</v>
      </c>
      <c r="E590" t="s">
        <v>1836</v>
      </c>
      <c r="F590" s="22" t="str">
        <f>INDEX(EType!$G$2:$G$8,MATCH(C590,EType!$F$2:$F$8,0))</f>
        <v>B</v>
      </c>
      <c r="G590" s="22"/>
    </row>
    <row r="591" spans="1:7" x14ac:dyDescent="0.25">
      <c r="A591" t="s">
        <v>1708</v>
      </c>
      <c r="B591" t="s">
        <v>1892</v>
      </c>
      <c r="C591" t="s">
        <v>1749</v>
      </c>
      <c r="D591" t="s">
        <v>1835</v>
      </c>
      <c r="E591" t="s">
        <v>1836</v>
      </c>
      <c r="F591" s="22" t="str">
        <f>INDEX(EType!$G$2:$G$8,MATCH(C591,EType!$F$2:$F$8,0))</f>
        <v>B</v>
      </c>
      <c r="G591" s="22"/>
    </row>
    <row r="592" spans="1:7" x14ac:dyDescent="0.25">
      <c r="A592" t="s">
        <v>1708</v>
      </c>
      <c r="B592" t="s">
        <v>1891</v>
      </c>
      <c r="C592" t="s">
        <v>1749</v>
      </c>
      <c r="D592" t="s">
        <v>1835</v>
      </c>
      <c r="E592" t="s">
        <v>1836</v>
      </c>
      <c r="F592" s="22" t="str">
        <f>INDEX(EType!$G$2:$G$8,MATCH(C592,EType!$F$2:$F$8,0))</f>
        <v>B</v>
      </c>
      <c r="G592" s="22"/>
    </row>
    <row r="593" spans="1:7" x14ac:dyDescent="0.25">
      <c r="A593" t="s">
        <v>1708</v>
      </c>
      <c r="B593" t="s">
        <v>2038</v>
      </c>
      <c r="C593" t="s">
        <v>1749</v>
      </c>
      <c r="D593" t="s">
        <v>1844</v>
      </c>
      <c r="E593" t="s">
        <v>1845</v>
      </c>
      <c r="F593" s="22" t="str">
        <f>INDEX(EType!$G$2:$G$8,MATCH(C593,EType!$F$2:$F$8,0))</f>
        <v>B</v>
      </c>
      <c r="G593" s="22"/>
    </row>
    <row r="594" spans="1:7" x14ac:dyDescent="0.25">
      <c r="A594" t="s">
        <v>1708</v>
      </c>
      <c r="B594" t="s">
        <v>1890</v>
      </c>
      <c r="C594" t="s">
        <v>1749</v>
      </c>
      <c r="D594" t="s">
        <v>1835</v>
      </c>
      <c r="E594" t="s">
        <v>1836</v>
      </c>
      <c r="F594" s="22" t="str">
        <f>INDEX(EType!$G$2:$G$8,MATCH(C594,EType!$F$2:$F$8,0))</f>
        <v>B</v>
      </c>
      <c r="G594" s="22"/>
    </row>
    <row r="595" spans="1:7" x14ac:dyDescent="0.25">
      <c r="A595" t="s">
        <v>1708</v>
      </c>
      <c r="B595" t="s">
        <v>2039</v>
      </c>
      <c r="C595" t="s">
        <v>1749</v>
      </c>
      <c r="D595" t="s">
        <v>1844</v>
      </c>
      <c r="E595" t="s">
        <v>1845</v>
      </c>
      <c r="F595" s="22" t="str">
        <f>INDEX(EType!$G$2:$G$8,MATCH(C595,EType!$F$2:$F$8,0))</f>
        <v>B</v>
      </c>
      <c r="G595" s="22"/>
    </row>
    <row r="596" spans="1:7" x14ac:dyDescent="0.25">
      <c r="A596" t="s">
        <v>1708</v>
      </c>
      <c r="B596" t="s">
        <v>2040</v>
      </c>
      <c r="C596" t="s">
        <v>1749</v>
      </c>
      <c r="D596" t="s">
        <v>1844</v>
      </c>
      <c r="E596" t="s">
        <v>1845</v>
      </c>
      <c r="F596" s="22" t="str">
        <f>INDEX(EType!$G$2:$G$8,MATCH(C596,EType!$F$2:$F$8,0))</f>
        <v>B</v>
      </c>
      <c r="G596" s="22"/>
    </row>
    <row r="597" spans="1:7" x14ac:dyDescent="0.25">
      <c r="A597" t="s">
        <v>1708</v>
      </c>
      <c r="B597" t="s">
        <v>2041</v>
      </c>
      <c r="C597" t="s">
        <v>1838</v>
      </c>
      <c r="D597" t="s">
        <v>1839</v>
      </c>
      <c r="E597" t="s">
        <v>1840</v>
      </c>
      <c r="F597" s="22" t="str">
        <f>INDEX(EType!$G$2:$G$8,MATCH(C597,EType!$F$2:$F$8,0))</f>
        <v>E</v>
      </c>
      <c r="G597" s="22"/>
    </row>
    <row r="598" spans="1:7" x14ac:dyDescent="0.25">
      <c r="A598" t="s">
        <v>1708</v>
      </c>
      <c r="B598" t="s">
        <v>1889</v>
      </c>
      <c r="C598" t="s">
        <v>1710</v>
      </c>
      <c r="D598" t="s">
        <v>1711</v>
      </c>
      <c r="E598" t="s">
        <v>1727</v>
      </c>
      <c r="F598" s="22" t="str">
        <f>INDEX(EType!$G$2:$G$8,MATCH(C598,EType!$F$2:$F$8,0))</f>
        <v>G</v>
      </c>
      <c r="G598" s="22"/>
    </row>
    <row r="599" spans="1:7" x14ac:dyDescent="0.25">
      <c r="A599" t="s">
        <v>1708</v>
      </c>
      <c r="B599" t="s">
        <v>2175</v>
      </c>
      <c r="C599" t="s">
        <v>1710</v>
      </c>
      <c r="D599" t="s">
        <v>1711</v>
      </c>
      <c r="E599" t="s">
        <v>1727</v>
      </c>
      <c r="F599" s="22" t="str">
        <f>INDEX(EType!$G$2:$G$8,MATCH(C599,EType!$F$2:$F$8,0))</f>
        <v>G</v>
      </c>
      <c r="G599" s="22"/>
    </row>
    <row r="600" spans="1:7" x14ac:dyDescent="0.25">
      <c r="A600" t="s">
        <v>1708</v>
      </c>
      <c r="B600" t="s">
        <v>1888</v>
      </c>
      <c r="C600" t="s">
        <v>1710</v>
      </c>
      <c r="D600" t="s">
        <v>1711</v>
      </c>
      <c r="E600" t="s">
        <v>1727</v>
      </c>
      <c r="F600" s="22" t="str">
        <f>INDEX(EType!$G$2:$G$8,MATCH(C600,EType!$F$2:$F$8,0))</f>
        <v>G</v>
      </c>
      <c r="G600" s="22"/>
    </row>
    <row r="601" spans="1:7" x14ac:dyDescent="0.25">
      <c r="A601" t="s">
        <v>1708</v>
      </c>
      <c r="B601" t="s">
        <v>2042</v>
      </c>
      <c r="C601" t="s">
        <v>1838</v>
      </c>
      <c r="D601" t="s">
        <v>1839</v>
      </c>
      <c r="E601" t="s">
        <v>1840</v>
      </c>
      <c r="F601" s="22" t="str">
        <f>INDEX(EType!$G$2:$G$8,MATCH(C601,EType!$F$2:$F$8,0))</f>
        <v>E</v>
      </c>
      <c r="G601" s="22"/>
    </row>
    <row r="602" spans="1:7" x14ac:dyDescent="0.25">
      <c r="A602" t="s">
        <v>1708</v>
      </c>
      <c r="B602" t="s">
        <v>2043</v>
      </c>
      <c r="C602" t="s">
        <v>1749</v>
      </c>
      <c r="D602" t="s">
        <v>1844</v>
      </c>
      <c r="E602" t="s">
        <v>1845</v>
      </c>
      <c r="F602" s="22" t="str">
        <f>INDEX(EType!$G$2:$G$8,MATCH(C602,EType!$F$2:$F$8,0))</f>
        <v>B</v>
      </c>
      <c r="G602" s="22"/>
    </row>
    <row r="603" spans="1:7" x14ac:dyDescent="0.25">
      <c r="A603" t="s">
        <v>1708</v>
      </c>
      <c r="B603" t="s">
        <v>2044</v>
      </c>
      <c r="C603" t="s">
        <v>1749</v>
      </c>
      <c r="D603" t="s">
        <v>1844</v>
      </c>
      <c r="E603" t="s">
        <v>1845</v>
      </c>
      <c r="F603" s="22" t="str">
        <f>INDEX(EType!$G$2:$G$8,MATCH(C603,EType!$F$2:$F$8,0))</f>
        <v>B</v>
      </c>
      <c r="G603" s="22"/>
    </row>
    <row r="604" spans="1:7" x14ac:dyDescent="0.25">
      <c r="A604" t="s">
        <v>1708</v>
      </c>
      <c r="B604" t="s">
        <v>1887</v>
      </c>
      <c r="C604" t="s">
        <v>1749</v>
      </c>
      <c r="D604" t="s">
        <v>1835</v>
      </c>
      <c r="E604" t="s">
        <v>1836</v>
      </c>
      <c r="F604" s="22" t="str">
        <f>INDEX(EType!$G$2:$G$8,MATCH(C604,EType!$F$2:$F$8,0))</f>
        <v>B</v>
      </c>
      <c r="G604" s="22"/>
    </row>
    <row r="605" spans="1:7" x14ac:dyDescent="0.25">
      <c r="A605" t="s">
        <v>1708</v>
      </c>
      <c r="B605" t="s">
        <v>1886</v>
      </c>
      <c r="C605" t="s">
        <v>1710</v>
      </c>
      <c r="D605" t="s">
        <v>1711</v>
      </c>
      <c r="E605" t="s">
        <v>1716</v>
      </c>
      <c r="F605" s="22" t="str">
        <f>INDEX(EType!$G$2:$G$8,MATCH(C605,EType!$F$2:$F$8,0))</f>
        <v>G</v>
      </c>
      <c r="G605" s="22"/>
    </row>
    <row r="606" spans="1:7" x14ac:dyDescent="0.25">
      <c r="A606" t="s">
        <v>1708</v>
      </c>
      <c r="B606" t="s">
        <v>1809</v>
      </c>
      <c r="C606" t="s">
        <v>1745</v>
      </c>
      <c r="D606" t="s">
        <v>1758</v>
      </c>
      <c r="E606" t="s">
        <v>1759</v>
      </c>
      <c r="F606" s="22" t="str">
        <f>INDEX(EType!$G$2:$G$8,MATCH(C606,EType!$F$2:$F$8,0))</f>
        <v>D</v>
      </c>
      <c r="G606" s="22"/>
    </row>
    <row r="607" spans="1:7" x14ac:dyDescent="0.25">
      <c r="A607" t="s">
        <v>1708</v>
      </c>
      <c r="B607" t="s">
        <v>1808</v>
      </c>
      <c r="C607" t="s">
        <v>1745</v>
      </c>
      <c r="D607" t="s">
        <v>1758</v>
      </c>
      <c r="E607" t="s">
        <v>1759</v>
      </c>
      <c r="F607" s="22" t="str">
        <f>INDEX(EType!$G$2:$G$8,MATCH(C607,EType!$F$2:$F$8,0))</f>
        <v>D</v>
      </c>
      <c r="G607" s="22"/>
    </row>
    <row r="608" spans="1:7" x14ac:dyDescent="0.25">
      <c r="A608" t="s">
        <v>1708</v>
      </c>
      <c r="B608" t="s">
        <v>1807</v>
      </c>
      <c r="C608" t="s">
        <v>1745</v>
      </c>
      <c r="D608" t="s">
        <v>1758</v>
      </c>
      <c r="E608" t="s">
        <v>1759</v>
      </c>
      <c r="F608" s="22" t="str">
        <f>INDEX(EType!$G$2:$G$8,MATCH(C608,EType!$F$2:$F$8,0))</f>
        <v>D</v>
      </c>
      <c r="G608" s="22"/>
    </row>
    <row r="609" spans="1:7" x14ac:dyDescent="0.25">
      <c r="A609" t="s">
        <v>1708</v>
      </c>
      <c r="B609" t="s">
        <v>1806</v>
      </c>
      <c r="C609" t="s">
        <v>1745</v>
      </c>
      <c r="D609" t="s">
        <v>1758</v>
      </c>
      <c r="E609" t="s">
        <v>1759</v>
      </c>
      <c r="F609" s="22" t="str">
        <f>INDEX(EType!$G$2:$G$8,MATCH(C609,EType!$F$2:$F$8,0))</f>
        <v>D</v>
      </c>
      <c r="G609" s="22"/>
    </row>
    <row r="610" spans="1:7" x14ac:dyDescent="0.25">
      <c r="A610" t="s">
        <v>1708</v>
      </c>
      <c r="B610" t="s">
        <v>1805</v>
      </c>
      <c r="C610" t="s">
        <v>1745</v>
      </c>
      <c r="D610" t="s">
        <v>1758</v>
      </c>
      <c r="E610" t="s">
        <v>1759</v>
      </c>
      <c r="F610" s="22" t="str">
        <f>INDEX(EType!$G$2:$G$8,MATCH(C610,EType!$F$2:$F$8,0))</f>
        <v>D</v>
      </c>
      <c r="G610" s="22"/>
    </row>
    <row r="611" spans="1:7" x14ac:dyDescent="0.25">
      <c r="A611" t="s">
        <v>1708</v>
      </c>
      <c r="B611" t="s">
        <v>1804</v>
      </c>
      <c r="C611" t="s">
        <v>1745</v>
      </c>
      <c r="D611" t="s">
        <v>1758</v>
      </c>
      <c r="E611" t="s">
        <v>1759</v>
      </c>
      <c r="F611" s="22" t="str">
        <f>INDEX(EType!$G$2:$G$8,MATCH(C611,EType!$F$2:$F$8,0))</f>
        <v>D</v>
      </c>
      <c r="G611" s="22"/>
    </row>
    <row r="612" spans="1:7" x14ac:dyDescent="0.25">
      <c r="A612" t="s">
        <v>1708</v>
      </c>
      <c r="B612" t="s">
        <v>1803</v>
      </c>
      <c r="C612" t="s">
        <v>1745</v>
      </c>
      <c r="D612" t="s">
        <v>1758</v>
      </c>
      <c r="E612" t="s">
        <v>1759</v>
      </c>
      <c r="F612" s="22" t="str">
        <f>INDEX(EType!$G$2:$G$8,MATCH(C612,EType!$F$2:$F$8,0))</f>
        <v>D</v>
      </c>
      <c r="G612" s="22"/>
    </row>
    <row r="613" spans="1:7" x14ac:dyDescent="0.25">
      <c r="A613" t="s">
        <v>1708</v>
      </c>
      <c r="B613" t="s">
        <v>1802</v>
      </c>
      <c r="C613" t="s">
        <v>1745</v>
      </c>
      <c r="D613" t="s">
        <v>1758</v>
      </c>
      <c r="E613" t="s">
        <v>1759</v>
      </c>
      <c r="F613" s="22" t="str">
        <f>INDEX(EType!$G$2:$G$8,MATCH(C613,EType!$F$2:$F$8,0))</f>
        <v>D</v>
      </c>
      <c r="G613" s="22"/>
    </row>
    <row r="614" spans="1:7" x14ac:dyDescent="0.25">
      <c r="A614" t="s">
        <v>1708</v>
      </c>
      <c r="B614" t="s">
        <v>1801</v>
      </c>
      <c r="C614" t="s">
        <v>1745</v>
      </c>
      <c r="D614" t="s">
        <v>1758</v>
      </c>
      <c r="E614" t="s">
        <v>1759</v>
      </c>
      <c r="F614" s="22" t="str">
        <f>INDEX(EType!$G$2:$G$8,MATCH(C614,EType!$F$2:$F$8,0))</f>
        <v>D</v>
      </c>
      <c r="G614" s="22"/>
    </row>
    <row r="615" spans="1:7" x14ac:dyDescent="0.25">
      <c r="A615" t="s">
        <v>1708</v>
      </c>
      <c r="B615" t="s">
        <v>1800</v>
      </c>
      <c r="C615" t="s">
        <v>1745</v>
      </c>
      <c r="D615" t="s">
        <v>1758</v>
      </c>
      <c r="E615" t="s">
        <v>1759</v>
      </c>
      <c r="F615" s="22" t="str">
        <f>INDEX(EType!$G$2:$G$8,MATCH(C615,EType!$F$2:$F$8,0))</f>
        <v>D</v>
      </c>
      <c r="G615" s="22"/>
    </row>
    <row r="616" spans="1:7" x14ac:dyDescent="0.25">
      <c r="A616" t="s">
        <v>1708</v>
      </c>
      <c r="B616" t="s">
        <v>1799</v>
      </c>
      <c r="C616" t="s">
        <v>1745</v>
      </c>
      <c r="D616" t="s">
        <v>1758</v>
      </c>
      <c r="E616" t="s">
        <v>1759</v>
      </c>
      <c r="F616" s="22" t="str">
        <f>INDEX(EType!$G$2:$G$8,MATCH(C616,EType!$F$2:$F$8,0))</f>
        <v>D</v>
      </c>
      <c r="G616" s="22"/>
    </row>
    <row r="617" spans="1:7" x14ac:dyDescent="0.25">
      <c r="A617" t="s">
        <v>1708</v>
      </c>
      <c r="B617" t="s">
        <v>1798</v>
      </c>
      <c r="C617" t="s">
        <v>1745</v>
      </c>
      <c r="D617" t="s">
        <v>1758</v>
      </c>
      <c r="E617" t="s">
        <v>1759</v>
      </c>
      <c r="F617" s="22" t="str">
        <f>INDEX(EType!$G$2:$G$8,MATCH(C617,EType!$F$2:$F$8,0))</f>
        <v>D</v>
      </c>
      <c r="G617" s="22"/>
    </row>
    <row r="618" spans="1:7" x14ac:dyDescent="0.25">
      <c r="A618" t="s">
        <v>1708</v>
      </c>
      <c r="B618" t="s">
        <v>1797</v>
      </c>
      <c r="C618" t="s">
        <v>1745</v>
      </c>
      <c r="D618" t="s">
        <v>1758</v>
      </c>
      <c r="E618" t="s">
        <v>1759</v>
      </c>
      <c r="F618" s="22" t="str">
        <f>INDEX(EType!$G$2:$G$8,MATCH(C618,EType!$F$2:$F$8,0))</f>
        <v>D</v>
      </c>
      <c r="G618" s="22"/>
    </row>
    <row r="619" spans="1:7" x14ac:dyDescent="0.25">
      <c r="A619" t="s">
        <v>1708</v>
      </c>
      <c r="B619" t="s">
        <v>1796</v>
      </c>
      <c r="C619" t="s">
        <v>1745</v>
      </c>
      <c r="D619" t="s">
        <v>1758</v>
      </c>
      <c r="E619" t="s">
        <v>1759</v>
      </c>
      <c r="F619" s="22" t="str">
        <f>INDEX(EType!$G$2:$G$8,MATCH(C619,EType!$F$2:$F$8,0))</f>
        <v>D</v>
      </c>
      <c r="G619" s="22"/>
    </row>
    <row r="620" spans="1:7" x14ac:dyDescent="0.25">
      <c r="A620" t="s">
        <v>1708</v>
      </c>
      <c r="B620" t="s">
        <v>1795</v>
      </c>
      <c r="C620" t="s">
        <v>1745</v>
      </c>
      <c r="D620" t="s">
        <v>1758</v>
      </c>
      <c r="E620" t="s">
        <v>1759</v>
      </c>
      <c r="F620" s="22" t="str">
        <f>INDEX(EType!$G$2:$G$8,MATCH(C620,EType!$F$2:$F$8,0))</f>
        <v>D</v>
      </c>
      <c r="G620" s="22"/>
    </row>
    <row r="621" spans="1:7" x14ac:dyDescent="0.25">
      <c r="A621" t="s">
        <v>1708</v>
      </c>
      <c r="B621" t="s">
        <v>1794</v>
      </c>
      <c r="C621" t="s">
        <v>1745</v>
      </c>
      <c r="D621" t="s">
        <v>1758</v>
      </c>
      <c r="E621" t="s">
        <v>1759</v>
      </c>
      <c r="F621" s="22" t="str">
        <f>INDEX(EType!$G$2:$G$8,MATCH(C621,EType!$F$2:$F$8,0))</f>
        <v>D</v>
      </c>
      <c r="G621" s="22"/>
    </row>
    <row r="622" spans="1:7" x14ac:dyDescent="0.25">
      <c r="A622" t="s">
        <v>1708</v>
      </c>
      <c r="B622" t="s">
        <v>1793</v>
      </c>
      <c r="C622" t="s">
        <v>1745</v>
      </c>
      <c r="D622" t="s">
        <v>1758</v>
      </c>
      <c r="E622" t="s">
        <v>1759</v>
      </c>
      <c r="F622" s="22" t="str">
        <f>INDEX(EType!$G$2:$G$8,MATCH(C622,EType!$F$2:$F$8,0))</f>
        <v>D</v>
      </c>
      <c r="G622" s="22"/>
    </row>
    <row r="623" spans="1:7" x14ac:dyDescent="0.25">
      <c r="A623" t="s">
        <v>1708</v>
      </c>
      <c r="B623" t="s">
        <v>1792</v>
      </c>
      <c r="C623" t="s">
        <v>1745</v>
      </c>
      <c r="D623" t="s">
        <v>1758</v>
      </c>
      <c r="E623" t="s">
        <v>1759</v>
      </c>
      <c r="F623" s="22" t="str">
        <f>INDEX(EType!$G$2:$G$8,MATCH(C623,EType!$F$2:$F$8,0))</f>
        <v>D</v>
      </c>
      <c r="G623" s="22"/>
    </row>
    <row r="624" spans="1:7" x14ac:dyDescent="0.25">
      <c r="A624" t="s">
        <v>1708</v>
      </c>
      <c r="B624" t="s">
        <v>1791</v>
      </c>
      <c r="C624" t="s">
        <v>1745</v>
      </c>
      <c r="D624" t="s">
        <v>1758</v>
      </c>
      <c r="E624" t="s">
        <v>1759</v>
      </c>
      <c r="F624" s="22" t="str">
        <f>INDEX(EType!$G$2:$G$8,MATCH(C624,EType!$F$2:$F$8,0))</f>
        <v>D</v>
      </c>
      <c r="G624" s="22"/>
    </row>
    <row r="625" spans="1:7" x14ac:dyDescent="0.25">
      <c r="A625" t="s">
        <v>1708</v>
      </c>
      <c r="B625" t="s">
        <v>1790</v>
      </c>
      <c r="C625" t="s">
        <v>1745</v>
      </c>
      <c r="D625" t="s">
        <v>1758</v>
      </c>
      <c r="E625" t="s">
        <v>1759</v>
      </c>
      <c r="F625" s="22" t="str">
        <f>INDEX(EType!$G$2:$G$8,MATCH(C625,EType!$F$2:$F$8,0))</f>
        <v>D</v>
      </c>
      <c r="G625" s="22"/>
    </row>
    <row r="626" spans="1:7" x14ac:dyDescent="0.25">
      <c r="A626" t="s">
        <v>1708</v>
      </c>
      <c r="B626" t="s">
        <v>1789</v>
      </c>
      <c r="C626" t="s">
        <v>1745</v>
      </c>
      <c r="D626" t="s">
        <v>1758</v>
      </c>
      <c r="E626" t="s">
        <v>1759</v>
      </c>
      <c r="F626" s="22" t="str">
        <f>INDEX(EType!$G$2:$G$8,MATCH(C626,EType!$F$2:$F$8,0))</f>
        <v>D</v>
      </c>
      <c r="G626" s="22"/>
    </row>
    <row r="627" spans="1:7" x14ac:dyDescent="0.25">
      <c r="A627" t="s">
        <v>1708</v>
      </c>
      <c r="B627" t="s">
        <v>1788</v>
      </c>
      <c r="C627" t="s">
        <v>1745</v>
      </c>
      <c r="D627" t="s">
        <v>1758</v>
      </c>
      <c r="E627" t="s">
        <v>1759</v>
      </c>
      <c r="F627" s="22" t="str">
        <f>INDEX(EType!$G$2:$G$8,MATCH(C627,EType!$F$2:$F$8,0))</f>
        <v>D</v>
      </c>
      <c r="G627" s="22"/>
    </row>
    <row r="628" spans="1:7" x14ac:dyDescent="0.25">
      <c r="A628" t="s">
        <v>1708</v>
      </c>
      <c r="B628" t="s">
        <v>1787</v>
      </c>
      <c r="C628" t="s">
        <v>1745</v>
      </c>
      <c r="D628" t="s">
        <v>1758</v>
      </c>
      <c r="E628" t="s">
        <v>1759</v>
      </c>
      <c r="F628" s="22" t="str">
        <f>INDEX(EType!$G$2:$G$8,MATCH(C628,EType!$F$2:$F$8,0))</f>
        <v>D</v>
      </c>
      <c r="G628" s="22"/>
    </row>
    <row r="629" spans="1:7" x14ac:dyDescent="0.25">
      <c r="A629" t="s">
        <v>1708</v>
      </c>
      <c r="B629" t="s">
        <v>1786</v>
      </c>
      <c r="C629" t="s">
        <v>1745</v>
      </c>
      <c r="D629" t="s">
        <v>1758</v>
      </c>
      <c r="E629" t="s">
        <v>1759</v>
      </c>
      <c r="F629" s="22" t="str">
        <f>INDEX(EType!$G$2:$G$8,MATCH(C629,EType!$F$2:$F$8,0))</f>
        <v>D</v>
      </c>
      <c r="G629" s="22"/>
    </row>
    <row r="630" spans="1:7" x14ac:dyDescent="0.25">
      <c r="A630" t="s">
        <v>1708</v>
      </c>
      <c r="B630" t="s">
        <v>1785</v>
      </c>
      <c r="C630" t="s">
        <v>1745</v>
      </c>
      <c r="D630" t="s">
        <v>1758</v>
      </c>
      <c r="E630" t="s">
        <v>1759</v>
      </c>
      <c r="F630" s="22" t="str">
        <f>INDEX(EType!$G$2:$G$8,MATCH(C630,EType!$F$2:$F$8,0))</f>
        <v>D</v>
      </c>
      <c r="G630" s="22"/>
    </row>
    <row r="631" spans="1:7" x14ac:dyDescent="0.25">
      <c r="A631" t="s">
        <v>1708</v>
      </c>
      <c r="B631" t="s">
        <v>1784</v>
      </c>
      <c r="C631" t="s">
        <v>1745</v>
      </c>
      <c r="D631" t="s">
        <v>1758</v>
      </c>
      <c r="E631" t="s">
        <v>1759</v>
      </c>
      <c r="F631" s="22" t="str">
        <f>INDEX(EType!$G$2:$G$8,MATCH(C631,EType!$F$2:$F$8,0))</f>
        <v>D</v>
      </c>
      <c r="G631" s="22"/>
    </row>
    <row r="632" spans="1:7" x14ac:dyDescent="0.25">
      <c r="A632" t="s">
        <v>1708</v>
      </c>
      <c r="B632" t="s">
        <v>1783</v>
      </c>
      <c r="C632" t="s">
        <v>1745</v>
      </c>
      <c r="D632" t="s">
        <v>1758</v>
      </c>
      <c r="E632" t="s">
        <v>1759</v>
      </c>
      <c r="F632" s="22" t="str">
        <f>INDEX(EType!$G$2:$G$8,MATCH(C632,EType!$F$2:$F$8,0))</f>
        <v>D</v>
      </c>
      <c r="G632" s="22"/>
    </row>
    <row r="633" spans="1:7" x14ac:dyDescent="0.25">
      <c r="A633" t="s">
        <v>1708</v>
      </c>
      <c r="B633" t="s">
        <v>1782</v>
      </c>
      <c r="C633" t="s">
        <v>1745</v>
      </c>
      <c r="D633" t="s">
        <v>1758</v>
      </c>
      <c r="E633" t="s">
        <v>1759</v>
      </c>
      <c r="F633" s="22" t="str">
        <f>INDEX(EType!$G$2:$G$8,MATCH(C633,EType!$F$2:$F$8,0))</f>
        <v>D</v>
      </c>
      <c r="G633" s="22"/>
    </row>
    <row r="634" spans="1:7" x14ac:dyDescent="0.25">
      <c r="A634" t="s">
        <v>1708</v>
      </c>
      <c r="B634" t="s">
        <v>1781</v>
      </c>
      <c r="C634" t="s">
        <v>1745</v>
      </c>
      <c r="D634" t="s">
        <v>1758</v>
      </c>
      <c r="E634" t="s">
        <v>1759</v>
      </c>
      <c r="F634" s="22" t="str">
        <f>INDEX(EType!$G$2:$G$8,MATCH(C634,EType!$F$2:$F$8,0))</f>
        <v>D</v>
      </c>
      <c r="G634" s="22"/>
    </row>
    <row r="635" spans="1:7" x14ac:dyDescent="0.25">
      <c r="A635" t="s">
        <v>1708</v>
      </c>
      <c r="B635" t="s">
        <v>1780</v>
      </c>
      <c r="C635" t="s">
        <v>1745</v>
      </c>
      <c r="D635" t="s">
        <v>1758</v>
      </c>
      <c r="E635" t="s">
        <v>1759</v>
      </c>
      <c r="F635" s="22" t="str">
        <f>INDEX(EType!$G$2:$G$8,MATCH(C635,EType!$F$2:$F$8,0))</f>
        <v>D</v>
      </c>
      <c r="G635" s="22"/>
    </row>
    <row r="636" spans="1:7" x14ac:dyDescent="0.25">
      <c r="A636" t="s">
        <v>1708</v>
      </c>
      <c r="B636" t="s">
        <v>1779</v>
      </c>
      <c r="C636" t="s">
        <v>1745</v>
      </c>
      <c r="D636" t="s">
        <v>1758</v>
      </c>
      <c r="E636" t="s">
        <v>1759</v>
      </c>
      <c r="F636" s="22" t="str">
        <f>INDEX(EType!$G$2:$G$8,MATCH(C636,EType!$F$2:$F$8,0))</f>
        <v>D</v>
      </c>
      <c r="G636" s="22"/>
    </row>
    <row r="637" spans="1:7" x14ac:dyDescent="0.25">
      <c r="A637" t="s">
        <v>1708</v>
      </c>
      <c r="B637" t="s">
        <v>1778</v>
      </c>
      <c r="C637" t="s">
        <v>1745</v>
      </c>
      <c r="D637" t="s">
        <v>1758</v>
      </c>
      <c r="E637" t="s">
        <v>1759</v>
      </c>
      <c r="F637" s="22" t="str">
        <f>INDEX(EType!$G$2:$G$8,MATCH(C637,EType!$F$2:$F$8,0))</f>
        <v>D</v>
      </c>
      <c r="G637" s="22"/>
    </row>
    <row r="638" spans="1:7" x14ac:dyDescent="0.25">
      <c r="A638" t="s">
        <v>1708</v>
      </c>
      <c r="B638" t="s">
        <v>1777</v>
      </c>
      <c r="C638" t="s">
        <v>1745</v>
      </c>
      <c r="D638" t="s">
        <v>1758</v>
      </c>
      <c r="E638" t="s">
        <v>1759</v>
      </c>
      <c r="F638" s="22" t="str">
        <f>INDEX(EType!$G$2:$G$8,MATCH(C638,EType!$F$2:$F$8,0))</f>
        <v>D</v>
      </c>
      <c r="G638" s="22"/>
    </row>
    <row r="639" spans="1:7" x14ac:dyDescent="0.25">
      <c r="A639" t="s">
        <v>1708</v>
      </c>
      <c r="B639" t="s">
        <v>1813</v>
      </c>
      <c r="C639" t="s">
        <v>1814</v>
      </c>
      <c r="D639" t="s">
        <v>1815</v>
      </c>
      <c r="E639" t="s">
        <v>1816</v>
      </c>
      <c r="F639" s="22" t="str">
        <f>INDEX(EType!$G$2:$G$8,MATCH(C639,EType!$F$2:$F$8,0))</f>
        <v>F</v>
      </c>
      <c r="G639" s="22"/>
    </row>
    <row r="640" spans="1:7" x14ac:dyDescent="0.25">
      <c r="A640" t="s">
        <v>1708</v>
      </c>
      <c r="B640" t="s">
        <v>1977</v>
      </c>
      <c r="C640" t="s">
        <v>1710</v>
      </c>
      <c r="D640" t="s">
        <v>1724</v>
      </c>
      <c r="E640" t="s">
        <v>1725</v>
      </c>
      <c r="F640" s="22" t="str">
        <f>INDEX(EType!$G$2:$G$8,MATCH(C640,EType!$F$2:$F$8,0))</f>
        <v>G</v>
      </c>
      <c r="G640" s="22"/>
    </row>
    <row r="641" spans="1:7" x14ac:dyDescent="0.25">
      <c r="A641" t="s">
        <v>1708</v>
      </c>
      <c r="B641" t="s">
        <v>1776</v>
      </c>
      <c r="C641" t="s">
        <v>1745</v>
      </c>
      <c r="D641" t="s">
        <v>1758</v>
      </c>
      <c r="E641" t="s">
        <v>1759</v>
      </c>
      <c r="F641" s="22" t="str">
        <f>INDEX(EType!$G$2:$G$8,MATCH(C641,EType!$F$2:$F$8,0))</f>
        <v>D</v>
      </c>
      <c r="G641" s="22"/>
    </row>
    <row r="642" spans="1:7" x14ac:dyDescent="0.25">
      <c r="A642" t="s">
        <v>1708</v>
      </c>
      <c r="B642" t="s">
        <v>1775</v>
      </c>
      <c r="C642" t="s">
        <v>1745</v>
      </c>
      <c r="D642" t="s">
        <v>1758</v>
      </c>
      <c r="E642" t="s">
        <v>1759</v>
      </c>
      <c r="F642" s="22" t="str">
        <f>INDEX(EType!$G$2:$G$8,MATCH(C642,EType!$F$2:$F$8,0))</f>
        <v>D</v>
      </c>
      <c r="G642" s="22"/>
    </row>
    <row r="643" spans="1:7" x14ac:dyDescent="0.25">
      <c r="A643" t="s">
        <v>1708</v>
      </c>
      <c r="B643" t="s">
        <v>1774</v>
      </c>
      <c r="C643" t="s">
        <v>1745</v>
      </c>
      <c r="D643" t="s">
        <v>1758</v>
      </c>
      <c r="E643" t="s">
        <v>1759</v>
      </c>
      <c r="F643" s="22" t="str">
        <f>INDEX(EType!$G$2:$G$8,MATCH(C643,EType!$F$2:$F$8,0))</f>
        <v>D</v>
      </c>
      <c r="G643" s="22"/>
    </row>
    <row r="644" spans="1:7" x14ac:dyDescent="0.25">
      <c r="A644" t="s">
        <v>1708</v>
      </c>
      <c r="B644" t="s">
        <v>1773</v>
      </c>
      <c r="C644" t="s">
        <v>1745</v>
      </c>
      <c r="D644" t="s">
        <v>1758</v>
      </c>
      <c r="E644" t="s">
        <v>1759</v>
      </c>
      <c r="F644" s="22" t="str">
        <f>INDEX(EType!$G$2:$G$8,MATCH(C644,EType!$F$2:$F$8,0))</f>
        <v>D</v>
      </c>
      <c r="G644" s="22"/>
    </row>
    <row r="645" spans="1:7" x14ac:dyDescent="0.25">
      <c r="A645" t="s">
        <v>1708</v>
      </c>
      <c r="B645" t="s">
        <v>1772</v>
      </c>
      <c r="C645" t="s">
        <v>1745</v>
      </c>
      <c r="D645" t="s">
        <v>1758</v>
      </c>
      <c r="E645" t="s">
        <v>1759</v>
      </c>
      <c r="F645" s="22" t="str">
        <f>INDEX(EType!$G$2:$G$8,MATCH(C645,EType!$F$2:$F$8,0))</f>
        <v>D</v>
      </c>
      <c r="G645" s="22"/>
    </row>
    <row r="646" spans="1:7" x14ac:dyDescent="0.25">
      <c r="A646" t="s">
        <v>1708</v>
      </c>
      <c r="B646" t="s">
        <v>1771</v>
      </c>
      <c r="C646" t="s">
        <v>1745</v>
      </c>
      <c r="D646" t="s">
        <v>1758</v>
      </c>
      <c r="E646" t="s">
        <v>1759</v>
      </c>
      <c r="F646" s="22" t="str">
        <f>INDEX(EType!$G$2:$G$8,MATCH(C646,EType!$F$2:$F$8,0))</f>
        <v>D</v>
      </c>
      <c r="G646" s="22"/>
    </row>
    <row r="647" spans="1:7" x14ac:dyDescent="0.25">
      <c r="A647" t="s">
        <v>1708</v>
      </c>
      <c r="B647" t="s">
        <v>1770</v>
      </c>
      <c r="C647" t="s">
        <v>1745</v>
      </c>
      <c r="D647" t="s">
        <v>1758</v>
      </c>
      <c r="E647" t="s">
        <v>1759</v>
      </c>
      <c r="F647" s="22" t="str">
        <f>INDEX(EType!$G$2:$G$8,MATCH(C647,EType!$F$2:$F$8,0))</f>
        <v>D</v>
      </c>
      <c r="G647" s="22"/>
    </row>
    <row r="648" spans="1:7" x14ac:dyDescent="0.25">
      <c r="A648" t="s">
        <v>1708</v>
      </c>
      <c r="B648" t="s">
        <v>1769</v>
      </c>
      <c r="C648" t="s">
        <v>1745</v>
      </c>
      <c r="D648" t="s">
        <v>1758</v>
      </c>
      <c r="E648" t="s">
        <v>1759</v>
      </c>
      <c r="F648" s="22" t="str">
        <f>INDEX(EType!$G$2:$G$8,MATCH(C648,EType!$F$2:$F$8,0))</f>
        <v>D</v>
      </c>
      <c r="G648" s="22"/>
    </row>
    <row r="649" spans="1:7" x14ac:dyDescent="0.25">
      <c r="A649" t="s">
        <v>1708</v>
      </c>
      <c r="B649" t="s">
        <v>1974</v>
      </c>
      <c r="C649" t="s">
        <v>1749</v>
      </c>
      <c r="D649" t="s">
        <v>1835</v>
      </c>
      <c r="E649" t="s">
        <v>1836</v>
      </c>
      <c r="F649" s="22" t="str">
        <f>INDEX(EType!$G$2:$G$8,MATCH(C649,EType!$F$2:$F$8,0))</f>
        <v>B</v>
      </c>
      <c r="G649" s="22"/>
    </row>
    <row r="650" spans="1:7" x14ac:dyDescent="0.25">
      <c r="A650" t="s">
        <v>1708</v>
      </c>
      <c r="B650" t="s">
        <v>1768</v>
      </c>
      <c r="C650" t="s">
        <v>1745</v>
      </c>
      <c r="D650" t="s">
        <v>1758</v>
      </c>
      <c r="E650" t="s">
        <v>1759</v>
      </c>
      <c r="F650" s="22" t="str">
        <f>INDEX(EType!$G$2:$G$8,MATCH(C650,EType!$F$2:$F$8,0))</f>
        <v>D</v>
      </c>
      <c r="G650" s="22"/>
    </row>
    <row r="651" spans="1:7" x14ac:dyDescent="0.25">
      <c r="A651" t="s">
        <v>1708</v>
      </c>
      <c r="B651" t="s">
        <v>1767</v>
      </c>
      <c r="C651" t="s">
        <v>1745</v>
      </c>
      <c r="D651" t="s">
        <v>1758</v>
      </c>
      <c r="E651" t="s">
        <v>1759</v>
      </c>
      <c r="F651" s="22" t="str">
        <f>INDEX(EType!$G$2:$G$8,MATCH(C651,EType!$F$2:$F$8,0))</f>
        <v>D</v>
      </c>
      <c r="G651" s="22"/>
    </row>
    <row r="652" spans="1:7" x14ac:dyDescent="0.25">
      <c r="A652" t="s">
        <v>1708</v>
      </c>
      <c r="B652" t="s">
        <v>1766</v>
      </c>
      <c r="C652" t="s">
        <v>1745</v>
      </c>
      <c r="D652" t="s">
        <v>1758</v>
      </c>
      <c r="E652" t="s">
        <v>1759</v>
      </c>
      <c r="F652" s="22" t="str">
        <f>INDEX(EType!$G$2:$G$8,MATCH(C652,EType!$F$2:$F$8,0))</f>
        <v>D</v>
      </c>
      <c r="G652" s="22"/>
    </row>
    <row r="653" spans="1:7" x14ac:dyDescent="0.25">
      <c r="A653" t="s">
        <v>1708</v>
      </c>
      <c r="B653" t="s">
        <v>1765</v>
      </c>
      <c r="C653" t="s">
        <v>1745</v>
      </c>
      <c r="D653" t="s">
        <v>1758</v>
      </c>
      <c r="E653" t="s">
        <v>1759</v>
      </c>
      <c r="F653" s="22" t="str">
        <f>INDEX(EType!$G$2:$G$8,MATCH(C653,EType!$F$2:$F$8,0))</f>
        <v>D</v>
      </c>
      <c r="G653" s="22"/>
    </row>
    <row r="654" spans="1:7" x14ac:dyDescent="0.25">
      <c r="A654" t="s">
        <v>1708</v>
      </c>
      <c r="B654" t="s">
        <v>1764</v>
      </c>
      <c r="C654" t="s">
        <v>1745</v>
      </c>
      <c r="D654" t="s">
        <v>1758</v>
      </c>
      <c r="E654" t="s">
        <v>1759</v>
      </c>
      <c r="F654" s="22" t="str">
        <f>INDEX(EType!$G$2:$G$8,MATCH(C654,EType!$F$2:$F$8,0))</f>
        <v>D</v>
      </c>
      <c r="G654" s="22"/>
    </row>
    <row r="655" spans="1:7" x14ac:dyDescent="0.25">
      <c r="A655" t="s">
        <v>1708</v>
      </c>
      <c r="B655" t="s">
        <v>1885</v>
      </c>
      <c r="C655" t="s">
        <v>1749</v>
      </c>
      <c r="D655" t="s">
        <v>1849</v>
      </c>
      <c r="E655" t="s">
        <v>1850</v>
      </c>
      <c r="F655" s="22" t="str">
        <f>INDEX(EType!$G$2:$G$8,MATCH(C655,EType!$F$2:$F$8,0))</f>
        <v>B</v>
      </c>
      <c r="G655" s="22"/>
    </row>
    <row r="656" spans="1:7" x14ac:dyDescent="0.25">
      <c r="A656" t="s">
        <v>1708</v>
      </c>
      <c r="B656" t="s">
        <v>1763</v>
      </c>
      <c r="C656" t="s">
        <v>1745</v>
      </c>
      <c r="D656" t="s">
        <v>1758</v>
      </c>
      <c r="E656" t="s">
        <v>1759</v>
      </c>
      <c r="F656" s="22" t="str">
        <f>INDEX(EType!$G$2:$G$8,MATCH(C656,EType!$F$2:$F$8,0))</f>
        <v>D</v>
      </c>
      <c r="G656" s="22"/>
    </row>
    <row r="657" spans="1:7" x14ac:dyDescent="0.25">
      <c r="A657" t="s">
        <v>1708</v>
      </c>
      <c r="B657" t="s">
        <v>2045</v>
      </c>
      <c r="C657" t="s">
        <v>1838</v>
      </c>
      <c r="D657" t="s">
        <v>1839</v>
      </c>
      <c r="E657" t="s">
        <v>1840</v>
      </c>
      <c r="F657" s="22" t="str">
        <f>INDEX(EType!$G$2:$G$8,MATCH(C657,EType!$F$2:$F$8,0))</f>
        <v>E</v>
      </c>
      <c r="G657" s="22"/>
    </row>
    <row r="658" spans="1:7" x14ac:dyDescent="0.25">
      <c r="A658" t="s">
        <v>1708</v>
      </c>
      <c r="B658" t="s">
        <v>2046</v>
      </c>
      <c r="C658" t="s">
        <v>1838</v>
      </c>
      <c r="D658" t="s">
        <v>1839</v>
      </c>
      <c r="E658" t="s">
        <v>1840</v>
      </c>
      <c r="F658" s="22" t="str">
        <f>INDEX(EType!$G$2:$G$8,MATCH(C658,EType!$F$2:$F$8,0))</f>
        <v>E</v>
      </c>
      <c r="G658" s="22"/>
    </row>
    <row r="659" spans="1:7" x14ac:dyDescent="0.25">
      <c r="A659" t="s">
        <v>1708</v>
      </c>
      <c r="B659" t="s">
        <v>2176</v>
      </c>
      <c r="C659" t="s">
        <v>1710</v>
      </c>
      <c r="D659" t="s">
        <v>1711</v>
      </c>
      <c r="E659" t="s">
        <v>1727</v>
      </c>
      <c r="F659" s="22" t="str">
        <f>INDEX(EType!$G$2:$G$8,MATCH(C659,EType!$F$2:$F$8,0))</f>
        <v>G</v>
      </c>
      <c r="G659" s="22"/>
    </row>
    <row r="660" spans="1:7" x14ac:dyDescent="0.25">
      <c r="A660" t="s">
        <v>1708</v>
      </c>
      <c r="B660" t="s">
        <v>1884</v>
      </c>
      <c r="C660" t="s">
        <v>1710</v>
      </c>
      <c r="D660" t="s">
        <v>1711</v>
      </c>
      <c r="E660" t="s">
        <v>1727</v>
      </c>
      <c r="F660" s="22" t="str">
        <f>INDEX(EType!$G$2:$G$8,MATCH(C660,EType!$F$2:$F$8,0))</f>
        <v>G</v>
      </c>
      <c r="G660" s="22"/>
    </row>
    <row r="661" spans="1:7" x14ac:dyDescent="0.25">
      <c r="A661" t="s">
        <v>1708</v>
      </c>
      <c r="B661" t="s">
        <v>2047</v>
      </c>
      <c r="C661" t="s">
        <v>1749</v>
      </c>
      <c r="D661" t="s">
        <v>1844</v>
      </c>
      <c r="E661" t="s">
        <v>1845</v>
      </c>
      <c r="F661" s="22" t="str">
        <f>INDEX(EType!$G$2:$G$8,MATCH(C661,EType!$F$2:$F$8,0))</f>
        <v>B</v>
      </c>
      <c r="G661" s="22"/>
    </row>
    <row r="662" spans="1:7" x14ac:dyDescent="0.25">
      <c r="A662" t="s">
        <v>1708</v>
      </c>
      <c r="B662" t="s">
        <v>2048</v>
      </c>
      <c r="C662" t="s">
        <v>1749</v>
      </c>
      <c r="D662" t="s">
        <v>1844</v>
      </c>
      <c r="E662" t="s">
        <v>1845</v>
      </c>
      <c r="F662" s="22" t="str">
        <f>INDEX(EType!$G$2:$G$8,MATCH(C662,EType!$F$2:$F$8,0))</f>
        <v>B</v>
      </c>
      <c r="G662" s="22"/>
    </row>
    <row r="663" spans="1:7" x14ac:dyDescent="0.25">
      <c r="A663" t="s">
        <v>1708</v>
      </c>
      <c r="B663" t="s">
        <v>2049</v>
      </c>
      <c r="C663" t="s">
        <v>1749</v>
      </c>
      <c r="D663" t="s">
        <v>1844</v>
      </c>
      <c r="E663" t="s">
        <v>1845</v>
      </c>
      <c r="F663" s="22" t="str">
        <f>INDEX(EType!$G$2:$G$8,MATCH(C663,EType!$F$2:$F$8,0))</f>
        <v>B</v>
      </c>
      <c r="G663" s="22"/>
    </row>
    <row r="664" spans="1:7" x14ac:dyDescent="0.25">
      <c r="A664" t="s">
        <v>1708</v>
      </c>
      <c r="B664" t="s">
        <v>1831</v>
      </c>
      <c r="C664" t="s">
        <v>1710</v>
      </c>
      <c r="D664" t="s">
        <v>1711</v>
      </c>
      <c r="E664" t="s">
        <v>1716</v>
      </c>
      <c r="F664" s="22" t="str">
        <f>INDEX(EType!$G$2:$G$8,MATCH(C664,EType!$F$2:$F$8,0))</f>
        <v>G</v>
      </c>
      <c r="G664" s="22"/>
    </row>
    <row r="665" spans="1:7" x14ac:dyDescent="0.25">
      <c r="A665" t="s">
        <v>1708</v>
      </c>
      <c r="B665" t="s">
        <v>2177</v>
      </c>
      <c r="C665" t="s">
        <v>1710</v>
      </c>
      <c r="D665" t="s">
        <v>1711</v>
      </c>
      <c r="E665" t="s">
        <v>1727</v>
      </c>
      <c r="F665" s="22" t="str">
        <f>INDEX(EType!$G$2:$G$8,MATCH(C665,EType!$F$2:$F$8,0))</f>
        <v>G</v>
      </c>
      <c r="G665" s="22"/>
    </row>
    <row r="666" spans="1:7" x14ac:dyDescent="0.25">
      <c r="A666" t="s">
        <v>1708</v>
      </c>
      <c r="B666" t="s">
        <v>2050</v>
      </c>
      <c r="C666" t="s">
        <v>1749</v>
      </c>
      <c r="D666" t="s">
        <v>1844</v>
      </c>
      <c r="E666" t="s">
        <v>1845</v>
      </c>
      <c r="F666" s="22" t="str">
        <f>INDEX(EType!$G$2:$G$8,MATCH(C666,EType!$F$2:$F$8,0))</f>
        <v>B</v>
      </c>
      <c r="G666" s="22"/>
    </row>
    <row r="667" spans="1:7" x14ac:dyDescent="0.25">
      <c r="A667" t="s">
        <v>1708</v>
      </c>
      <c r="B667" t="s">
        <v>2178</v>
      </c>
      <c r="C667" t="s">
        <v>1710</v>
      </c>
      <c r="D667" t="s">
        <v>1711</v>
      </c>
      <c r="E667" t="s">
        <v>1727</v>
      </c>
      <c r="F667" s="22" t="str">
        <f>INDEX(EType!$G$2:$G$8,MATCH(C667,EType!$F$2:$F$8,0))</f>
        <v>G</v>
      </c>
      <c r="G667" s="22"/>
    </row>
    <row r="668" spans="1:7" x14ac:dyDescent="0.25">
      <c r="A668" t="s">
        <v>1708</v>
      </c>
      <c r="B668" t="s">
        <v>1883</v>
      </c>
      <c r="C668" t="s">
        <v>1749</v>
      </c>
      <c r="D668" t="s">
        <v>1835</v>
      </c>
      <c r="E668" t="s">
        <v>1836</v>
      </c>
      <c r="F668" s="22" t="str">
        <f>INDEX(EType!$G$2:$G$8,MATCH(C668,EType!$F$2:$F$8,0))</f>
        <v>B</v>
      </c>
      <c r="G668" s="22"/>
    </row>
    <row r="669" spans="1:7" x14ac:dyDescent="0.25">
      <c r="A669" t="s">
        <v>1708</v>
      </c>
      <c r="B669" t="s">
        <v>1972</v>
      </c>
      <c r="C669" t="s">
        <v>1814</v>
      </c>
      <c r="D669" t="s">
        <v>1815</v>
      </c>
      <c r="E669" t="s">
        <v>1973</v>
      </c>
      <c r="F669" s="22" t="str">
        <f>INDEX(EType!$G$2:$G$8,MATCH(C669,EType!$F$2:$F$8,0))</f>
        <v>F</v>
      </c>
      <c r="G669" s="22"/>
    </row>
    <row r="670" spans="1:7" x14ac:dyDescent="0.25">
      <c r="A670" t="s">
        <v>1708</v>
      </c>
      <c r="B670" t="s">
        <v>2179</v>
      </c>
      <c r="C670" t="s">
        <v>1710</v>
      </c>
      <c r="D670" t="s">
        <v>1711</v>
      </c>
      <c r="E670" t="s">
        <v>1727</v>
      </c>
      <c r="F670" s="22" t="str">
        <f>INDEX(EType!$G$2:$G$8,MATCH(C670,EType!$F$2:$F$8,0))</f>
        <v>G</v>
      </c>
      <c r="G670" s="22"/>
    </row>
    <row r="671" spans="1:7" x14ac:dyDescent="0.25">
      <c r="A671" t="s">
        <v>1708</v>
      </c>
      <c r="B671" t="s">
        <v>1882</v>
      </c>
      <c r="C671" t="s">
        <v>1749</v>
      </c>
      <c r="D671" t="s">
        <v>1835</v>
      </c>
      <c r="E671" t="s">
        <v>1836</v>
      </c>
      <c r="F671" s="22" t="str">
        <f>INDEX(EType!$G$2:$G$8,MATCH(C671,EType!$F$2:$F$8,0))</f>
        <v>B</v>
      </c>
      <c r="G671" s="22"/>
    </row>
    <row r="672" spans="1:7" x14ac:dyDescent="0.25">
      <c r="A672" t="s">
        <v>1708</v>
      </c>
      <c r="B672" t="s">
        <v>1879</v>
      </c>
      <c r="C672" t="s">
        <v>1710</v>
      </c>
      <c r="D672" t="s">
        <v>1880</v>
      </c>
      <c r="E672" t="s">
        <v>1881</v>
      </c>
      <c r="F672" s="22" t="str">
        <f>INDEX(EType!$G$2:$G$8,MATCH(C672,EType!$F$2:$F$8,0))</f>
        <v>G</v>
      </c>
      <c r="G672" s="22"/>
    </row>
    <row r="673" spans="1:7" x14ac:dyDescent="0.25">
      <c r="A673" t="s">
        <v>1708</v>
      </c>
      <c r="B673" t="s">
        <v>1878</v>
      </c>
      <c r="C673" t="s">
        <v>1749</v>
      </c>
      <c r="D673" t="s">
        <v>1849</v>
      </c>
      <c r="E673" t="s">
        <v>1850</v>
      </c>
      <c r="F673" s="22" t="str">
        <f>INDEX(EType!$G$2:$G$8,MATCH(C673,EType!$F$2:$F$8,0))</f>
        <v>B</v>
      </c>
      <c r="G673" s="22"/>
    </row>
    <row r="674" spans="1:7" x14ac:dyDescent="0.25">
      <c r="A674" t="s">
        <v>1708</v>
      </c>
      <c r="B674" t="s">
        <v>2180</v>
      </c>
      <c r="C674" t="s">
        <v>1838</v>
      </c>
      <c r="D674" t="s">
        <v>1839</v>
      </c>
      <c r="E674" t="s">
        <v>2102</v>
      </c>
      <c r="F674" s="22" t="str">
        <f>INDEX(EType!$G$2:$G$8,MATCH(C674,EType!$F$2:$F$8,0))</f>
        <v>E</v>
      </c>
      <c r="G674" s="22"/>
    </row>
    <row r="675" spans="1:7" x14ac:dyDescent="0.25">
      <c r="A675" t="s">
        <v>1708</v>
      </c>
      <c r="B675" t="s">
        <v>2181</v>
      </c>
      <c r="C675" t="s">
        <v>1838</v>
      </c>
      <c r="D675" t="s">
        <v>1839</v>
      </c>
      <c r="E675" t="s">
        <v>2102</v>
      </c>
      <c r="F675" s="22" t="str">
        <f>INDEX(EType!$G$2:$G$8,MATCH(C675,EType!$F$2:$F$8,0))</f>
        <v>E</v>
      </c>
      <c r="G675" s="22"/>
    </row>
    <row r="676" spans="1:7" x14ac:dyDescent="0.25">
      <c r="A676" t="s">
        <v>1708</v>
      </c>
      <c r="B676" t="s">
        <v>2182</v>
      </c>
      <c r="C676" t="s">
        <v>1838</v>
      </c>
      <c r="D676" t="s">
        <v>1839</v>
      </c>
      <c r="E676" t="s">
        <v>2102</v>
      </c>
      <c r="F676" s="22" t="str">
        <f>INDEX(EType!$G$2:$G$8,MATCH(C676,EType!$F$2:$F$8,0))</f>
        <v>E</v>
      </c>
      <c r="G676" s="22"/>
    </row>
    <row r="677" spans="1:7" x14ac:dyDescent="0.25">
      <c r="A677" t="s">
        <v>1708</v>
      </c>
      <c r="B677" t="s">
        <v>2051</v>
      </c>
      <c r="C677" t="s">
        <v>1838</v>
      </c>
      <c r="D677" t="s">
        <v>1839</v>
      </c>
      <c r="E677" t="s">
        <v>1840</v>
      </c>
      <c r="F677" s="22" t="str">
        <f>INDEX(EType!$G$2:$G$8,MATCH(C677,EType!$F$2:$F$8,0))</f>
        <v>E</v>
      </c>
      <c r="G677" s="22"/>
    </row>
    <row r="678" spans="1:7" x14ac:dyDescent="0.25">
      <c r="A678" t="s">
        <v>1708</v>
      </c>
      <c r="B678" t="s">
        <v>2052</v>
      </c>
      <c r="C678" t="s">
        <v>1838</v>
      </c>
      <c r="D678" t="s">
        <v>1839</v>
      </c>
      <c r="E678" t="s">
        <v>1840</v>
      </c>
      <c r="F678" s="22" t="str">
        <f>INDEX(EType!$G$2:$G$8,MATCH(C678,EType!$F$2:$F$8,0))</f>
        <v>E</v>
      </c>
      <c r="G678" s="22"/>
    </row>
    <row r="679" spans="1:7" x14ac:dyDescent="0.25">
      <c r="A679" t="s">
        <v>1708</v>
      </c>
      <c r="B679" t="s">
        <v>2053</v>
      </c>
      <c r="C679" t="s">
        <v>1838</v>
      </c>
      <c r="D679" t="s">
        <v>1839</v>
      </c>
      <c r="E679" t="s">
        <v>1840</v>
      </c>
      <c r="F679" s="22" t="str">
        <f>INDEX(EType!$G$2:$G$8,MATCH(C679,EType!$F$2:$F$8,0))</f>
        <v>E</v>
      </c>
      <c r="G679" s="22"/>
    </row>
    <row r="680" spans="1:7" x14ac:dyDescent="0.25">
      <c r="A680" t="s">
        <v>1708</v>
      </c>
      <c r="B680" t="s">
        <v>1978</v>
      </c>
      <c r="C680" t="s">
        <v>1710</v>
      </c>
      <c r="D680" t="s">
        <v>1711</v>
      </c>
      <c r="E680" t="s">
        <v>1727</v>
      </c>
      <c r="F680" s="22" t="str">
        <f>INDEX(EType!$G$2:$G$8,MATCH(C680,EType!$F$2:$F$8,0))</f>
        <v>G</v>
      </c>
      <c r="G680" s="22"/>
    </row>
    <row r="681" spans="1:7" x14ac:dyDescent="0.25">
      <c r="A681" t="s">
        <v>1708</v>
      </c>
      <c r="B681" t="s">
        <v>2054</v>
      </c>
      <c r="C681" t="s">
        <v>1838</v>
      </c>
      <c r="D681" t="s">
        <v>1839</v>
      </c>
      <c r="E681" t="s">
        <v>1840</v>
      </c>
      <c r="F681" s="22" t="str">
        <f>INDEX(EType!$G$2:$G$8,MATCH(C681,EType!$F$2:$F$8,0))</f>
        <v>E</v>
      </c>
      <c r="G681" s="22"/>
    </row>
    <row r="682" spans="1:7" x14ac:dyDescent="0.25">
      <c r="A682" t="s">
        <v>1708</v>
      </c>
      <c r="B682" t="s">
        <v>2055</v>
      </c>
      <c r="C682" t="s">
        <v>1838</v>
      </c>
      <c r="D682" t="s">
        <v>1839</v>
      </c>
      <c r="E682" t="s">
        <v>1840</v>
      </c>
      <c r="F682" s="22" t="str">
        <f>INDEX(EType!$G$2:$G$8,MATCH(C682,EType!$F$2:$F$8,0))</f>
        <v>E</v>
      </c>
      <c r="G682" s="22"/>
    </row>
    <row r="683" spans="1:7" x14ac:dyDescent="0.25">
      <c r="A683" t="s">
        <v>1708</v>
      </c>
      <c r="B683" t="s">
        <v>2056</v>
      </c>
      <c r="C683" t="s">
        <v>1838</v>
      </c>
      <c r="D683" t="s">
        <v>1839</v>
      </c>
      <c r="E683" t="s">
        <v>1840</v>
      </c>
      <c r="F683" s="22" t="str">
        <f>INDEX(EType!$G$2:$G$8,MATCH(C683,EType!$F$2:$F$8,0))</f>
        <v>E</v>
      </c>
      <c r="G683" s="22"/>
    </row>
    <row r="684" spans="1:7" x14ac:dyDescent="0.25">
      <c r="A684" t="s">
        <v>1708</v>
      </c>
      <c r="B684" t="s">
        <v>2057</v>
      </c>
      <c r="C684" t="s">
        <v>1838</v>
      </c>
      <c r="D684" t="s">
        <v>1839</v>
      </c>
      <c r="E684" t="s">
        <v>1840</v>
      </c>
      <c r="F684" s="22" t="str">
        <f>INDEX(EType!$G$2:$G$8,MATCH(C684,EType!$F$2:$F$8,0))</f>
        <v>E</v>
      </c>
      <c r="G684" s="22"/>
    </row>
    <row r="685" spans="1:7" x14ac:dyDescent="0.25">
      <c r="A685" t="s">
        <v>1708</v>
      </c>
      <c r="B685" t="s">
        <v>2058</v>
      </c>
      <c r="C685" t="s">
        <v>1838</v>
      </c>
      <c r="D685" t="s">
        <v>1839</v>
      </c>
      <c r="E685" t="s">
        <v>1840</v>
      </c>
      <c r="F685" s="22" t="str">
        <f>INDEX(EType!$G$2:$G$8,MATCH(C685,EType!$F$2:$F$8,0))</f>
        <v>E</v>
      </c>
      <c r="G685" s="22"/>
    </row>
    <row r="686" spans="1:7" x14ac:dyDescent="0.25">
      <c r="A686" t="s">
        <v>1708</v>
      </c>
      <c r="B686" t="s">
        <v>2059</v>
      </c>
      <c r="C686" t="s">
        <v>1838</v>
      </c>
      <c r="D686" t="s">
        <v>1839</v>
      </c>
      <c r="E686" t="s">
        <v>1840</v>
      </c>
      <c r="F686" s="22" t="str">
        <f>INDEX(EType!$G$2:$G$8,MATCH(C686,EType!$F$2:$F$8,0))</f>
        <v>E</v>
      </c>
      <c r="G686" s="22"/>
    </row>
    <row r="687" spans="1:7" x14ac:dyDescent="0.25">
      <c r="A687" t="s">
        <v>1708</v>
      </c>
      <c r="B687" t="s">
        <v>2060</v>
      </c>
      <c r="C687" t="s">
        <v>1838</v>
      </c>
      <c r="D687" t="s">
        <v>1839</v>
      </c>
      <c r="E687" t="s">
        <v>1840</v>
      </c>
      <c r="F687" s="22" t="str">
        <f>INDEX(EType!$G$2:$G$8,MATCH(C687,EType!$F$2:$F$8,0))</f>
        <v>E</v>
      </c>
      <c r="G687" s="22"/>
    </row>
    <row r="688" spans="1:7" x14ac:dyDescent="0.25">
      <c r="A688" t="s">
        <v>1708</v>
      </c>
      <c r="B688" t="s">
        <v>2061</v>
      </c>
      <c r="C688" t="s">
        <v>1838</v>
      </c>
      <c r="D688" t="s">
        <v>1839</v>
      </c>
      <c r="E688" t="s">
        <v>1840</v>
      </c>
      <c r="F688" s="22" t="str">
        <f>INDEX(EType!$G$2:$G$8,MATCH(C688,EType!$F$2:$F$8,0))</f>
        <v>E</v>
      </c>
      <c r="G688" s="22"/>
    </row>
    <row r="689" spans="1:7" x14ac:dyDescent="0.25">
      <c r="A689" t="s">
        <v>1708</v>
      </c>
      <c r="B689" t="s">
        <v>2062</v>
      </c>
      <c r="C689" t="s">
        <v>1838</v>
      </c>
      <c r="D689" t="s">
        <v>1839</v>
      </c>
      <c r="E689" t="s">
        <v>1840</v>
      </c>
      <c r="F689" s="22" t="str">
        <f>INDEX(EType!$G$2:$G$8,MATCH(C689,EType!$F$2:$F$8,0))</f>
        <v>E</v>
      </c>
      <c r="G689" s="22"/>
    </row>
    <row r="690" spans="1:7" x14ac:dyDescent="0.25">
      <c r="A690" t="s">
        <v>1708</v>
      </c>
      <c r="B690" t="s">
        <v>2063</v>
      </c>
      <c r="C690" t="s">
        <v>1838</v>
      </c>
      <c r="D690" t="s">
        <v>1839</v>
      </c>
      <c r="E690" t="s">
        <v>1840</v>
      </c>
      <c r="F690" s="22" t="str">
        <f>INDEX(EType!$G$2:$G$8,MATCH(C690,EType!$F$2:$F$8,0))</f>
        <v>E</v>
      </c>
      <c r="G690" s="22"/>
    </row>
    <row r="691" spans="1:7" x14ac:dyDescent="0.25">
      <c r="A691" t="s">
        <v>1708</v>
      </c>
      <c r="B691" t="s">
        <v>2098</v>
      </c>
      <c r="C691" t="s">
        <v>1838</v>
      </c>
      <c r="D691" t="s">
        <v>1839</v>
      </c>
      <c r="E691" t="s">
        <v>1840</v>
      </c>
      <c r="F691" s="22" t="str">
        <f>INDEX(EType!$G$2:$G$8,MATCH(C691,EType!$F$2:$F$8,0))</f>
        <v>E</v>
      </c>
      <c r="G691" s="22"/>
    </row>
    <row r="692" spans="1:7" x14ac:dyDescent="0.25">
      <c r="A692" t="s">
        <v>1708</v>
      </c>
      <c r="B692" t="s">
        <v>2064</v>
      </c>
      <c r="C692" t="s">
        <v>1838</v>
      </c>
      <c r="D692" t="s">
        <v>1839</v>
      </c>
      <c r="E692" t="s">
        <v>1840</v>
      </c>
      <c r="F692" s="22" t="str">
        <f>INDEX(EType!$G$2:$G$8,MATCH(C692,EType!$F$2:$F$8,0))</f>
        <v>E</v>
      </c>
      <c r="G692" s="22"/>
    </row>
    <row r="693" spans="1:7" x14ac:dyDescent="0.25">
      <c r="A693" t="s">
        <v>1708</v>
      </c>
      <c r="B693" t="s">
        <v>2065</v>
      </c>
      <c r="C693" t="s">
        <v>1838</v>
      </c>
      <c r="D693" t="s">
        <v>1839</v>
      </c>
      <c r="E693" t="s">
        <v>1840</v>
      </c>
      <c r="F693" s="22" t="str">
        <f>INDEX(EType!$G$2:$G$8,MATCH(C693,EType!$F$2:$F$8,0))</f>
        <v>E</v>
      </c>
      <c r="G693" s="22"/>
    </row>
    <row r="694" spans="1:7" x14ac:dyDescent="0.25">
      <c r="A694" t="s">
        <v>1708</v>
      </c>
      <c r="B694" t="s">
        <v>2066</v>
      </c>
      <c r="C694" t="s">
        <v>1838</v>
      </c>
      <c r="D694" t="s">
        <v>1839</v>
      </c>
      <c r="E694" t="s">
        <v>1840</v>
      </c>
      <c r="F694" s="22" t="str">
        <f>INDEX(EType!$G$2:$G$8,MATCH(C694,EType!$F$2:$F$8,0))</f>
        <v>E</v>
      </c>
      <c r="G694" s="22"/>
    </row>
    <row r="695" spans="1:7" x14ac:dyDescent="0.25">
      <c r="A695" t="s">
        <v>1708</v>
      </c>
      <c r="B695" t="s">
        <v>2067</v>
      </c>
      <c r="C695" t="s">
        <v>1838</v>
      </c>
      <c r="D695" t="s">
        <v>1839</v>
      </c>
      <c r="E695" t="s">
        <v>1840</v>
      </c>
      <c r="F695" s="22" t="str">
        <f>INDEX(EType!$G$2:$G$8,MATCH(C695,EType!$F$2:$F$8,0))</f>
        <v>E</v>
      </c>
      <c r="G695" s="22"/>
    </row>
    <row r="696" spans="1:7" x14ac:dyDescent="0.25">
      <c r="A696" t="s">
        <v>1708</v>
      </c>
      <c r="B696" t="s">
        <v>2068</v>
      </c>
      <c r="C696" t="s">
        <v>1838</v>
      </c>
      <c r="D696" t="s">
        <v>1839</v>
      </c>
      <c r="E696" t="s">
        <v>1840</v>
      </c>
      <c r="F696" s="22" t="str">
        <f>INDEX(EType!$G$2:$G$8,MATCH(C696,EType!$F$2:$F$8,0))</f>
        <v>E</v>
      </c>
      <c r="G696" s="22"/>
    </row>
    <row r="697" spans="1:7" x14ac:dyDescent="0.25">
      <c r="A697" t="s">
        <v>1708</v>
      </c>
      <c r="B697" t="s">
        <v>2069</v>
      </c>
      <c r="C697" t="s">
        <v>1838</v>
      </c>
      <c r="D697" t="s">
        <v>1839</v>
      </c>
      <c r="E697" t="s">
        <v>1840</v>
      </c>
      <c r="F697" s="22" t="str">
        <f>INDEX(EType!$G$2:$G$8,MATCH(C697,EType!$F$2:$F$8,0))</f>
        <v>E</v>
      </c>
      <c r="G697" s="22"/>
    </row>
    <row r="698" spans="1:7" x14ac:dyDescent="0.25">
      <c r="A698" t="s">
        <v>1708</v>
      </c>
      <c r="B698" t="s">
        <v>2070</v>
      </c>
      <c r="C698" t="s">
        <v>1838</v>
      </c>
      <c r="D698" t="s">
        <v>1839</v>
      </c>
      <c r="E698" t="s">
        <v>1840</v>
      </c>
      <c r="F698" s="22" t="str">
        <f>INDEX(EType!$G$2:$G$8,MATCH(C698,EType!$F$2:$F$8,0))</f>
        <v>E</v>
      </c>
      <c r="G698" s="22"/>
    </row>
    <row r="699" spans="1:7" x14ac:dyDescent="0.25">
      <c r="A699" t="s">
        <v>1708</v>
      </c>
      <c r="B699" t="s">
        <v>1971</v>
      </c>
      <c r="C699" t="s">
        <v>1710</v>
      </c>
      <c r="D699" t="s">
        <v>1711</v>
      </c>
      <c r="E699" t="s">
        <v>1727</v>
      </c>
      <c r="F699" s="22" t="str">
        <f>INDEX(EType!$G$2:$G$8,MATCH(C699,EType!$F$2:$F$8,0))</f>
        <v>G</v>
      </c>
      <c r="G699" s="22"/>
    </row>
    <row r="700" spans="1:7" x14ac:dyDescent="0.25">
      <c r="A700" t="s">
        <v>1708</v>
      </c>
      <c r="B700" t="s">
        <v>2071</v>
      </c>
      <c r="C700" t="s">
        <v>1838</v>
      </c>
      <c r="D700" t="s">
        <v>1839</v>
      </c>
      <c r="E700" t="s">
        <v>1840</v>
      </c>
      <c r="F700" s="22" t="str">
        <f>INDEX(EType!$G$2:$G$8,MATCH(C700,EType!$F$2:$F$8,0))</f>
        <v>E</v>
      </c>
      <c r="G700" s="22"/>
    </row>
    <row r="701" spans="1:7" x14ac:dyDescent="0.25">
      <c r="A701" t="s">
        <v>1708</v>
      </c>
      <c r="B701" t="s">
        <v>2072</v>
      </c>
      <c r="C701" t="s">
        <v>1838</v>
      </c>
      <c r="D701" t="s">
        <v>1839</v>
      </c>
      <c r="E701" t="s">
        <v>1840</v>
      </c>
      <c r="F701" s="22" t="str">
        <f>INDEX(EType!$G$2:$G$8,MATCH(C701,EType!$F$2:$F$8,0))</f>
        <v>E</v>
      </c>
      <c r="G701" s="22"/>
    </row>
    <row r="702" spans="1:7" x14ac:dyDescent="0.25">
      <c r="A702" t="s">
        <v>1708</v>
      </c>
      <c r="B702" t="s">
        <v>2073</v>
      </c>
      <c r="C702" t="s">
        <v>1838</v>
      </c>
      <c r="D702" t="s">
        <v>1839</v>
      </c>
      <c r="E702" t="s">
        <v>1840</v>
      </c>
      <c r="F702" s="22" t="str">
        <f>INDEX(EType!$G$2:$G$8,MATCH(C702,EType!$F$2:$F$8,0))</f>
        <v>E</v>
      </c>
      <c r="G702" s="22"/>
    </row>
    <row r="703" spans="1:7" x14ac:dyDescent="0.25">
      <c r="A703" t="s">
        <v>1708</v>
      </c>
      <c r="B703" t="s">
        <v>2074</v>
      </c>
      <c r="C703" t="s">
        <v>1838</v>
      </c>
      <c r="D703" t="s">
        <v>1839</v>
      </c>
      <c r="E703" t="s">
        <v>1840</v>
      </c>
      <c r="F703" s="22" t="str">
        <f>INDEX(EType!$G$2:$G$8,MATCH(C703,EType!$F$2:$F$8,0))</f>
        <v>E</v>
      </c>
      <c r="G703" s="22"/>
    </row>
    <row r="704" spans="1:7" x14ac:dyDescent="0.25">
      <c r="A704" t="s">
        <v>1708</v>
      </c>
      <c r="B704" t="s">
        <v>2075</v>
      </c>
      <c r="C704" t="s">
        <v>1838</v>
      </c>
      <c r="D704" t="s">
        <v>1839</v>
      </c>
      <c r="E704" t="s">
        <v>1840</v>
      </c>
      <c r="F704" s="22" t="str">
        <f>INDEX(EType!$G$2:$G$8,MATCH(C704,EType!$F$2:$F$8,0))</f>
        <v>E</v>
      </c>
      <c r="G704" s="22"/>
    </row>
    <row r="705" spans="1:7" x14ac:dyDescent="0.25">
      <c r="A705" t="s">
        <v>1708</v>
      </c>
      <c r="B705" t="s">
        <v>2076</v>
      </c>
      <c r="C705" t="s">
        <v>1838</v>
      </c>
      <c r="D705" t="s">
        <v>1839</v>
      </c>
      <c r="E705" t="s">
        <v>1840</v>
      </c>
      <c r="F705" s="22" t="str">
        <f>INDEX(EType!$G$2:$G$8,MATCH(C705,EType!$F$2:$F$8,0))</f>
        <v>E</v>
      </c>
      <c r="G705" s="22"/>
    </row>
    <row r="706" spans="1:7" x14ac:dyDescent="0.25">
      <c r="A706" t="s">
        <v>1708</v>
      </c>
      <c r="B706" t="s">
        <v>2077</v>
      </c>
      <c r="C706" t="s">
        <v>1749</v>
      </c>
      <c r="D706" t="s">
        <v>1844</v>
      </c>
      <c r="E706" t="s">
        <v>1845</v>
      </c>
      <c r="F706" s="22" t="str">
        <f>INDEX(EType!$G$2:$G$8,MATCH(C706,EType!$F$2:$F$8,0))</f>
        <v>B</v>
      </c>
      <c r="G706" s="22"/>
    </row>
    <row r="707" spans="1:7" x14ac:dyDescent="0.25">
      <c r="A707" t="s">
        <v>1708</v>
      </c>
      <c r="B707" t="s">
        <v>1762</v>
      </c>
      <c r="C707" t="s">
        <v>1745</v>
      </c>
      <c r="D707" t="s">
        <v>1758</v>
      </c>
      <c r="E707" t="s">
        <v>1759</v>
      </c>
      <c r="F707" s="22" t="str">
        <f>INDEX(EType!$G$2:$G$8,MATCH(C707,EType!$F$2:$F$8,0))</f>
        <v>D</v>
      </c>
      <c r="G707" s="22"/>
    </row>
    <row r="708" spans="1:7" x14ac:dyDescent="0.25">
      <c r="A708" t="s">
        <v>1708</v>
      </c>
      <c r="B708" t="s">
        <v>1877</v>
      </c>
      <c r="C708" t="s">
        <v>1710</v>
      </c>
      <c r="D708" t="s">
        <v>1711</v>
      </c>
      <c r="E708" t="s">
        <v>1727</v>
      </c>
      <c r="F708" s="22" t="str">
        <f>INDEX(EType!$G$2:$G$8,MATCH(C708,EType!$F$2:$F$8,0))</f>
        <v>G</v>
      </c>
      <c r="G708" s="22"/>
    </row>
    <row r="709" spans="1:7" x14ac:dyDescent="0.25">
      <c r="A709" t="s">
        <v>1708</v>
      </c>
      <c r="B709" t="s">
        <v>2099</v>
      </c>
      <c r="C709" t="s">
        <v>1710</v>
      </c>
      <c r="D709" t="s">
        <v>1711</v>
      </c>
      <c r="E709" t="s">
        <v>1727</v>
      </c>
      <c r="F709" s="22" t="str">
        <f>INDEX(EType!$G$2:$G$8,MATCH(C709,EType!$F$2:$F$8,0))</f>
        <v>G</v>
      </c>
      <c r="G709" s="22"/>
    </row>
    <row r="710" spans="1:7" x14ac:dyDescent="0.25">
      <c r="A710" t="s">
        <v>1708</v>
      </c>
      <c r="B710" t="s">
        <v>2078</v>
      </c>
      <c r="C710" t="s">
        <v>1749</v>
      </c>
      <c r="D710" t="s">
        <v>1844</v>
      </c>
      <c r="E710" t="s">
        <v>1845</v>
      </c>
      <c r="F710" s="22" t="str">
        <f>INDEX(EType!$G$2:$G$8,MATCH(C710,EType!$F$2:$F$8,0))</f>
        <v>B</v>
      </c>
      <c r="G710" s="22"/>
    </row>
    <row r="711" spans="1:7" x14ac:dyDescent="0.25">
      <c r="A711" t="s">
        <v>1708</v>
      </c>
      <c r="B711" t="s">
        <v>1876</v>
      </c>
      <c r="C711" t="s">
        <v>1710</v>
      </c>
      <c r="D711" t="s">
        <v>1711</v>
      </c>
      <c r="E711" t="s">
        <v>1737</v>
      </c>
      <c r="F711" s="22" t="str">
        <f>INDEX(EType!$G$2:$G$8,MATCH(C711,EType!$F$2:$F$8,0))</f>
        <v>G</v>
      </c>
      <c r="G711" s="22"/>
    </row>
    <row r="712" spans="1:7" x14ac:dyDescent="0.25">
      <c r="A712" t="s">
        <v>1708</v>
      </c>
      <c r="B712" t="s">
        <v>1875</v>
      </c>
      <c r="C712" t="s">
        <v>1710</v>
      </c>
      <c r="D712" t="s">
        <v>1711</v>
      </c>
      <c r="E712" t="s">
        <v>1737</v>
      </c>
      <c r="F712" s="22" t="str">
        <f>INDEX(EType!$G$2:$G$8,MATCH(C712,EType!$F$2:$F$8,0))</f>
        <v>G</v>
      </c>
      <c r="G712" s="22"/>
    </row>
    <row r="713" spans="1:7" x14ac:dyDescent="0.25">
      <c r="A713" t="s">
        <v>1708</v>
      </c>
      <c r="B713" t="s">
        <v>1761</v>
      </c>
      <c r="C713" t="s">
        <v>1745</v>
      </c>
      <c r="D713" t="s">
        <v>1758</v>
      </c>
      <c r="E713" t="s">
        <v>1759</v>
      </c>
      <c r="F713" s="22" t="str">
        <f>INDEX(EType!$G$2:$G$8,MATCH(C713,EType!$F$2:$F$8,0))</f>
        <v>D</v>
      </c>
      <c r="G713" s="22"/>
    </row>
    <row r="714" spans="1:7" x14ac:dyDescent="0.25">
      <c r="A714" t="s">
        <v>1708</v>
      </c>
      <c r="B714" t="s">
        <v>1760</v>
      </c>
      <c r="C714" t="s">
        <v>1745</v>
      </c>
      <c r="D714" t="s">
        <v>1758</v>
      </c>
      <c r="E714" t="s">
        <v>1759</v>
      </c>
      <c r="F714" s="22" t="str">
        <f>INDEX(EType!$G$2:$G$8,MATCH(C714,EType!$F$2:$F$8,0))</f>
        <v>D</v>
      </c>
      <c r="G714" s="22"/>
    </row>
    <row r="715" spans="1:7" x14ac:dyDescent="0.25">
      <c r="A715" t="s">
        <v>1708</v>
      </c>
      <c r="B715" t="s">
        <v>1874</v>
      </c>
      <c r="C715" t="s">
        <v>1749</v>
      </c>
      <c r="D715" t="s">
        <v>1849</v>
      </c>
      <c r="E715" t="s">
        <v>1850</v>
      </c>
      <c r="F715" s="22" t="str">
        <f>INDEX(EType!$G$2:$G$8,MATCH(C715,EType!$F$2:$F$8,0))</f>
        <v>B</v>
      </c>
      <c r="G715" s="22"/>
    </row>
    <row r="716" spans="1:7" x14ac:dyDescent="0.25">
      <c r="A716" t="s">
        <v>1708</v>
      </c>
      <c r="B716" t="s">
        <v>1830</v>
      </c>
      <c r="C716" t="s">
        <v>1710</v>
      </c>
      <c r="D716" t="s">
        <v>1711</v>
      </c>
      <c r="E716" t="s">
        <v>1712</v>
      </c>
      <c r="F716" s="22" t="str">
        <f>INDEX(EType!$G$2:$G$8,MATCH(C716,EType!$F$2:$F$8,0))</f>
        <v>G</v>
      </c>
      <c r="G716" s="22"/>
    </row>
    <row r="717" spans="1:7" ht="18" customHeight="1" x14ac:dyDescent="0.25">
      <c r="A717" t="s">
        <v>1708</v>
      </c>
      <c r="B717" s="22" t="s">
        <v>1829</v>
      </c>
      <c r="C717" t="s">
        <v>1710</v>
      </c>
      <c r="D717" t="s">
        <v>1711</v>
      </c>
      <c r="E717" t="s">
        <v>1712</v>
      </c>
      <c r="F717" s="22" t="str">
        <f>INDEX(EType!$G$2:$G$8,MATCH(C717,EType!$F$2:$F$8,0))</f>
        <v>G</v>
      </c>
      <c r="G717" s="22"/>
    </row>
    <row r="718" spans="1:7" x14ac:dyDescent="0.25">
      <c r="A718" t="s">
        <v>1708</v>
      </c>
      <c r="B718" t="s">
        <v>1828</v>
      </c>
      <c r="C718" t="s">
        <v>1710</v>
      </c>
      <c r="D718" t="s">
        <v>1711</v>
      </c>
      <c r="E718" t="s">
        <v>1712</v>
      </c>
      <c r="F718" s="22" t="str">
        <f>INDEX(EType!$G$2:$G$8,MATCH(C718,EType!$F$2:$F$8,0))</f>
        <v>G</v>
      </c>
      <c r="G718" s="22"/>
    </row>
    <row r="719" spans="1:7" x14ac:dyDescent="0.25">
      <c r="A719" t="s">
        <v>1708</v>
      </c>
      <c r="B719" t="s">
        <v>1970</v>
      </c>
      <c r="C719" t="s">
        <v>1749</v>
      </c>
      <c r="D719" t="s">
        <v>1835</v>
      </c>
      <c r="E719" t="s">
        <v>1836</v>
      </c>
      <c r="F719" s="22" t="str">
        <f>INDEX(EType!$G$2:$G$8,MATCH(C719,EType!$F$2:$F$8,0))</f>
        <v>B</v>
      </c>
      <c r="G719" s="22"/>
    </row>
    <row r="720" spans="1:7" x14ac:dyDescent="0.25">
      <c r="A720" t="s">
        <v>1708</v>
      </c>
      <c r="B720" t="s">
        <v>1827</v>
      </c>
      <c r="C720" t="s">
        <v>1710</v>
      </c>
      <c r="D720" t="s">
        <v>1711</v>
      </c>
      <c r="E720" t="s">
        <v>1712</v>
      </c>
      <c r="F720" s="22" t="str">
        <f>INDEX(EType!$G$2:$G$8,MATCH(C720,EType!$F$2:$F$8,0))</f>
        <v>G</v>
      </c>
      <c r="G720" s="22"/>
    </row>
    <row r="721" spans="1:7" x14ac:dyDescent="0.25">
      <c r="A721" t="s">
        <v>1708</v>
      </c>
      <c r="B721" t="s">
        <v>1988</v>
      </c>
      <c r="C721" t="s">
        <v>1710</v>
      </c>
      <c r="D721" t="s">
        <v>1711</v>
      </c>
      <c r="E721" t="s">
        <v>1712</v>
      </c>
      <c r="F721" s="22" t="str">
        <f>INDEX(EType!$G$2:$G$8,MATCH(C721,EType!$F$2:$F$8,0))</f>
        <v>G</v>
      </c>
      <c r="G721" s="22"/>
    </row>
    <row r="722" spans="1:7" x14ac:dyDescent="0.25">
      <c r="A722" t="s">
        <v>1708</v>
      </c>
      <c r="B722" t="s">
        <v>1873</v>
      </c>
      <c r="C722" t="s">
        <v>1710</v>
      </c>
      <c r="D722" t="s">
        <v>1711</v>
      </c>
      <c r="E722" t="s">
        <v>1727</v>
      </c>
      <c r="F722" s="22" t="str">
        <f>INDEX(EType!$G$2:$G$8,MATCH(C722,EType!$F$2:$F$8,0))</f>
        <v>G</v>
      </c>
      <c r="G722" s="22"/>
    </row>
    <row r="723" spans="1:7" x14ac:dyDescent="0.25">
      <c r="A723" t="s">
        <v>1708</v>
      </c>
      <c r="B723" t="s">
        <v>1872</v>
      </c>
      <c r="C723" t="s">
        <v>1749</v>
      </c>
      <c r="D723" t="s">
        <v>1849</v>
      </c>
      <c r="E723" t="s">
        <v>1850</v>
      </c>
      <c r="F723" s="22" t="str">
        <f>INDEX(EType!$G$2:$G$8,MATCH(C723,EType!$F$2:$F$8,0))</f>
        <v>B</v>
      </c>
      <c r="G723" s="22"/>
    </row>
    <row r="724" spans="1:7" x14ac:dyDescent="0.25">
      <c r="A724" t="s">
        <v>1708</v>
      </c>
      <c r="B724" t="s">
        <v>1871</v>
      </c>
      <c r="C724" t="s">
        <v>1710</v>
      </c>
      <c r="D724" t="s">
        <v>1711</v>
      </c>
      <c r="E724" t="s">
        <v>1727</v>
      </c>
      <c r="F724" s="22" t="str">
        <f>INDEX(EType!$G$2:$G$8,MATCH(C724,EType!$F$2:$F$8,0))</f>
        <v>G</v>
      </c>
      <c r="G724" s="22"/>
    </row>
    <row r="725" spans="1:7" x14ac:dyDescent="0.25">
      <c r="A725" t="s">
        <v>1708</v>
      </c>
      <c r="B725" t="s">
        <v>1870</v>
      </c>
      <c r="C725" t="s">
        <v>1749</v>
      </c>
      <c r="D725" t="s">
        <v>1835</v>
      </c>
      <c r="E725" t="s">
        <v>1836</v>
      </c>
      <c r="F725" s="22" t="str">
        <f>INDEX(EType!$G$2:$G$8,MATCH(C725,EType!$F$2:$F$8,0))</f>
        <v>B</v>
      </c>
      <c r="G725" s="22"/>
    </row>
    <row r="726" spans="1:7" x14ac:dyDescent="0.25">
      <c r="A726" t="s">
        <v>1708</v>
      </c>
      <c r="B726" t="s">
        <v>2100</v>
      </c>
      <c r="C726" t="s">
        <v>1838</v>
      </c>
      <c r="D726" t="s">
        <v>1839</v>
      </c>
      <c r="E726" t="s">
        <v>1840</v>
      </c>
      <c r="F726" s="22" t="str">
        <f>INDEX(EType!$G$2:$G$8,MATCH(C726,EType!$F$2:$F$8,0))</f>
        <v>E</v>
      </c>
      <c r="G726" s="22"/>
    </row>
    <row r="727" spans="1:7" x14ac:dyDescent="0.25">
      <c r="A727" t="s">
        <v>1708</v>
      </c>
      <c r="B727" t="s">
        <v>1826</v>
      </c>
      <c r="C727" t="s">
        <v>1710</v>
      </c>
      <c r="D727" t="s">
        <v>1711</v>
      </c>
      <c r="E727" t="s">
        <v>1727</v>
      </c>
      <c r="F727" s="22" t="str">
        <f>INDEX(EType!$G$2:$G$8,MATCH(C727,EType!$F$2:$F$8,0))</f>
        <v>G</v>
      </c>
      <c r="G727" s="22"/>
    </row>
    <row r="728" spans="1:7" x14ac:dyDescent="0.25">
      <c r="A728" t="s">
        <v>1708</v>
      </c>
      <c r="B728" t="s">
        <v>2184</v>
      </c>
      <c r="C728" t="s">
        <v>1710</v>
      </c>
      <c r="D728" t="s">
        <v>1721</v>
      </c>
      <c r="E728" t="s">
        <v>1853</v>
      </c>
      <c r="F728" s="22" t="str">
        <f>INDEX(EType!$G$2:$G$8,MATCH(C728,EType!$F$2:$F$8,0))</f>
        <v>G</v>
      </c>
      <c r="G728" s="22"/>
    </row>
    <row r="729" spans="1:7" x14ac:dyDescent="0.25">
      <c r="A729" t="s">
        <v>1708</v>
      </c>
      <c r="B729" t="s">
        <v>1825</v>
      </c>
      <c r="C729" t="s">
        <v>1710</v>
      </c>
      <c r="D729" t="s">
        <v>1711</v>
      </c>
      <c r="E729" t="s">
        <v>1712</v>
      </c>
      <c r="F729" s="22" t="str">
        <f>INDEX(EType!$G$2:$G$8,MATCH(C729,EType!$F$2:$F$8,0))</f>
        <v>G</v>
      </c>
      <c r="G729" s="22"/>
    </row>
    <row r="730" spans="1:7" x14ac:dyDescent="0.25">
      <c r="A730" t="s">
        <v>1708</v>
      </c>
      <c r="B730" t="s">
        <v>1824</v>
      </c>
      <c r="C730" t="s">
        <v>1710</v>
      </c>
      <c r="D730" t="s">
        <v>1711</v>
      </c>
      <c r="E730" t="s">
        <v>1712</v>
      </c>
      <c r="F730" s="22" t="str">
        <f>INDEX(EType!$G$2:$G$8,MATCH(C730,EType!$F$2:$F$8,0))</f>
        <v>G</v>
      </c>
      <c r="G730" s="22"/>
    </row>
    <row r="731" spans="1:7" x14ac:dyDescent="0.25">
      <c r="A731" t="s">
        <v>1708</v>
      </c>
      <c r="B731" t="s">
        <v>1823</v>
      </c>
      <c r="C731" t="s">
        <v>1710</v>
      </c>
      <c r="D731" t="s">
        <v>1711</v>
      </c>
      <c r="E731" t="s">
        <v>1712</v>
      </c>
      <c r="F731" s="22" t="str">
        <f>INDEX(EType!$G$2:$G$8,MATCH(C731,EType!$F$2:$F$8,0))</f>
        <v>G</v>
      </c>
      <c r="G731" s="22"/>
    </row>
    <row r="732" spans="1:7" x14ac:dyDescent="0.25">
      <c r="A732" t="s">
        <v>1708</v>
      </c>
      <c r="B732" t="s">
        <v>1822</v>
      </c>
      <c r="C732" t="s">
        <v>1710</v>
      </c>
      <c r="D732" t="s">
        <v>1711</v>
      </c>
      <c r="E732" t="s">
        <v>1712</v>
      </c>
      <c r="F732" s="22" t="str">
        <f>INDEX(EType!$G$2:$G$8,MATCH(C732,EType!$F$2:$F$8,0))</f>
        <v>G</v>
      </c>
      <c r="G732" s="22"/>
    </row>
    <row r="733" spans="1:7" x14ac:dyDescent="0.25">
      <c r="A733" t="s">
        <v>1708</v>
      </c>
      <c r="B733" t="s">
        <v>2185</v>
      </c>
      <c r="C733" t="s">
        <v>1710</v>
      </c>
      <c r="D733" t="s">
        <v>1721</v>
      </c>
      <c r="E733" t="s">
        <v>1853</v>
      </c>
      <c r="F733" s="22" t="str">
        <f>INDEX(EType!$G$2:$G$8,MATCH(C733,EType!$F$2:$F$8,0))</f>
        <v>G</v>
      </c>
      <c r="G733" s="22"/>
    </row>
    <row r="734" spans="1:7" x14ac:dyDescent="0.25">
      <c r="A734" t="s">
        <v>1708</v>
      </c>
      <c r="B734" t="s">
        <v>2079</v>
      </c>
      <c r="C734" t="s">
        <v>1749</v>
      </c>
      <c r="D734" t="s">
        <v>1844</v>
      </c>
      <c r="E734" t="s">
        <v>1845</v>
      </c>
      <c r="F734" s="22" t="str">
        <f>INDEX(EType!$G$2:$G$8,MATCH(C734,EType!$F$2:$F$8,0))</f>
        <v>B</v>
      </c>
      <c r="G734" s="22"/>
    </row>
    <row r="735" spans="1:7" x14ac:dyDescent="0.25">
      <c r="A735" t="s">
        <v>1708</v>
      </c>
      <c r="B735" t="s">
        <v>1869</v>
      </c>
      <c r="C735" t="s">
        <v>1749</v>
      </c>
      <c r="D735" t="s">
        <v>1835</v>
      </c>
      <c r="E735" t="s">
        <v>1836</v>
      </c>
      <c r="F735" s="22" t="str">
        <f>INDEX(EType!$G$2:$G$8,MATCH(C735,EType!$F$2:$F$8,0))</f>
        <v>B</v>
      </c>
      <c r="G735" s="22"/>
    </row>
    <row r="736" spans="1:7" x14ac:dyDescent="0.25">
      <c r="A736" t="s">
        <v>1708</v>
      </c>
      <c r="B736" t="s">
        <v>2080</v>
      </c>
      <c r="C736" t="s">
        <v>1749</v>
      </c>
      <c r="D736" t="s">
        <v>1844</v>
      </c>
      <c r="E736" t="s">
        <v>1845</v>
      </c>
      <c r="F736" s="22" t="str">
        <f>INDEX(EType!$G$2:$G$8,MATCH(C736,EType!$F$2:$F$8,0))</f>
        <v>B</v>
      </c>
      <c r="G736" s="22"/>
    </row>
    <row r="737" spans="1:7" x14ac:dyDescent="0.25">
      <c r="A737" t="s">
        <v>1708</v>
      </c>
      <c r="B737" t="s">
        <v>2101</v>
      </c>
      <c r="C737" t="s">
        <v>1838</v>
      </c>
      <c r="D737" t="s">
        <v>1839</v>
      </c>
      <c r="E737" t="s">
        <v>2102</v>
      </c>
      <c r="F737" s="22" t="str">
        <f>INDEX(EType!$G$2:$G$8,MATCH(C737,EType!$F$2:$F$8,0))</f>
        <v>E</v>
      </c>
      <c r="G737" s="22"/>
    </row>
    <row r="738" spans="1:7" x14ac:dyDescent="0.25">
      <c r="A738" t="s">
        <v>1708</v>
      </c>
      <c r="B738" t="s">
        <v>2081</v>
      </c>
      <c r="C738" t="s">
        <v>1749</v>
      </c>
      <c r="D738" t="s">
        <v>1844</v>
      </c>
      <c r="E738" t="s">
        <v>1845</v>
      </c>
      <c r="F738" s="22" t="str">
        <f>INDEX(EType!$G$2:$G$8,MATCH(C738,EType!$F$2:$F$8,0))</f>
        <v>B</v>
      </c>
      <c r="G738" s="22"/>
    </row>
    <row r="739" spans="1:7" x14ac:dyDescent="0.25">
      <c r="A739" t="s">
        <v>1708</v>
      </c>
      <c r="B739" t="s">
        <v>2082</v>
      </c>
      <c r="C739" t="s">
        <v>1749</v>
      </c>
      <c r="D739" t="s">
        <v>1844</v>
      </c>
      <c r="E739" t="s">
        <v>1845</v>
      </c>
      <c r="F739" s="22" t="str">
        <f>INDEX(EType!$G$2:$G$8,MATCH(C739,EType!$F$2:$F$8,0))</f>
        <v>B</v>
      </c>
      <c r="G739" s="22"/>
    </row>
    <row r="740" spans="1:7" x14ac:dyDescent="0.25">
      <c r="A740" t="s">
        <v>1708</v>
      </c>
      <c r="B740" t="s">
        <v>2083</v>
      </c>
      <c r="C740" t="s">
        <v>1749</v>
      </c>
      <c r="D740" t="s">
        <v>1844</v>
      </c>
      <c r="E740" t="s">
        <v>1845</v>
      </c>
      <c r="F740" s="22" t="str">
        <f>INDEX(EType!$G$2:$G$8,MATCH(C740,EType!$F$2:$F$8,0))</f>
        <v>B</v>
      </c>
      <c r="G740" s="22"/>
    </row>
    <row r="741" spans="1:7" x14ac:dyDescent="0.25">
      <c r="A741" t="s">
        <v>1708</v>
      </c>
      <c r="B741" t="s">
        <v>2084</v>
      </c>
      <c r="C741" t="s">
        <v>1749</v>
      </c>
      <c r="D741" t="s">
        <v>1844</v>
      </c>
      <c r="E741" t="s">
        <v>1845</v>
      </c>
      <c r="F741" s="22" t="str">
        <f>INDEX(EType!$G$2:$G$8,MATCH(C741,EType!$F$2:$F$8,0))</f>
        <v>B</v>
      </c>
      <c r="G741" s="22"/>
    </row>
    <row r="742" spans="1:7" x14ac:dyDescent="0.25">
      <c r="A742" t="s">
        <v>1708</v>
      </c>
      <c r="B742" t="s">
        <v>2085</v>
      </c>
      <c r="C742" t="s">
        <v>1749</v>
      </c>
      <c r="D742" t="s">
        <v>1844</v>
      </c>
      <c r="E742" t="s">
        <v>1845</v>
      </c>
      <c r="F742" s="22" t="str">
        <f>INDEX(EType!$G$2:$G$8,MATCH(C742,EType!$F$2:$F$8,0))</f>
        <v>B</v>
      </c>
      <c r="G742" s="22"/>
    </row>
    <row r="743" spans="1:7" x14ac:dyDescent="0.25">
      <c r="A743" t="s">
        <v>1708</v>
      </c>
      <c r="B743" t="s">
        <v>2186</v>
      </c>
      <c r="C743" t="s">
        <v>1710</v>
      </c>
      <c r="D743" t="s">
        <v>1711</v>
      </c>
      <c r="E743" t="s">
        <v>1727</v>
      </c>
      <c r="F743" s="22" t="str">
        <f>INDEX(EType!$G$2:$G$8,MATCH(C743,EType!$F$2:$F$8,0))</f>
        <v>G</v>
      </c>
      <c r="G743" s="22"/>
    </row>
    <row r="744" spans="1:7" x14ac:dyDescent="0.25">
      <c r="A744" t="s">
        <v>1708</v>
      </c>
      <c r="B744" t="s">
        <v>1868</v>
      </c>
      <c r="C744" t="s">
        <v>1749</v>
      </c>
      <c r="D744" t="s">
        <v>1835</v>
      </c>
      <c r="E744" t="s">
        <v>1836</v>
      </c>
      <c r="F744" s="22" t="str">
        <f>INDEX(EType!$G$2:$G$8,MATCH(C744,EType!$F$2:$F$8,0))</f>
        <v>B</v>
      </c>
      <c r="G744" s="22"/>
    </row>
    <row r="745" spans="1:7" x14ac:dyDescent="0.25">
      <c r="A745" t="s">
        <v>1708</v>
      </c>
      <c r="B745" t="s">
        <v>1867</v>
      </c>
      <c r="C745" t="s">
        <v>1749</v>
      </c>
      <c r="D745" t="s">
        <v>1835</v>
      </c>
      <c r="E745" t="s">
        <v>1836</v>
      </c>
      <c r="F745" s="22" t="str">
        <f>INDEX(EType!$G$2:$G$8,MATCH(C745,EType!$F$2:$F$8,0))</f>
        <v>B</v>
      </c>
      <c r="G745" s="22"/>
    </row>
    <row r="746" spans="1:7" x14ac:dyDescent="0.25">
      <c r="A746" t="s">
        <v>1708</v>
      </c>
      <c r="B746" t="s">
        <v>2187</v>
      </c>
      <c r="C746" t="s">
        <v>1838</v>
      </c>
      <c r="D746" t="s">
        <v>1839</v>
      </c>
      <c r="E746" t="s">
        <v>1840</v>
      </c>
      <c r="F746" s="22" t="str">
        <f>INDEX(EType!$G$2:$G$8,MATCH(C746,EType!$F$2:$F$8,0))</f>
        <v>E</v>
      </c>
      <c r="G746" s="22"/>
    </row>
    <row r="747" spans="1:7" x14ac:dyDescent="0.25">
      <c r="A747" t="s">
        <v>1708</v>
      </c>
      <c r="B747" t="s">
        <v>1866</v>
      </c>
      <c r="C747" t="s">
        <v>1749</v>
      </c>
      <c r="D747" t="s">
        <v>1849</v>
      </c>
      <c r="E747" t="s">
        <v>1850</v>
      </c>
      <c r="F747" s="22" t="str">
        <f>INDEX(EType!$G$2:$G$8,MATCH(C747,EType!$F$2:$F$8,0))</f>
        <v>B</v>
      </c>
      <c r="G747" s="22"/>
    </row>
    <row r="748" spans="1:7" x14ac:dyDescent="0.25">
      <c r="A748" t="s">
        <v>1708</v>
      </c>
      <c r="B748" t="s">
        <v>1969</v>
      </c>
      <c r="C748" t="s">
        <v>1710</v>
      </c>
      <c r="D748" t="s">
        <v>1711</v>
      </c>
      <c r="E748" t="s">
        <v>1727</v>
      </c>
      <c r="F748" s="22" t="str">
        <f>INDEX(EType!$G$2:$G$8,MATCH(C748,EType!$F$2:$F$8,0))</f>
        <v>G</v>
      </c>
      <c r="G748" s="22"/>
    </row>
    <row r="749" spans="1:7" x14ac:dyDescent="0.25">
      <c r="A749" t="s">
        <v>1708</v>
      </c>
      <c r="B749" t="s">
        <v>2086</v>
      </c>
      <c r="C749" t="s">
        <v>1838</v>
      </c>
      <c r="D749" t="s">
        <v>1839</v>
      </c>
      <c r="E749" t="s">
        <v>1840</v>
      </c>
      <c r="F749" s="22" t="str">
        <f>INDEX(EType!$G$2:$G$8,MATCH(C749,EType!$F$2:$F$8,0))</f>
        <v>E</v>
      </c>
      <c r="G749" s="22"/>
    </row>
    <row r="750" spans="1:7" x14ac:dyDescent="0.25">
      <c r="A750" t="s">
        <v>1708</v>
      </c>
      <c r="B750" t="s">
        <v>2087</v>
      </c>
      <c r="C750" t="s">
        <v>1838</v>
      </c>
      <c r="D750" t="s">
        <v>1839</v>
      </c>
      <c r="E750" t="s">
        <v>1840</v>
      </c>
      <c r="F750" s="22" t="str">
        <f>INDEX(EType!$G$2:$G$8,MATCH(C750,EType!$F$2:$F$8,0))</f>
        <v>E</v>
      </c>
      <c r="G750" s="22"/>
    </row>
    <row r="751" spans="1:7" x14ac:dyDescent="0.25">
      <c r="A751" t="s">
        <v>1708</v>
      </c>
      <c r="B751" t="s">
        <v>2088</v>
      </c>
      <c r="C751" t="s">
        <v>1749</v>
      </c>
      <c r="D751" t="s">
        <v>1844</v>
      </c>
      <c r="E751" t="s">
        <v>1845</v>
      </c>
      <c r="F751" s="22" t="str">
        <f>INDEX(EType!$G$2:$G$8,MATCH(C751,EType!$F$2:$F$8,0))</f>
        <v>B</v>
      </c>
      <c r="G751" s="22"/>
    </row>
    <row r="752" spans="1:7" x14ac:dyDescent="0.25">
      <c r="A752" t="s">
        <v>1708</v>
      </c>
      <c r="B752" t="s">
        <v>2089</v>
      </c>
      <c r="C752" t="s">
        <v>1749</v>
      </c>
      <c r="D752" t="s">
        <v>1844</v>
      </c>
      <c r="E752" t="s">
        <v>1845</v>
      </c>
      <c r="F752" s="22" t="str">
        <f>INDEX(EType!$G$2:$G$8,MATCH(C752,EType!$F$2:$F$8,0))</f>
        <v>B</v>
      </c>
      <c r="G752" s="22"/>
    </row>
    <row r="753" spans="1:7" x14ac:dyDescent="0.25">
      <c r="A753" t="s">
        <v>1708</v>
      </c>
      <c r="B753" t="s">
        <v>2188</v>
      </c>
      <c r="C753" t="s">
        <v>1838</v>
      </c>
      <c r="D753" t="s">
        <v>1839</v>
      </c>
      <c r="E753" t="s">
        <v>2102</v>
      </c>
      <c r="F753" s="22" t="str">
        <f>INDEX(EType!$G$2:$G$8,MATCH(C753,EType!$F$2:$F$8,0))</f>
        <v>E</v>
      </c>
      <c r="G753" s="22"/>
    </row>
    <row r="754" spans="1:7" x14ac:dyDescent="0.25">
      <c r="A754" t="s">
        <v>1708</v>
      </c>
      <c r="B754" t="s">
        <v>2189</v>
      </c>
      <c r="C754" t="s">
        <v>1710</v>
      </c>
      <c r="D754" t="s">
        <v>1721</v>
      </c>
      <c r="E754" t="s">
        <v>1853</v>
      </c>
      <c r="F754" s="22" t="str">
        <f>INDEX(EType!$G$2:$G$8,MATCH(C754,EType!$F$2:$F$8,0))</f>
        <v>G</v>
      </c>
      <c r="G754" s="22"/>
    </row>
    <row r="755" spans="1:7" x14ac:dyDescent="0.25">
      <c r="A755" t="s">
        <v>1708</v>
      </c>
      <c r="B755" t="s">
        <v>1989</v>
      </c>
      <c r="C755" t="s">
        <v>1745</v>
      </c>
      <c r="D755" t="s">
        <v>1758</v>
      </c>
      <c r="E755" t="s">
        <v>1759</v>
      </c>
      <c r="F755" s="22" t="str">
        <f>INDEX(EType!$G$2:$G$8,MATCH(C755,EType!$F$2:$F$8,0))</f>
        <v>D</v>
      </c>
      <c r="G755" s="22"/>
    </row>
    <row r="756" spans="1:7" x14ac:dyDescent="0.25">
      <c r="A756" t="s">
        <v>1708</v>
      </c>
      <c r="B756" t="s">
        <v>1865</v>
      </c>
      <c r="C756" t="s">
        <v>1749</v>
      </c>
      <c r="D756" t="s">
        <v>1835</v>
      </c>
      <c r="E756" t="s">
        <v>1836</v>
      </c>
      <c r="F756" s="22" t="str">
        <f>INDEX(EType!$G$2:$G$8,MATCH(C756,EType!$F$2:$F$8,0))</f>
        <v>B</v>
      </c>
      <c r="G756" s="22"/>
    </row>
    <row r="757" spans="1:7" x14ac:dyDescent="0.25">
      <c r="A757" t="s">
        <v>1708</v>
      </c>
      <c r="B757" t="s">
        <v>1864</v>
      </c>
      <c r="C757" t="s">
        <v>1749</v>
      </c>
      <c r="D757" t="s">
        <v>1835</v>
      </c>
      <c r="E757" t="s">
        <v>1836</v>
      </c>
      <c r="F757" s="22" t="str">
        <f>INDEX(EType!$G$2:$G$8,MATCH(C757,EType!$F$2:$F$8,0))</f>
        <v>B</v>
      </c>
      <c r="G757" s="22"/>
    </row>
    <row r="758" spans="1:7" x14ac:dyDescent="0.25">
      <c r="A758" t="s">
        <v>8</v>
      </c>
      <c r="B758" t="s">
        <v>845</v>
      </c>
      <c r="C758" t="s">
        <v>33</v>
      </c>
      <c r="D758" t="s">
        <v>34</v>
      </c>
      <c r="E758" t="s">
        <v>35</v>
      </c>
      <c r="F758" s="22" t="str">
        <f>VLOOKUP(C758,EType!$A$2:$G$197,7,)</f>
        <v>D</v>
      </c>
      <c r="G758" s="22" t="str">
        <f>VLOOKUP(D758,EType!$A$2:$G$197,7,)</f>
        <v>D.4</v>
      </c>
    </row>
    <row r="759" spans="1:7" x14ac:dyDescent="0.25">
      <c r="A759" t="s">
        <v>1708</v>
      </c>
      <c r="B759" t="s">
        <v>2103</v>
      </c>
      <c r="C759" t="s">
        <v>1710</v>
      </c>
      <c r="D759" t="s">
        <v>1721</v>
      </c>
      <c r="E759" t="s">
        <v>2104</v>
      </c>
      <c r="F759" s="22" t="str">
        <f>INDEX(EType!$G$2:$G$8,MATCH(C759,EType!$F$2:$F$8,0))</f>
        <v>G</v>
      </c>
      <c r="G759" s="22"/>
    </row>
    <row r="760" spans="1:7" x14ac:dyDescent="0.25">
      <c r="A760" t="s">
        <v>1708</v>
      </c>
      <c r="B760" t="s">
        <v>1863</v>
      </c>
      <c r="C760" t="s">
        <v>1710</v>
      </c>
      <c r="D760" t="s">
        <v>1721</v>
      </c>
      <c r="E760" t="s">
        <v>1853</v>
      </c>
      <c r="F760" s="22" t="str">
        <f>INDEX(EType!$G$2:$G$8,MATCH(C760,EType!$F$2:$F$8,0))</f>
        <v>G</v>
      </c>
      <c r="G760" s="22"/>
    </row>
    <row r="761" spans="1:7" x14ac:dyDescent="0.25">
      <c r="A761" t="s">
        <v>1708</v>
      </c>
      <c r="B761" t="s">
        <v>1862</v>
      </c>
      <c r="C761" t="s">
        <v>1710</v>
      </c>
      <c r="D761" t="s">
        <v>1721</v>
      </c>
      <c r="E761" t="s">
        <v>1853</v>
      </c>
      <c r="F761" s="22" t="str">
        <f>INDEX(EType!$G$2:$G$8,MATCH(C761,EType!$F$2:$F$8,0))</f>
        <v>G</v>
      </c>
      <c r="G761" s="22"/>
    </row>
    <row r="762" spans="1:7" x14ac:dyDescent="0.25">
      <c r="A762" t="s">
        <v>1708</v>
      </c>
      <c r="B762" t="s">
        <v>1757</v>
      </c>
      <c r="C762" t="s">
        <v>1745</v>
      </c>
      <c r="D762" t="s">
        <v>1758</v>
      </c>
      <c r="E762" t="s">
        <v>1759</v>
      </c>
      <c r="F762" s="22" t="str">
        <f>INDEX(EType!$G$2:$G$8,MATCH(C762,EType!$F$2:$F$8,0))</f>
        <v>D</v>
      </c>
      <c r="G762" s="22"/>
    </row>
    <row r="763" spans="1:7" x14ac:dyDescent="0.25">
      <c r="A763" t="s">
        <v>1708</v>
      </c>
      <c r="B763" t="s">
        <v>2190</v>
      </c>
      <c r="C763" t="s">
        <v>1838</v>
      </c>
      <c r="D763" t="s">
        <v>1839</v>
      </c>
      <c r="E763" t="s">
        <v>1840</v>
      </c>
      <c r="F763" s="22" t="str">
        <f>INDEX(EType!$G$2:$G$8,MATCH(C763,EType!$F$2:$F$8,0))</f>
        <v>E</v>
      </c>
      <c r="G763" s="22"/>
    </row>
    <row r="764" spans="1:7" x14ac:dyDescent="0.25">
      <c r="A764" t="s">
        <v>1708</v>
      </c>
      <c r="B764" t="s">
        <v>2191</v>
      </c>
      <c r="C764" t="s">
        <v>1838</v>
      </c>
      <c r="D764" t="s">
        <v>1839</v>
      </c>
      <c r="E764" t="s">
        <v>1840</v>
      </c>
      <c r="F764" s="22" t="str">
        <f>INDEX(EType!$G$2:$G$8,MATCH(C764,EType!$F$2:$F$8,0))</f>
        <v>E</v>
      </c>
      <c r="G764" s="22"/>
    </row>
    <row r="765" spans="1:7" x14ac:dyDescent="0.25">
      <c r="A765" t="s">
        <v>1708</v>
      </c>
      <c r="B765" t="s">
        <v>2192</v>
      </c>
      <c r="C765" t="s">
        <v>1838</v>
      </c>
      <c r="D765" t="s">
        <v>1839</v>
      </c>
      <c r="E765" t="s">
        <v>2102</v>
      </c>
      <c r="F765" s="22" t="str">
        <f>INDEX(EType!$G$2:$G$8,MATCH(C765,EType!$F$2:$F$8,0))</f>
        <v>E</v>
      </c>
      <c r="G765" s="22"/>
    </row>
    <row r="766" spans="1:7" x14ac:dyDescent="0.25">
      <c r="A766" t="s">
        <v>1708</v>
      </c>
      <c r="B766" t="s">
        <v>2193</v>
      </c>
      <c r="C766" t="s">
        <v>1838</v>
      </c>
      <c r="D766" t="s">
        <v>1839</v>
      </c>
      <c r="E766" t="s">
        <v>2102</v>
      </c>
      <c r="F766" s="22" t="str">
        <f>INDEX(EType!$G$2:$G$8,MATCH(C766,EType!$F$2:$F$8,0))</f>
        <v>E</v>
      </c>
      <c r="G766" s="22"/>
    </row>
    <row r="767" spans="1:7" x14ac:dyDescent="0.25">
      <c r="A767" t="s">
        <v>1708</v>
      </c>
      <c r="B767" t="s">
        <v>2194</v>
      </c>
      <c r="C767" t="s">
        <v>1838</v>
      </c>
      <c r="D767" t="s">
        <v>1839</v>
      </c>
      <c r="E767" t="s">
        <v>2102</v>
      </c>
      <c r="F767" s="22" t="str">
        <f>INDEX(EType!$G$2:$G$8,MATCH(C767,EType!$F$2:$F$8,0))</f>
        <v>E</v>
      </c>
      <c r="G767" s="22"/>
    </row>
    <row r="768" spans="1:7" x14ac:dyDescent="0.25">
      <c r="A768" t="s">
        <v>1708</v>
      </c>
      <c r="B768" t="s">
        <v>2090</v>
      </c>
      <c r="C768" t="s">
        <v>1838</v>
      </c>
      <c r="D768" t="s">
        <v>1839</v>
      </c>
      <c r="E768" t="s">
        <v>1840</v>
      </c>
      <c r="F768" s="22" t="str">
        <f>INDEX(EType!$G$2:$G$8,MATCH(C768,EType!$F$2:$F$8,0))</f>
        <v>E</v>
      </c>
      <c r="G768" s="22"/>
    </row>
    <row r="769" spans="1:7" x14ac:dyDescent="0.25">
      <c r="A769" t="s">
        <v>1708</v>
      </c>
      <c r="B769" t="s">
        <v>1861</v>
      </c>
      <c r="C769" t="s">
        <v>1749</v>
      </c>
      <c r="D769" t="s">
        <v>1844</v>
      </c>
      <c r="E769" t="s">
        <v>1845</v>
      </c>
      <c r="F769" s="22" t="str">
        <f>INDEX(EType!$G$2:$G$8,MATCH(C769,EType!$F$2:$F$8,0))</f>
        <v>B</v>
      </c>
      <c r="G769" s="22"/>
    </row>
    <row r="770" spans="1:7" x14ac:dyDescent="0.25">
      <c r="A770" t="s">
        <v>1708</v>
      </c>
      <c r="B770" t="s">
        <v>1860</v>
      </c>
      <c r="C770" t="s">
        <v>1749</v>
      </c>
      <c r="D770" t="s">
        <v>1844</v>
      </c>
      <c r="E770" t="s">
        <v>1845</v>
      </c>
      <c r="F770" s="22" t="str">
        <f>INDEX(EType!$G$2:$G$8,MATCH(C770,EType!$F$2:$F$8,0))</f>
        <v>B</v>
      </c>
      <c r="G770" s="22"/>
    </row>
    <row r="771" spans="1:7" x14ac:dyDescent="0.25">
      <c r="A771" t="s">
        <v>1708</v>
      </c>
      <c r="B771" t="s">
        <v>1859</v>
      </c>
      <c r="C771" t="s">
        <v>1749</v>
      </c>
      <c r="D771" t="s">
        <v>1849</v>
      </c>
      <c r="E771" t="s">
        <v>1850</v>
      </c>
      <c r="F771" s="22" t="str">
        <f>INDEX(EType!$G$2:$G$8,MATCH(C771,EType!$F$2:$F$8,0))</f>
        <v>B</v>
      </c>
      <c r="G771" s="22"/>
    </row>
    <row r="772" spans="1:7" x14ac:dyDescent="0.25">
      <c r="A772" t="s">
        <v>1708</v>
      </c>
      <c r="B772" t="s">
        <v>1821</v>
      </c>
      <c r="C772" t="s">
        <v>1710</v>
      </c>
      <c r="D772" t="s">
        <v>1711</v>
      </c>
      <c r="E772" t="s">
        <v>1712</v>
      </c>
      <c r="F772" s="22" t="str">
        <f>INDEX(EType!$G$2:$G$8,MATCH(C772,EType!$F$2:$F$8,0))</f>
        <v>G</v>
      </c>
      <c r="G772" s="22"/>
    </row>
    <row r="773" spans="1:7" x14ac:dyDescent="0.25">
      <c r="A773" t="s">
        <v>1708</v>
      </c>
      <c r="B773" t="s">
        <v>1858</v>
      </c>
      <c r="C773" t="s">
        <v>1749</v>
      </c>
      <c r="D773" t="s">
        <v>1849</v>
      </c>
      <c r="E773" t="s">
        <v>1850</v>
      </c>
      <c r="F773" s="22" t="str">
        <f>INDEX(EType!$G$2:$G$8,MATCH(C773,EType!$F$2:$F$8,0))</f>
        <v>B</v>
      </c>
      <c r="G773" s="22"/>
    </row>
    <row r="774" spans="1:7" x14ac:dyDescent="0.25">
      <c r="A774" t="s">
        <v>1708</v>
      </c>
      <c r="B774" t="s">
        <v>1857</v>
      </c>
      <c r="C774" t="s">
        <v>1749</v>
      </c>
      <c r="D774" t="s">
        <v>1849</v>
      </c>
      <c r="E774" t="s">
        <v>1850</v>
      </c>
      <c r="F774" s="22" t="str">
        <f>INDEX(EType!$G$2:$G$8,MATCH(C774,EType!$F$2:$F$8,0))</f>
        <v>B</v>
      </c>
      <c r="G774" s="22"/>
    </row>
    <row r="775" spans="1:7" x14ac:dyDescent="0.25">
      <c r="A775" t="s">
        <v>1708</v>
      </c>
      <c r="B775" t="s">
        <v>1856</v>
      </c>
      <c r="C775" t="s">
        <v>1749</v>
      </c>
      <c r="D775" t="s">
        <v>1849</v>
      </c>
      <c r="E775" t="s">
        <v>1850</v>
      </c>
      <c r="F775" s="22" t="str">
        <f>INDEX(EType!$G$2:$G$8,MATCH(C775,EType!$F$2:$F$8,0))</f>
        <v>B</v>
      </c>
      <c r="G775" s="22"/>
    </row>
    <row r="776" spans="1:7" x14ac:dyDescent="0.25">
      <c r="A776" t="s">
        <v>1708</v>
      </c>
      <c r="B776" t="s">
        <v>2195</v>
      </c>
      <c r="C776" t="s">
        <v>1710</v>
      </c>
      <c r="D776" t="s">
        <v>1711</v>
      </c>
      <c r="E776" t="s">
        <v>1727</v>
      </c>
      <c r="F776" s="22" t="str">
        <f>INDEX(EType!$G$2:$G$8,MATCH(C776,EType!$F$2:$F$8,0))</f>
        <v>G</v>
      </c>
      <c r="G776" s="22"/>
    </row>
    <row r="777" spans="1:7" x14ac:dyDescent="0.25">
      <c r="A777" t="s">
        <v>1708</v>
      </c>
      <c r="B777" t="s">
        <v>1820</v>
      </c>
      <c r="C777" t="s">
        <v>1710</v>
      </c>
      <c r="D777" t="s">
        <v>1711</v>
      </c>
      <c r="E777" t="s">
        <v>1727</v>
      </c>
      <c r="F777" s="22" t="str">
        <f>INDEX(EType!$G$2:$G$8,MATCH(C777,EType!$F$2:$F$8,0))</f>
        <v>G</v>
      </c>
      <c r="G777" s="22"/>
    </row>
    <row r="778" spans="1:7" x14ac:dyDescent="0.25">
      <c r="A778" t="s">
        <v>1708</v>
      </c>
      <c r="B778" t="s">
        <v>2091</v>
      </c>
      <c r="C778" t="s">
        <v>1749</v>
      </c>
      <c r="D778" t="s">
        <v>1844</v>
      </c>
      <c r="E778" t="s">
        <v>1845</v>
      </c>
      <c r="F778" s="22" t="str">
        <f>INDEX(EType!$G$2:$G$8,MATCH(C778,EType!$F$2:$F$8,0))</f>
        <v>B</v>
      </c>
      <c r="G778" s="22"/>
    </row>
    <row r="779" spans="1:7" x14ac:dyDescent="0.25">
      <c r="A779" t="s">
        <v>1708</v>
      </c>
      <c r="B779" t="s">
        <v>1855</v>
      </c>
      <c r="C779" t="s">
        <v>1749</v>
      </c>
      <c r="D779" t="s">
        <v>1849</v>
      </c>
      <c r="E779" t="s">
        <v>1850</v>
      </c>
      <c r="F779" s="22" t="str">
        <f>INDEX(EType!$G$2:$G$8,MATCH(C779,EType!$F$2:$F$8,0))</f>
        <v>B</v>
      </c>
      <c r="G779" s="22"/>
    </row>
    <row r="780" spans="1:7" x14ac:dyDescent="0.25">
      <c r="A780" t="s">
        <v>1708</v>
      </c>
      <c r="B780" t="s">
        <v>1819</v>
      </c>
      <c r="C780" t="s">
        <v>1710</v>
      </c>
      <c r="D780" t="s">
        <v>1711</v>
      </c>
      <c r="E780" t="s">
        <v>1727</v>
      </c>
      <c r="F780" s="22" t="str">
        <f>INDEX(EType!$G$2:$G$8,MATCH(C780,EType!$F$2:$F$8,0))</f>
        <v>G</v>
      </c>
      <c r="G780" s="22"/>
    </row>
    <row r="781" spans="1:7" x14ac:dyDescent="0.25">
      <c r="A781" t="s">
        <v>1708</v>
      </c>
      <c r="B781" t="s">
        <v>2196</v>
      </c>
      <c r="C781" t="s">
        <v>1710</v>
      </c>
      <c r="D781" t="s">
        <v>1711</v>
      </c>
      <c r="E781" t="s">
        <v>1727</v>
      </c>
      <c r="F781" s="22" t="str">
        <f>INDEX(EType!$G$2:$G$8,MATCH(C781,EType!$F$2:$F$8,0))</f>
        <v>G</v>
      </c>
      <c r="G781" s="22"/>
    </row>
    <row r="782" spans="1:7" x14ac:dyDescent="0.25">
      <c r="A782" t="s">
        <v>1708</v>
      </c>
      <c r="B782" t="s">
        <v>1854</v>
      </c>
      <c r="C782" t="s">
        <v>1749</v>
      </c>
      <c r="D782" t="s">
        <v>1835</v>
      </c>
      <c r="E782" t="s">
        <v>1836</v>
      </c>
      <c r="F782" s="22" t="str">
        <f>INDEX(EType!$G$2:$G$8,MATCH(C782,EType!$F$2:$F$8,0))</f>
        <v>B</v>
      </c>
      <c r="G782" s="22"/>
    </row>
    <row r="783" spans="1:7" x14ac:dyDescent="0.25">
      <c r="A783" t="s">
        <v>1708</v>
      </c>
      <c r="B783" t="s">
        <v>2092</v>
      </c>
      <c r="C783" t="s">
        <v>1749</v>
      </c>
      <c r="D783" t="s">
        <v>1844</v>
      </c>
      <c r="E783" t="s">
        <v>1845</v>
      </c>
      <c r="F783" s="22" t="str">
        <f>INDEX(EType!$G$2:$G$8,MATCH(C783,EType!$F$2:$F$8,0))</f>
        <v>B</v>
      </c>
      <c r="G783" s="22"/>
    </row>
    <row r="784" spans="1:7" x14ac:dyDescent="0.25">
      <c r="A784" t="s">
        <v>1708</v>
      </c>
      <c r="B784" t="s">
        <v>1818</v>
      </c>
      <c r="C784" t="s">
        <v>1710</v>
      </c>
      <c r="D784" t="s">
        <v>1711</v>
      </c>
      <c r="E784" t="s">
        <v>1727</v>
      </c>
      <c r="F784" s="22" t="str">
        <f>INDEX(EType!$G$2:$G$8,MATCH(C784,EType!$F$2:$F$8,0))</f>
        <v>G</v>
      </c>
      <c r="G784" s="22"/>
    </row>
    <row r="785" spans="1:7" x14ac:dyDescent="0.25">
      <c r="A785" t="s">
        <v>1708</v>
      </c>
      <c r="B785" t="s">
        <v>1852</v>
      </c>
      <c r="C785" t="s">
        <v>1710</v>
      </c>
      <c r="D785" t="s">
        <v>1721</v>
      </c>
      <c r="E785" t="s">
        <v>1853</v>
      </c>
      <c r="F785" s="22" t="str">
        <f>INDEX(EType!$G$2:$G$8,MATCH(C785,EType!$F$2:$F$8,0))</f>
        <v>G</v>
      </c>
      <c r="G785" s="22"/>
    </row>
    <row r="786" spans="1:7" x14ac:dyDescent="0.25">
      <c r="A786" t="s">
        <v>1708</v>
      </c>
      <c r="B786" t="s">
        <v>1851</v>
      </c>
      <c r="C786" t="s">
        <v>1749</v>
      </c>
      <c r="D786" t="s">
        <v>1835</v>
      </c>
      <c r="E786" t="s">
        <v>1836</v>
      </c>
      <c r="F786" s="22" t="str">
        <f>INDEX(EType!$G$2:$G$8,MATCH(C786,EType!$F$2:$F$8,0))</f>
        <v>B</v>
      </c>
      <c r="G786" s="22"/>
    </row>
    <row r="787" spans="1:7" x14ac:dyDescent="0.25">
      <c r="A787" t="s">
        <v>1708</v>
      </c>
      <c r="B787" t="s">
        <v>1848</v>
      </c>
      <c r="C787" t="s">
        <v>1749</v>
      </c>
      <c r="D787" t="s">
        <v>1849</v>
      </c>
      <c r="E787" t="s">
        <v>1850</v>
      </c>
      <c r="F787" s="22" t="str">
        <f>INDEX(EType!$G$2:$G$8,MATCH(C787,EType!$F$2:$F$8,0))</f>
        <v>B</v>
      </c>
      <c r="G787" s="22"/>
    </row>
    <row r="788" spans="1:7" x14ac:dyDescent="0.25">
      <c r="A788" t="s">
        <v>1708</v>
      </c>
      <c r="B788" t="s">
        <v>1817</v>
      </c>
      <c r="C788" t="s">
        <v>1710</v>
      </c>
      <c r="D788" t="s">
        <v>1711</v>
      </c>
      <c r="E788" t="s">
        <v>1712</v>
      </c>
      <c r="F788" s="22" t="str">
        <f>INDEX(EType!$G$2:$G$8,MATCH(C788,EType!$F$2:$F$8,0))</f>
        <v>G</v>
      </c>
      <c r="G788" s="22"/>
    </row>
    <row r="789" spans="1:7" x14ac:dyDescent="0.25">
      <c r="A789" t="s">
        <v>1708</v>
      </c>
      <c r="B789" t="s">
        <v>1847</v>
      </c>
      <c r="C789" t="s">
        <v>1838</v>
      </c>
      <c r="D789" t="s">
        <v>1839</v>
      </c>
      <c r="E789" t="s">
        <v>1840</v>
      </c>
      <c r="F789" s="22" t="str">
        <f>INDEX(EType!$G$2:$G$8,MATCH(C789,EType!$F$2:$F$8,0))</f>
        <v>E</v>
      </c>
      <c r="G789" s="22"/>
    </row>
    <row r="790" spans="1:7" x14ac:dyDescent="0.25">
      <c r="A790" t="s">
        <v>1708</v>
      </c>
      <c r="B790" t="s">
        <v>1846</v>
      </c>
      <c r="C790" t="s">
        <v>1749</v>
      </c>
      <c r="D790" t="s">
        <v>1844</v>
      </c>
      <c r="E790" t="s">
        <v>1845</v>
      </c>
      <c r="F790" s="22" t="str">
        <f>INDEX(EType!$G$2:$G$8,MATCH(C790,EType!$F$2:$F$8,0))</f>
        <v>B</v>
      </c>
      <c r="G790" s="22"/>
    </row>
    <row r="791" spans="1:7" x14ac:dyDescent="0.25">
      <c r="A791" t="s">
        <v>1708</v>
      </c>
      <c r="B791" t="s">
        <v>2197</v>
      </c>
      <c r="C791" t="s">
        <v>1838</v>
      </c>
      <c r="D791" t="s">
        <v>1839</v>
      </c>
      <c r="E791" t="s">
        <v>2102</v>
      </c>
      <c r="F791" s="22" t="str">
        <f>INDEX(EType!$G$2:$G$8,MATCH(C791,EType!$F$2:$F$8,0))</f>
        <v>E</v>
      </c>
      <c r="G791" s="22"/>
    </row>
    <row r="792" spans="1:7" x14ac:dyDescent="0.25">
      <c r="A792" t="s">
        <v>1708</v>
      </c>
      <c r="B792" t="s">
        <v>1843</v>
      </c>
      <c r="C792" t="s">
        <v>1749</v>
      </c>
      <c r="D792" t="s">
        <v>1844</v>
      </c>
      <c r="E792" t="s">
        <v>1845</v>
      </c>
      <c r="F792" s="22" t="str">
        <f>INDEX(EType!$G$2:$G$8,MATCH(C792,EType!$F$2:$F$8,0))</f>
        <v>B</v>
      </c>
      <c r="G792" s="22"/>
    </row>
    <row r="793" spans="1:7" x14ac:dyDescent="0.25">
      <c r="A793" t="s">
        <v>1708</v>
      </c>
      <c r="B793" t="s">
        <v>2093</v>
      </c>
      <c r="C793" t="s">
        <v>1838</v>
      </c>
      <c r="D793" t="s">
        <v>1839</v>
      </c>
      <c r="E793" t="s">
        <v>1840</v>
      </c>
      <c r="F793" s="22" t="str">
        <f>INDEX(EType!$G$2:$G$8,MATCH(C793,EType!$F$2:$F$8,0))</f>
        <v>E</v>
      </c>
      <c r="G793" s="22"/>
    </row>
    <row r="794" spans="1:7" x14ac:dyDescent="0.25">
      <c r="A794" t="s">
        <v>1708</v>
      </c>
      <c r="B794" t="s">
        <v>2198</v>
      </c>
      <c r="C794" t="s">
        <v>1710</v>
      </c>
      <c r="D794" t="s">
        <v>1711</v>
      </c>
      <c r="E794" t="s">
        <v>1727</v>
      </c>
      <c r="F794" s="22" t="str">
        <f>INDEX(EType!$G$2:$G$8,MATCH(C794,EType!$F$2:$F$8,0))</f>
        <v>G</v>
      </c>
      <c r="G794" s="22"/>
    </row>
    <row r="795" spans="1:7" x14ac:dyDescent="0.25">
      <c r="A795" t="s">
        <v>1708</v>
      </c>
      <c r="B795" t="s">
        <v>2199</v>
      </c>
      <c r="C795" t="s">
        <v>1710</v>
      </c>
      <c r="D795" t="s">
        <v>1711</v>
      </c>
      <c r="E795" t="s">
        <v>1727</v>
      </c>
      <c r="F795" s="22" t="str">
        <f>INDEX(EType!$G$2:$G$8,MATCH(C795,EType!$F$2:$F$8,0))</f>
        <v>G</v>
      </c>
      <c r="G795" s="22"/>
    </row>
    <row r="796" spans="1:7" x14ac:dyDescent="0.25">
      <c r="A796" t="s">
        <v>1708</v>
      </c>
      <c r="B796" t="s">
        <v>1842</v>
      </c>
      <c r="C796" t="s">
        <v>1710</v>
      </c>
      <c r="D796" t="s">
        <v>1711</v>
      </c>
      <c r="E796" t="s">
        <v>1727</v>
      </c>
      <c r="F796" s="22" t="str">
        <f>INDEX(EType!$G$2:$G$8,MATCH(C796,EType!$F$2:$F$8,0))</f>
        <v>G</v>
      </c>
      <c r="G796" s="22"/>
    </row>
    <row r="797" spans="1:7" x14ac:dyDescent="0.25">
      <c r="A797" t="s">
        <v>1708</v>
      </c>
      <c r="B797" t="s">
        <v>1990</v>
      </c>
      <c r="C797" t="s">
        <v>1710</v>
      </c>
      <c r="D797" t="s">
        <v>1711</v>
      </c>
      <c r="E797" t="s">
        <v>1712</v>
      </c>
      <c r="F797" s="22" t="str">
        <f>INDEX(EType!$G$2:$G$8,MATCH(C797,EType!$F$2:$F$8,0))</f>
        <v>G</v>
      </c>
      <c r="G797" s="22"/>
    </row>
    <row r="798" spans="1:7" x14ac:dyDescent="0.25">
      <c r="A798" t="s">
        <v>1708</v>
      </c>
      <c r="B798" t="s">
        <v>1841</v>
      </c>
      <c r="C798" t="s">
        <v>1710</v>
      </c>
      <c r="D798" t="s">
        <v>1711</v>
      </c>
      <c r="E798" t="s">
        <v>1727</v>
      </c>
      <c r="F798" s="22" t="str">
        <f>INDEX(EType!$G$2:$G$8,MATCH(C798,EType!$F$2:$F$8,0))</f>
        <v>G</v>
      </c>
      <c r="G798" s="22"/>
    </row>
    <row r="799" spans="1:7" x14ac:dyDescent="0.25">
      <c r="A799" t="s">
        <v>1708</v>
      </c>
      <c r="B799" t="s">
        <v>2097</v>
      </c>
      <c r="C799" t="s">
        <v>1710</v>
      </c>
      <c r="D799" t="s">
        <v>1880</v>
      </c>
      <c r="E799" t="s">
        <v>1881</v>
      </c>
      <c r="F799" s="22" t="str">
        <f>INDEX(EType!$G$2:$G$8,MATCH(C799,EType!$F$2:$F$8,0))</f>
        <v>G</v>
      </c>
      <c r="G799" s="22"/>
    </row>
    <row r="800" spans="1:7" x14ac:dyDescent="0.25">
      <c r="A800" t="s">
        <v>1708</v>
      </c>
      <c r="B800" t="s">
        <v>1837</v>
      </c>
      <c r="C800" t="s">
        <v>1838</v>
      </c>
      <c r="D800" t="s">
        <v>1839</v>
      </c>
      <c r="E800" t="s">
        <v>1840</v>
      </c>
      <c r="F800" s="22" t="str">
        <f>INDEX(EType!$G$2:$G$8,MATCH(C800,EType!$F$2:$F$8,0))</f>
        <v>E</v>
      </c>
      <c r="G800" s="22"/>
    </row>
    <row r="801" spans="1:7" x14ac:dyDescent="0.25">
      <c r="A801" t="s">
        <v>1708</v>
      </c>
      <c r="B801" t="s">
        <v>2200</v>
      </c>
      <c r="C801" t="s">
        <v>1838</v>
      </c>
      <c r="D801" t="s">
        <v>1839</v>
      </c>
      <c r="E801" t="s">
        <v>2102</v>
      </c>
      <c r="F801" s="22" t="str">
        <f>INDEX(EType!$G$2:$G$8,MATCH(C801,EType!$F$2:$F$8,0))</f>
        <v>E</v>
      </c>
      <c r="G801" s="22"/>
    </row>
    <row r="802" spans="1:7" x14ac:dyDescent="0.25">
      <c r="A802" t="s">
        <v>1708</v>
      </c>
      <c r="B802" t="s">
        <v>2094</v>
      </c>
      <c r="C802" t="s">
        <v>1749</v>
      </c>
      <c r="D802" t="s">
        <v>1844</v>
      </c>
      <c r="E802" t="s">
        <v>1845</v>
      </c>
      <c r="F802" s="22" t="str">
        <f>INDEX(EType!$G$2:$G$8,MATCH(C802,EType!$F$2:$F$8,0))</f>
        <v>B</v>
      </c>
      <c r="G802" s="22"/>
    </row>
    <row r="803" spans="1:7" x14ac:dyDescent="0.25">
      <c r="A803" t="s">
        <v>1708</v>
      </c>
      <c r="B803" t="s">
        <v>2095</v>
      </c>
      <c r="C803" t="s">
        <v>1749</v>
      </c>
      <c r="D803" t="s">
        <v>1844</v>
      </c>
      <c r="E803" t="s">
        <v>1845</v>
      </c>
      <c r="F803" s="22" t="str">
        <f>INDEX(EType!$G$2:$G$8,MATCH(C803,EType!$F$2:$F$8,0))</f>
        <v>B</v>
      </c>
      <c r="G803" s="22"/>
    </row>
    <row r="804" spans="1:7" x14ac:dyDescent="0.25">
      <c r="A804" t="s">
        <v>1708</v>
      </c>
      <c r="B804" t="s">
        <v>1834</v>
      </c>
      <c r="C804" t="s">
        <v>1749</v>
      </c>
      <c r="D804" t="s">
        <v>1835</v>
      </c>
      <c r="E804" t="s">
        <v>1836</v>
      </c>
      <c r="F804" s="22" t="str">
        <f>INDEX(EType!$G$2:$G$8,MATCH(C804,EType!$F$2:$F$8,0))</f>
        <v>B</v>
      </c>
      <c r="G804" s="22"/>
    </row>
    <row r="805" spans="1:7" x14ac:dyDescent="0.25">
      <c r="A805" t="s">
        <v>1708</v>
      </c>
      <c r="B805" t="s">
        <v>2201</v>
      </c>
      <c r="C805" t="s">
        <v>2118</v>
      </c>
      <c r="D805" t="s">
        <v>2202</v>
      </c>
      <c r="E805" t="s">
        <v>2203</v>
      </c>
      <c r="F805" s="22" t="str">
        <f>INDEX(EType!$G$2:$G$8,MATCH(C805,EType!$F$2:$F$8,0))</f>
        <v>C</v>
      </c>
      <c r="G805" s="22"/>
    </row>
    <row r="806" spans="1:7" x14ac:dyDescent="0.25">
      <c r="A806" t="s">
        <v>1708</v>
      </c>
      <c r="B806" t="s">
        <v>2096</v>
      </c>
      <c r="C806" t="s">
        <v>1749</v>
      </c>
      <c r="D806" t="s">
        <v>1844</v>
      </c>
      <c r="E806" t="s">
        <v>1845</v>
      </c>
      <c r="F806" s="22" t="str">
        <f>INDEX(EType!$G$2:$G$8,MATCH(C806,EType!$F$2:$F$8,0))</f>
        <v>B</v>
      </c>
      <c r="G806" s="22"/>
    </row>
    <row r="807" spans="1:7" x14ac:dyDescent="0.25">
      <c r="A807" t="s">
        <v>1708</v>
      </c>
      <c r="B807" t="s">
        <v>2204</v>
      </c>
      <c r="C807" t="s">
        <v>1710</v>
      </c>
      <c r="D807" t="s">
        <v>1711</v>
      </c>
      <c r="E807" t="s">
        <v>1727</v>
      </c>
      <c r="F807" s="22" t="str">
        <f>INDEX(EType!$G$2:$G$8,MATCH(C807,EType!$F$2:$F$8,0))</f>
        <v>G</v>
      </c>
      <c r="G807" s="22"/>
    </row>
    <row r="808" spans="1:7" x14ac:dyDescent="0.25">
      <c r="A808" t="s">
        <v>1708</v>
      </c>
      <c r="B808" t="s">
        <v>2205</v>
      </c>
      <c r="C808" t="s">
        <v>1710</v>
      </c>
      <c r="D808" t="s">
        <v>1711</v>
      </c>
      <c r="E808" t="s">
        <v>1727</v>
      </c>
      <c r="F808" s="22" t="str">
        <f>INDEX(EType!$G$2:$G$8,MATCH(C808,EType!$F$2:$F$8,0))</f>
        <v>G</v>
      </c>
      <c r="G808" s="22"/>
    </row>
    <row r="809" spans="1:7" x14ac:dyDescent="0.25">
      <c r="A809" t="s">
        <v>1708</v>
      </c>
      <c r="B809" t="s">
        <v>1991</v>
      </c>
      <c r="C809" t="s">
        <v>1710</v>
      </c>
      <c r="D809" t="s">
        <v>1711</v>
      </c>
      <c r="E809" t="s">
        <v>1727</v>
      </c>
      <c r="F809" s="22" t="str">
        <f>INDEX(EType!$G$2:$G$8,MATCH(C809,EType!$F$2:$F$8,0))</f>
        <v>G</v>
      </c>
      <c r="G809" s="22"/>
    </row>
    <row r="810" spans="1:7" x14ac:dyDescent="0.25">
      <c r="A810" t="s">
        <v>1708</v>
      </c>
      <c r="B810" t="s">
        <v>2206</v>
      </c>
      <c r="C810" t="s">
        <v>1710</v>
      </c>
      <c r="D810" t="s">
        <v>1711</v>
      </c>
      <c r="E810" t="s">
        <v>1727</v>
      </c>
      <c r="F810" s="22" t="str">
        <f>INDEX(EType!$G$2:$G$8,MATCH(C810,EType!$F$2:$F$8,0))</f>
        <v>G</v>
      </c>
      <c r="G810" s="22"/>
    </row>
    <row r="811" spans="1:7" x14ac:dyDescent="0.25">
      <c r="A811" t="s">
        <v>1708</v>
      </c>
      <c r="B811" t="s">
        <v>2209</v>
      </c>
      <c r="C811" t="s">
        <v>1749</v>
      </c>
      <c r="D811" t="s">
        <v>1849</v>
      </c>
      <c r="E811" t="s">
        <v>1850</v>
      </c>
      <c r="F811" s="22" t="str">
        <f>INDEX(EType!$G$2:$G$8,MATCH(C811,EType!$F$2:$F$8,0))</f>
        <v>B</v>
      </c>
      <c r="G811" s="22"/>
    </row>
    <row r="812" spans="1:7" x14ac:dyDescent="0.25">
      <c r="A812" t="s">
        <v>1708</v>
      </c>
      <c r="B812" t="s">
        <v>1992</v>
      </c>
      <c r="C812" t="s">
        <v>1710</v>
      </c>
      <c r="D812" t="s">
        <v>1711</v>
      </c>
      <c r="E812" t="s">
        <v>1727</v>
      </c>
      <c r="F812" s="22" t="str">
        <f>INDEX(EType!$G$2:$G$8,MATCH(C812,EType!$F$2:$F$8,0))</f>
        <v>G</v>
      </c>
      <c r="G812" s="22"/>
    </row>
    <row r="813" spans="1:7" x14ac:dyDescent="0.25">
      <c r="A813" t="s">
        <v>1708</v>
      </c>
      <c r="B813" t="s">
        <v>1993</v>
      </c>
      <c r="C813" t="s">
        <v>1745</v>
      </c>
      <c r="D813" t="s">
        <v>1758</v>
      </c>
      <c r="E813" t="s">
        <v>1759</v>
      </c>
      <c r="F813" s="22" t="str">
        <f>INDEX(EType!$G$2:$G$8,MATCH(C813,EType!$F$2:$F$8,0))</f>
        <v>D</v>
      </c>
      <c r="G813" s="22"/>
    </row>
    <row r="814" spans="1:7" x14ac:dyDescent="0.25">
      <c r="A814" t="s">
        <v>1708</v>
      </c>
      <c r="B814" t="s">
        <v>2214</v>
      </c>
      <c r="C814" t="s">
        <v>1710</v>
      </c>
      <c r="D814" t="s">
        <v>1711</v>
      </c>
      <c r="E814" t="s">
        <v>1727</v>
      </c>
      <c r="F814" s="22" t="str">
        <f>INDEX(EType!$G$2:$G$8,MATCH(C814,EType!$F$2:$F$8,0))</f>
        <v>G</v>
      </c>
      <c r="G814" s="22"/>
    </row>
    <row r="815" spans="1:7" x14ac:dyDescent="0.25">
      <c r="A815" t="s">
        <v>1708</v>
      </c>
      <c r="B815" t="s">
        <v>2207</v>
      </c>
      <c r="C815" t="s">
        <v>1749</v>
      </c>
      <c r="D815" t="s">
        <v>1844</v>
      </c>
      <c r="E815" t="s">
        <v>1845</v>
      </c>
      <c r="F815" s="22" t="str">
        <f>INDEX(EType!$G$2:$G$8,MATCH(C815,EType!$F$2:$F$8,0))</f>
        <v>B</v>
      </c>
      <c r="G815" s="22"/>
    </row>
    <row r="816" spans="1:7" x14ac:dyDescent="0.25">
      <c r="A816" t="s">
        <v>1708</v>
      </c>
      <c r="B816" t="s">
        <v>2208</v>
      </c>
      <c r="C816" t="s">
        <v>1838</v>
      </c>
      <c r="D816" t="s">
        <v>1839</v>
      </c>
      <c r="E816" t="s">
        <v>1840</v>
      </c>
      <c r="F816" s="22" t="str">
        <f>INDEX(EType!$G$2:$G$8,MATCH(C816,EType!$F$2:$F$8,0))</f>
        <v>E</v>
      </c>
      <c r="G816" s="22"/>
    </row>
    <row r="817" spans="1:7" x14ac:dyDescent="0.25">
      <c r="A817" t="s">
        <v>1708</v>
      </c>
      <c r="B817" t="s">
        <v>2217</v>
      </c>
      <c r="C817" t="s">
        <v>1710</v>
      </c>
      <c r="D817" t="s">
        <v>1711</v>
      </c>
      <c r="E817" t="s">
        <v>1716</v>
      </c>
      <c r="F817" s="22" t="str">
        <f>INDEX(EType!$G$2:$G$8,MATCH(C817,EType!$F$2:$F$8,0))</f>
        <v>G</v>
      </c>
      <c r="G817" s="22"/>
    </row>
    <row r="818" spans="1:7" x14ac:dyDescent="0.25">
      <c r="A818" t="s">
        <v>1708</v>
      </c>
      <c r="B818" t="s">
        <v>2216</v>
      </c>
      <c r="C818" t="s">
        <v>1838</v>
      </c>
      <c r="D818" t="s">
        <v>1839</v>
      </c>
      <c r="E818" t="s">
        <v>1840</v>
      </c>
      <c r="F818" s="22" t="str">
        <f>INDEX(EType!$G$2:$G$8,MATCH(C818,EType!$F$2:$F$8,0))</f>
        <v>E</v>
      </c>
      <c r="G818" s="22"/>
    </row>
    <row r="819" spans="1:7" x14ac:dyDescent="0.25">
      <c r="A819" t="s">
        <v>1708</v>
      </c>
      <c r="B819" t="s">
        <v>2215</v>
      </c>
      <c r="C819" t="s">
        <v>1838</v>
      </c>
      <c r="D819" t="s">
        <v>1839</v>
      </c>
      <c r="E819" t="s">
        <v>1840</v>
      </c>
      <c r="F819" s="22" t="str">
        <f>INDEX(EType!$G$2:$G$8,MATCH(C819,EType!$F$2:$F$8,0))</f>
        <v>E</v>
      </c>
      <c r="G819" s="22"/>
    </row>
    <row r="820" spans="1:7" x14ac:dyDescent="0.25">
      <c r="A820" t="s">
        <v>1708</v>
      </c>
      <c r="B820" t="s">
        <v>2213</v>
      </c>
      <c r="C820" t="s">
        <v>1710</v>
      </c>
      <c r="D820" t="s">
        <v>1711</v>
      </c>
      <c r="E820" t="s">
        <v>1727</v>
      </c>
      <c r="F820" s="22" t="str">
        <f>INDEX(EType!$G$2:$G$8,MATCH(C820,EType!$F$2:$F$8,0))</f>
        <v>G</v>
      </c>
      <c r="G820" s="22"/>
    </row>
    <row r="821" spans="1:7" x14ac:dyDescent="0.25">
      <c r="A821" t="s">
        <v>1708</v>
      </c>
      <c r="B821" t="s">
        <v>2211</v>
      </c>
      <c r="C821" t="s">
        <v>1749</v>
      </c>
      <c r="D821" t="s">
        <v>1844</v>
      </c>
      <c r="E821" t="s">
        <v>1845</v>
      </c>
      <c r="F821" s="22" t="str">
        <f>INDEX(EType!$G$2:$G$8,MATCH(C821,EType!$F$2:$F$8,0))</f>
        <v>B</v>
      </c>
      <c r="G821" s="22"/>
    </row>
    <row r="822" spans="1:7" x14ac:dyDescent="0.25">
      <c r="A822" t="s">
        <v>1708</v>
      </c>
      <c r="B822" t="s">
        <v>2220</v>
      </c>
      <c r="C822" t="s">
        <v>1745</v>
      </c>
      <c r="D822" t="s">
        <v>2168</v>
      </c>
      <c r="E822" t="s">
        <v>2221</v>
      </c>
      <c r="F822" s="22" t="str">
        <f>INDEX(EType!$G$2:$G$8,MATCH(C822,EType!$F$2:$F$8,0))</f>
        <v>D</v>
      </c>
      <c r="G822" s="22"/>
    </row>
    <row r="823" spans="1:7" x14ac:dyDescent="0.25">
      <c r="A823" t="s">
        <v>1708</v>
      </c>
      <c r="B823" t="s">
        <v>2222</v>
      </c>
      <c r="C823" t="s">
        <v>1745</v>
      </c>
      <c r="D823" t="s">
        <v>2168</v>
      </c>
      <c r="E823" t="s">
        <v>2221</v>
      </c>
      <c r="F823" s="22" t="str">
        <f>INDEX(EType!$G$2:$G$8,MATCH(C823,EType!$F$2:$F$8,0))</f>
        <v>D</v>
      </c>
      <c r="G823" s="22"/>
    </row>
    <row r="824" spans="1:7" x14ac:dyDescent="0.25">
      <c r="A824" t="s">
        <v>1708</v>
      </c>
      <c r="B824" t="s">
        <v>2223</v>
      </c>
      <c r="C824" t="s">
        <v>1745</v>
      </c>
      <c r="D824" t="s">
        <v>2168</v>
      </c>
      <c r="E824" t="s">
        <v>2221</v>
      </c>
      <c r="F824" s="22" t="str">
        <f>INDEX(EType!$G$2:$G$8,MATCH(C824,EType!$F$2:$F$8,0))</f>
        <v>D</v>
      </c>
      <c r="G824" s="22"/>
    </row>
    <row r="825" spans="1:7" x14ac:dyDescent="0.25">
      <c r="A825" t="s">
        <v>1708</v>
      </c>
      <c r="B825" t="s">
        <v>2224</v>
      </c>
      <c r="C825" t="s">
        <v>1745</v>
      </c>
      <c r="D825" t="s">
        <v>2168</v>
      </c>
      <c r="E825" t="s">
        <v>2221</v>
      </c>
      <c r="F825" s="22" t="str">
        <f>INDEX(EType!$G$2:$G$8,MATCH(C825,EType!$F$2:$F$8,0))</f>
        <v>D</v>
      </c>
      <c r="G825" s="22"/>
    </row>
    <row r="826" spans="1:7" x14ac:dyDescent="0.25">
      <c r="A826" t="s">
        <v>1708</v>
      </c>
      <c r="B826" t="s">
        <v>2225</v>
      </c>
      <c r="C826" t="s">
        <v>1745</v>
      </c>
      <c r="D826" t="s">
        <v>2168</v>
      </c>
      <c r="E826" t="s">
        <v>2221</v>
      </c>
      <c r="F826" s="22" t="str">
        <f>INDEX(EType!$G$2:$G$8,MATCH(C826,EType!$F$2:$F$8,0))</f>
        <v>D</v>
      </c>
      <c r="G826" s="22"/>
    </row>
    <row r="827" spans="1:7" x14ac:dyDescent="0.25">
      <c r="A827" t="s">
        <v>1708</v>
      </c>
      <c r="B827" t="s">
        <v>2226</v>
      </c>
      <c r="C827" t="s">
        <v>1745</v>
      </c>
      <c r="D827" t="s">
        <v>2168</v>
      </c>
      <c r="E827" t="s">
        <v>2221</v>
      </c>
      <c r="F827" s="22" t="str">
        <f>INDEX(EType!$G$2:$G$8,MATCH(C827,EType!$F$2:$F$8,0))</f>
        <v>D</v>
      </c>
      <c r="G827" s="22"/>
    </row>
    <row r="828" spans="1:7" x14ac:dyDescent="0.25">
      <c r="A828" t="s">
        <v>1708</v>
      </c>
      <c r="B828" t="s">
        <v>2212</v>
      </c>
      <c r="C828" t="s">
        <v>1838</v>
      </c>
      <c r="D828" t="s">
        <v>1839</v>
      </c>
      <c r="E828" t="s">
        <v>1840</v>
      </c>
      <c r="F828" s="22" t="str">
        <f>INDEX(EType!$G$2:$G$8,MATCH(C828,EType!$F$2:$F$8,0))</f>
        <v>E</v>
      </c>
      <c r="G828" s="22"/>
    </row>
    <row r="829" spans="1:7" x14ac:dyDescent="0.25">
      <c r="A829" t="s">
        <v>1708</v>
      </c>
      <c r="B829" t="s">
        <v>2210</v>
      </c>
      <c r="C829" t="s">
        <v>1749</v>
      </c>
      <c r="D829" t="s">
        <v>1844</v>
      </c>
      <c r="E829" t="s">
        <v>1845</v>
      </c>
      <c r="F829" s="22" t="str">
        <f>INDEX(EType!$G$2:$G$8,MATCH(C829,EType!$F$2:$F$8,0))</f>
        <v>B</v>
      </c>
      <c r="G829" s="22"/>
    </row>
    <row r="830" spans="1:7" x14ac:dyDescent="0.25">
      <c r="A830" t="s">
        <v>1708</v>
      </c>
      <c r="B830" t="s">
        <v>2218</v>
      </c>
      <c r="C830" t="s">
        <v>1745</v>
      </c>
      <c r="D830" t="s">
        <v>1746</v>
      </c>
      <c r="E830" t="s">
        <v>2219</v>
      </c>
      <c r="F830" s="22" t="str">
        <f>INDEX(EType!$G$2:$G$8,MATCH(C830,EType!$F$2:$F$8,0))</f>
        <v>D</v>
      </c>
      <c r="G830" s="22"/>
    </row>
    <row r="831" spans="1:7" x14ac:dyDescent="0.25">
      <c r="A831" t="s">
        <v>1708</v>
      </c>
      <c r="B831" t="s">
        <v>1968</v>
      </c>
      <c r="C831" t="s">
        <v>1710</v>
      </c>
      <c r="D831" t="s">
        <v>1711</v>
      </c>
      <c r="E831" t="s">
        <v>1727</v>
      </c>
      <c r="F831" s="22" t="str">
        <f>INDEX(EType!$G$2:$G$8,MATCH(C831,EType!$F$2:$F$8,0))</f>
        <v>G</v>
      </c>
      <c r="G831" s="22"/>
    </row>
    <row r="832" spans="1:7" x14ac:dyDescent="0.25">
      <c r="A832" t="s">
        <v>1708</v>
      </c>
      <c r="B832" t="s">
        <v>1979</v>
      </c>
      <c r="C832" t="s">
        <v>1710</v>
      </c>
      <c r="D832" t="s">
        <v>1711</v>
      </c>
      <c r="E832" t="s">
        <v>1727</v>
      </c>
      <c r="F832" s="22" t="str">
        <f>INDEX(EType!$G$2:$G$8,MATCH(C832,EType!$F$2:$F$8,0))</f>
        <v>G</v>
      </c>
      <c r="G832" s="22"/>
    </row>
    <row r="833" spans="1:7" x14ac:dyDescent="0.25">
      <c r="A833" t="s">
        <v>1708</v>
      </c>
      <c r="B833" t="s">
        <v>1994</v>
      </c>
      <c r="C833" t="s">
        <v>1749</v>
      </c>
      <c r="D833" t="s">
        <v>1844</v>
      </c>
      <c r="E833" t="s">
        <v>1845</v>
      </c>
      <c r="F833" s="22" t="str">
        <f>INDEX(EType!$G$2:$G$8,MATCH(C833,EType!$F$2:$F$8,0))</f>
        <v>B</v>
      </c>
      <c r="G833" s="22"/>
    </row>
    <row r="834" spans="1:7" x14ac:dyDescent="0.25">
      <c r="A834" t="s">
        <v>1708</v>
      </c>
      <c r="B834" t="s">
        <v>1967</v>
      </c>
      <c r="C834" t="s">
        <v>1710</v>
      </c>
      <c r="D834" t="s">
        <v>1711</v>
      </c>
      <c r="E834" t="s">
        <v>1737</v>
      </c>
      <c r="F834" s="22" t="str">
        <f>INDEX(EType!$G$2:$G$8,MATCH(C834,EType!$F$2:$F$8,0))</f>
        <v>G</v>
      </c>
      <c r="G834" s="22"/>
    </row>
    <row r="835" spans="1:7" x14ac:dyDescent="0.25">
      <c r="A835" t="s">
        <v>1708</v>
      </c>
      <c r="B835" t="s">
        <v>1995</v>
      </c>
      <c r="C835" t="s">
        <v>1749</v>
      </c>
      <c r="D835" t="s">
        <v>1844</v>
      </c>
      <c r="E835" t="s">
        <v>1845</v>
      </c>
      <c r="F835" s="22" t="str">
        <f>INDEX(EType!$G$2:$G$8,MATCH(C835,EType!$F$2:$F$8,0))</f>
        <v>B</v>
      </c>
      <c r="G835" s="22"/>
    </row>
    <row r="836" spans="1:7" x14ac:dyDescent="0.25">
      <c r="A836" t="s">
        <v>1708</v>
      </c>
      <c r="B836" t="s">
        <v>1966</v>
      </c>
      <c r="C836" t="s">
        <v>1710</v>
      </c>
      <c r="D836" t="s">
        <v>1711</v>
      </c>
      <c r="E836" t="s">
        <v>1727</v>
      </c>
      <c r="F836" s="22" t="str">
        <f>INDEX(EType!$G$2:$G$8,MATCH(C836,EType!$F$2:$F$8,0))</f>
        <v>G</v>
      </c>
      <c r="G836" s="22"/>
    </row>
    <row r="837" spans="1:7" x14ac:dyDescent="0.25">
      <c r="A837" t="s">
        <v>1708</v>
      </c>
      <c r="B837" t="s">
        <v>1965</v>
      </c>
      <c r="C837" t="s">
        <v>1710</v>
      </c>
      <c r="D837" t="s">
        <v>1711</v>
      </c>
      <c r="E837" t="s">
        <v>1737</v>
      </c>
      <c r="F837" s="22" t="str">
        <f>INDEX(EType!$G$2:$G$8,MATCH(C837,EType!$F$2:$F$8,0))</f>
        <v>G</v>
      </c>
      <c r="G837" s="22"/>
    </row>
    <row r="838" spans="1:7" x14ac:dyDescent="0.25">
      <c r="A838" t="s">
        <v>1708</v>
      </c>
      <c r="B838" t="s">
        <v>1964</v>
      </c>
      <c r="C838" t="s">
        <v>1710</v>
      </c>
      <c r="D838" t="s">
        <v>1711</v>
      </c>
      <c r="E838" t="s">
        <v>1727</v>
      </c>
      <c r="F838" s="22" t="str">
        <f>INDEX(EType!$G$2:$G$8,MATCH(C838,EType!$F$2:$F$8,0))</f>
        <v>G</v>
      </c>
      <c r="G838" s="22"/>
    </row>
    <row r="839" spans="1:7" x14ac:dyDescent="0.25">
      <c r="A839" t="s">
        <v>1708</v>
      </c>
      <c r="B839" t="s">
        <v>1963</v>
      </c>
      <c r="C839" t="s">
        <v>1710</v>
      </c>
      <c r="D839" t="s">
        <v>1711</v>
      </c>
      <c r="E839" t="s">
        <v>1727</v>
      </c>
      <c r="F839" s="22" t="str">
        <f>INDEX(EType!$G$2:$G$8,MATCH(C839,EType!$F$2:$F$8,0))</f>
        <v>G</v>
      </c>
      <c r="G839" s="22"/>
    </row>
    <row r="840" spans="1:7" x14ac:dyDescent="0.25">
      <c r="A840" t="s">
        <v>1708</v>
      </c>
      <c r="B840" t="s">
        <v>2105</v>
      </c>
      <c r="C840" t="s">
        <v>1838</v>
      </c>
      <c r="D840" t="s">
        <v>1839</v>
      </c>
      <c r="E840" t="s">
        <v>1840</v>
      </c>
      <c r="F840" s="22" t="str">
        <f>INDEX(EType!$G$2:$G$8,MATCH(C840,EType!$F$2:$F$8,0))</f>
        <v>E</v>
      </c>
      <c r="G840" s="22"/>
    </row>
    <row r="841" spans="1:7" x14ac:dyDescent="0.25">
      <c r="A841" t="s">
        <v>1708</v>
      </c>
      <c r="B841" t="s">
        <v>2106</v>
      </c>
      <c r="C841" t="s">
        <v>1838</v>
      </c>
      <c r="D841" t="s">
        <v>1839</v>
      </c>
      <c r="E841" t="s">
        <v>1840</v>
      </c>
      <c r="F841" s="22" t="str">
        <f>INDEX(EType!$G$2:$G$8,MATCH(C841,EType!$F$2:$F$8,0))</f>
        <v>E</v>
      </c>
      <c r="G841" s="22"/>
    </row>
    <row r="842" spans="1:7" x14ac:dyDescent="0.25">
      <c r="A842" t="s">
        <v>1708</v>
      </c>
      <c r="B842" t="s">
        <v>1996</v>
      </c>
      <c r="C842" t="s">
        <v>1749</v>
      </c>
      <c r="D842" t="s">
        <v>1844</v>
      </c>
      <c r="E842" t="s">
        <v>1845</v>
      </c>
      <c r="F842" s="22" t="str">
        <f>INDEX(EType!$G$2:$G$8,MATCH(C842,EType!$F$2:$F$8,0))</f>
        <v>B</v>
      </c>
      <c r="G842" s="22"/>
    </row>
    <row r="843" spans="1:7" x14ac:dyDescent="0.25">
      <c r="A843" t="s">
        <v>1708</v>
      </c>
      <c r="B843" t="s">
        <v>2107</v>
      </c>
      <c r="C843" t="s">
        <v>1838</v>
      </c>
      <c r="D843" t="s">
        <v>1839</v>
      </c>
      <c r="E843" t="s">
        <v>1840</v>
      </c>
      <c r="F843" s="22" t="str">
        <f>INDEX(EType!$G$2:$G$8,MATCH(C843,EType!$F$2:$F$8,0))</f>
        <v>E</v>
      </c>
      <c r="G843" s="22"/>
    </row>
    <row r="844" spans="1:7" x14ac:dyDescent="0.25">
      <c r="A844" t="s">
        <v>1708</v>
      </c>
      <c r="B844" t="s">
        <v>1962</v>
      </c>
      <c r="C844" t="s">
        <v>1710</v>
      </c>
      <c r="D844" t="s">
        <v>1711</v>
      </c>
      <c r="E844" t="s">
        <v>1727</v>
      </c>
      <c r="F844" s="22" t="str">
        <f>INDEX(EType!$G$2:$G$8,MATCH(C844,EType!$F$2:$F$8,0))</f>
        <v>G</v>
      </c>
      <c r="G844" s="22"/>
    </row>
    <row r="845" spans="1:7" x14ac:dyDescent="0.25">
      <c r="A845" t="s">
        <v>1708</v>
      </c>
      <c r="B845" t="s">
        <v>1997</v>
      </c>
      <c r="C845" t="s">
        <v>1749</v>
      </c>
      <c r="D845" t="s">
        <v>1844</v>
      </c>
      <c r="E845" t="s">
        <v>1845</v>
      </c>
      <c r="F845" s="22" t="str">
        <f>INDEX(EType!$G$2:$G$8,MATCH(C845,EType!$F$2:$F$8,0))</f>
        <v>B</v>
      </c>
      <c r="G845" s="22"/>
    </row>
    <row r="846" spans="1:7" x14ac:dyDescent="0.25">
      <c r="A846" t="s">
        <v>1708</v>
      </c>
      <c r="B846" t="s">
        <v>1961</v>
      </c>
      <c r="C846" t="s">
        <v>1749</v>
      </c>
      <c r="D846" t="s">
        <v>1849</v>
      </c>
      <c r="E846" t="s">
        <v>1850</v>
      </c>
      <c r="F846" s="22" t="str">
        <f>INDEX(EType!$G$2:$G$8,MATCH(C846,EType!$F$2:$F$8,0))</f>
        <v>B</v>
      </c>
      <c r="G846" s="22"/>
    </row>
    <row r="847" spans="1:7" x14ac:dyDescent="0.25">
      <c r="A847" t="s">
        <v>1708</v>
      </c>
      <c r="B847" t="s">
        <v>1960</v>
      </c>
      <c r="C847" t="s">
        <v>1710</v>
      </c>
      <c r="D847" t="s">
        <v>1711</v>
      </c>
      <c r="E847" t="s">
        <v>1727</v>
      </c>
      <c r="F847" s="22" t="str">
        <f>INDEX(EType!$G$2:$G$8,MATCH(C847,EType!$F$2:$F$8,0))</f>
        <v>G</v>
      </c>
      <c r="G847" s="22"/>
    </row>
    <row r="848" spans="1:7" x14ac:dyDescent="0.25">
      <c r="A848" t="s">
        <v>1708</v>
      </c>
      <c r="B848" t="s">
        <v>1959</v>
      </c>
      <c r="C848" t="s">
        <v>1710</v>
      </c>
      <c r="D848" t="s">
        <v>1711</v>
      </c>
      <c r="E848" t="s">
        <v>1727</v>
      </c>
      <c r="F848" s="22" t="str">
        <f>INDEX(EType!$G$2:$G$8,MATCH(C848,EType!$F$2:$F$8,0))</f>
        <v>G</v>
      </c>
      <c r="G848" s="22"/>
    </row>
    <row r="849" spans="1:7" x14ac:dyDescent="0.25">
      <c r="A849" t="s">
        <v>1708</v>
      </c>
      <c r="B849" t="s">
        <v>1958</v>
      </c>
      <c r="C849" t="s">
        <v>1749</v>
      </c>
      <c r="D849" t="s">
        <v>1849</v>
      </c>
      <c r="E849" t="s">
        <v>1850</v>
      </c>
      <c r="F849" s="22" t="str">
        <f>INDEX(EType!$G$2:$G$8,MATCH(C849,EType!$F$2:$F$8,0))</f>
        <v>B</v>
      </c>
      <c r="G849" s="22"/>
    </row>
    <row r="850" spans="1:7" x14ac:dyDescent="0.25">
      <c r="A850" t="s">
        <v>1708</v>
      </c>
      <c r="B850" t="s">
        <v>2108</v>
      </c>
      <c r="C850" t="s">
        <v>1710</v>
      </c>
      <c r="D850" t="s">
        <v>1711</v>
      </c>
      <c r="E850" t="s">
        <v>1727</v>
      </c>
      <c r="F850" s="22" t="str">
        <f>INDEX(EType!$G$2:$G$8,MATCH(C850,EType!$F$2:$F$8,0))</f>
        <v>G</v>
      </c>
      <c r="G850" s="22"/>
    </row>
    <row r="851" spans="1:7" x14ac:dyDescent="0.25">
      <c r="A851" t="s">
        <v>1708</v>
      </c>
      <c r="B851" t="s">
        <v>1998</v>
      </c>
      <c r="C851" t="s">
        <v>1838</v>
      </c>
      <c r="D851" t="s">
        <v>1839</v>
      </c>
      <c r="E851" t="s">
        <v>1840</v>
      </c>
      <c r="F851" s="22" t="str">
        <f>INDEX(EType!$G$2:$G$8,MATCH(C851,EType!$F$2:$F$8,0))</f>
        <v>E</v>
      </c>
      <c r="G851" s="22"/>
    </row>
    <row r="852" spans="1:7" x14ac:dyDescent="0.25">
      <c r="A852" t="s">
        <v>1708</v>
      </c>
      <c r="B852" t="s">
        <v>1957</v>
      </c>
      <c r="C852" t="s">
        <v>1749</v>
      </c>
      <c r="D852" t="s">
        <v>1849</v>
      </c>
      <c r="E852" t="s">
        <v>1850</v>
      </c>
      <c r="F852" s="22" t="str">
        <f>INDEX(EType!$G$2:$G$8,MATCH(C852,EType!$F$2:$F$8,0))</f>
        <v>B</v>
      </c>
      <c r="G852" s="22"/>
    </row>
    <row r="853" spans="1:7" x14ac:dyDescent="0.25">
      <c r="A853" t="s">
        <v>1708</v>
      </c>
      <c r="B853" t="s">
        <v>1956</v>
      </c>
      <c r="C853" t="s">
        <v>1749</v>
      </c>
      <c r="D853" t="s">
        <v>1849</v>
      </c>
      <c r="E853" t="s">
        <v>1850</v>
      </c>
      <c r="F853" s="22" t="str">
        <f>INDEX(EType!$G$2:$G$8,MATCH(C853,EType!$F$2:$F$8,0))</f>
        <v>B</v>
      </c>
      <c r="G853" s="22"/>
    </row>
    <row r="854" spans="1:7" x14ac:dyDescent="0.25">
      <c r="A854" t="s">
        <v>1708</v>
      </c>
      <c r="B854" t="s">
        <v>1955</v>
      </c>
      <c r="C854" t="s">
        <v>1749</v>
      </c>
      <c r="D854" t="s">
        <v>1849</v>
      </c>
      <c r="E854" t="s">
        <v>1850</v>
      </c>
      <c r="F854" s="22" t="str">
        <f>INDEX(EType!$G$2:$G$8,MATCH(C854,EType!$F$2:$F$8,0))</f>
        <v>B</v>
      </c>
      <c r="G854" s="22"/>
    </row>
    <row r="855" spans="1:7" x14ac:dyDescent="0.25">
      <c r="A855" t="s">
        <v>1708</v>
      </c>
      <c r="B855" t="s">
        <v>1999</v>
      </c>
      <c r="C855" t="s">
        <v>1749</v>
      </c>
      <c r="D855" t="s">
        <v>1844</v>
      </c>
      <c r="E855" t="s">
        <v>1845</v>
      </c>
      <c r="F855" s="22" t="str">
        <f>INDEX(EType!$G$2:$G$8,MATCH(C855,EType!$F$2:$F$8,0))</f>
        <v>B</v>
      </c>
      <c r="G855" s="22"/>
    </row>
    <row r="856" spans="1:7" x14ac:dyDescent="0.25">
      <c r="A856" t="s">
        <v>1708</v>
      </c>
      <c r="B856" t="s">
        <v>1954</v>
      </c>
      <c r="C856" t="s">
        <v>1710</v>
      </c>
      <c r="D856" t="s">
        <v>1711</v>
      </c>
      <c r="E856" t="s">
        <v>1727</v>
      </c>
      <c r="F856" s="22" t="str">
        <f>INDEX(EType!$G$2:$G$8,MATCH(C856,EType!$F$2:$F$8,0))</f>
        <v>G</v>
      </c>
      <c r="G856" s="22"/>
    </row>
    <row r="857" spans="1:7" x14ac:dyDescent="0.25">
      <c r="A857" t="s">
        <v>1708</v>
      </c>
      <c r="B857" t="s">
        <v>2109</v>
      </c>
      <c r="C857" t="s">
        <v>1838</v>
      </c>
      <c r="D857" t="s">
        <v>1839</v>
      </c>
      <c r="E857" t="s">
        <v>2102</v>
      </c>
      <c r="F857" s="22" t="str">
        <f>INDEX(EType!$G$2:$G$8,MATCH(C857,EType!$F$2:$F$8,0))</f>
        <v>E</v>
      </c>
      <c r="G857" s="22"/>
    </row>
    <row r="858" spans="1:7" x14ac:dyDescent="0.25">
      <c r="A858" t="s">
        <v>1708</v>
      </c>
      <c r="B858" t="s">
        <v>2000</v>
      </c>
      <c r="C858" t="s">
        <v>1749</v>
      </c>
      <c r="D858" t="s">
        <v>1844</v>
      </c>
      <c r="E858" t="s">
        <v>1845</v>
      </c>
      <c r="F858" s="22" t="str">
        <f>INDEX(EType!$G$2:$G$8,MATCH(C858,EType!$F$2:$F$8,0))</f>
        <v>B</v>
      </c>
      <c r="G858" s="22"/>
    </row>
    <row r="859" spans="1:7" x14ac:dyDescent="0.25">
      <c r="A859" t="s">
        <v>1708</v>
      </c>
      <c r="B859" t="s">
        <v>2110</v>
      </c>
      <c r="C859" t="s">
        <v>1838</v>
      </c>
      <c r="D859" t="s">
        <v>1839</v>
      </c>
      <c r="E859" t="s">
        <v>1840</v>
      </c>
      <c r="F859" s="22" t="str">
        <f>INDEX(EType!$G$2:$G$8,MATCH(C859,EType!$F$2:$F$8,0))</f>
        <v>E</v>
      </c>
      <c r="G859" s="22"/>
    </row>
    <row r="860" spans="1:7" x14ac:dyDescent="0.25">
      <c r="A860" t="s">
        <v>1708</v>
      </c>
      <c r="B860" t="s">
        <v>2111</v>
      </c>
      <c r="C860" t="s">
        <v>1838</v>
      </c>
      <c r="D860" t="s">
        <v>1839</v>
      </c>
      <c r="E860" t="s">
        <v>1840</v>
      </c>
      <c r="F860" s="22" t="str">
        <f>INDEX(EType!$G$2:$G$8,MATCH(C860,EType!$F$2:$F$8,0))</f>
        <v>E</v>
      </c>
      <c r="G860" s="22"/>
    </row>
    <row r="861" spans="1:7" x14ac:dyDescent="0.25">
      <c r="A861" t="s">
        <v>1708</v>
      </c>
      <c r="B861" t="s">
        <v>2112</v>
      </c>
      <c r="C861" t="s">
        <v>1838</v>
      </c>
      <c r="D861" t="s">
        <v>1839</v>
      </c>
      <c r="E861" t="s">
        <v>2102</v>
      </c>
      <c r="F861" s="22" t="str">
        <f>INDEX(EType!$G$2:$G$8,MATCH(C861,EType!$F$2:$F$8,0))</f>
        <v>E</v>
      </c>
      <c r="G861" s="22"/>
    </row>
    <row r="862" spans="1:7" x14ac:dyDescent="0.25">
      <c r="A862" t="s">
        <v>1708</v>
      </c>
      <c r="B862" t="s">
        <v>2001</v>
      </c>
      <c r="C862" t="s">
        <v>1749</v>
      </c>
      <c r="D862" t="s">
        <v>1844</v>
      </c>
      <c r="E862" t="s">
        <v>1845</v>
      </c>
      <c r="F862" s="22" t="str">
        <f>INDEX(EType!$G$2:$G$8,MATCH(C862,EType!$F$2:$F$8,0))</f>
        <v>B</v>
      </c>
      <c r="G862" s="22"/>
    </row>
    <row r="863" spans="1:7" x14ac:dyDescent="0.25">
      <c r="A863" t="s">
        <v>1708</v>
      </c>
      <c r="B863" t="s">
        <v>2002</v>
      </c>
      <c r="C863" t="s">
        <v>1749</v>
      </c>
      <c r="D863" t="s">
        <v>1844</v>
      </c>
      <c r="E863" t="s">
        <v>1845</v>
      </c>
      <c r="F863" s="22" t="str">
        <f>INDEX(EType!$G$2:$G$8,MATCH(C863,EType!$F$2:$F$8,0))</f>
        <v>B</v>
      </c>
      <c r="G863" s="22"/>
    </row>
    <row r="864" spans="1:7" x14ac:dyDescent="0.25">
      <c r="A864" t="s">
        <v>1708</v>
      </c>
      <c r="B864" t="s">
        <v>2003</v>
      </c>
      <c r="C864" t="s">
        <v>1749</v>
      </c>
      <c r="D864" t="s">
        <v>1844</v>
      </c>
      <c r="E864" t="s">
        <v>1845</v>
      </c>
      <c r="F864" s="22" t="str">
        <f>INDEX(EType!$G$2:$G$8,MATCH(C864,EType!$F$2:$F$8,0))</f>
        <v>B</v>
      </c>
      <c r="G864" s="22"/>
    </row>
    <row r="865" spans="1:8" x14ac:dyDescent="0.25">
      <c r="A865" t="s">
        <v>3011</v>
      </c>
      <c r="B865" s="6" t="s">
        <v>3250</v>
      </c>
      <c r="C865" s="5" t="s">
        <v>3024</v>
      </c>
      <c r="D865"/>
      <c r="E865"/>
      <c r="F865" s="22" t="str">
        <f>INDEX(EType!$G$2:$G$8,MATCH(C865,EType!$E$2:$E$8,0))</f>
        <v>B</v>
      </c>
      <c r="G865" s="22"/>
    </row>
    <row r="866" spans="1:8" x14ac:dyDescent="0.25">
      <c r="A866" t="s">
        <v>3256</v>
      </c>
      <c r="B866" t="s">
        <v>4526</v>
      </c>
      <c r="C866" t="s">
        <v>3376</v>
      </c>
      <c r="D866" t="s">
        <v>3382</v>
      </c>
      <c r="E866" t="s">
        <v>3961</v>
      </c>
      <c r="F866" s="22" t="str">
        <f>INDEX(EType!$G$2:$G$197,MATCH(C866,EType!$B$2:$B$197,0))</f>
        <v>G</v>
      </c>
      <c r="G866" s="22" t="s">
        <v>18</v>
      </c>
      <c r="H866" t="s">
        <v>3962</v>
      </c>
    </row>
    <row r="867" spans="1:8" x14ac:dyDescent="0.25">
      <c r="A867" t="s">
        <v>8</v>
      </c>
      <c r="B867" t="s">
        <v>1604</v>
      </c>
      <c r="C867" t="s">
        <v>15</v>
      </c>
      <c r="D867" t="s">
        <v>16</v>
      </c>
      <c r="E867" t="s">
        <v>17</v>
      </c>
      <c r="F867" s="22" t="str">
        <f>VLOOKUP(C867,EType!$A$2:$G$197,7,)</f>
        <v>G</v>
      </c>
      <c r="G867" s="22" t="str">
        <f>VLOOKUP(D867,EType!$A$2:$G$197,7,)</f>
        <v>G.1</v>
      </c>
    </row>
    <row r="868" spans="1:8" x14ac:dyDescent="0.25">
      <c r="A868" t="s">
        <v>3256</v>
      </c>
      <c r="B868" t="s">
        <v>4535</v>
      </c>
      <c r="C868" t="s">
        <v>3376</v>
      </c>
      <c r="D868" t="s">
        <v>3382</v>
      </c>
      <c r="E868" t="s">
        <v>3383</v>
      </c>
      <c r="F868" s="22" t="str">
        <f>INDEX(EType!$G$2:$G$197,MATCH(C868,EType!$B$2:$B$197,0))</f>
        <v>G</v>
      </c>
      <c r="G868" s="22" t="s">
        <v>18</v>
      </c>
      <c r="H868" t="s">
        <v>3384</v>
      </c>
    </row>
    <row r="869" spans="1:8" x14ac:dyDescent="0.25">
      <c r="A869" t="s">
        <v>3256</v>
      </c>
      <c r="B869" t="s">
        <v>3744</v>
      </c>
      <c r="C869" t="s">
        <v>3258</v>
      </c>
      <c r="D869" t="s">
        <v>3259</v>
      </c>
      <c r="E869" t="s">
        <v>3260</v>
      </c>
      <c r="F869" s="22" t="str">
        <f>INDEX(EType!$G$2:$G$197,MATCH(C869,EType!$B$2:$B$197,0))</f>
        <v>F</v>
      </c>
      <c r="G869" s="22" t="s">
        <v>96</v>
      </c>
      <c r="H869" t="s">
        <v>3261</v>
      </c>
    </row>
    <row r="870" spans="1:8" x14ac:dyDescent="0.25">
      <c r="A870" t="s">
        <v>2249</v>
      </c>
      <c r="B870" t="s">
        <v>2948</v>
      </c>
      <c r="C870" t="s">
        <v>10</v>
      </c>
      <c r="D870" t="s">
        <v>11</v>
      </c>
      <c r="E870" t="s">
        <v>195</v>
      </c>
      <c r="F870" s="22" t="str">
        <f>VLOOKUP(C870,EType!$A$2:$G$197,7,)</f>
        <v>B</v>
      </c>
      <c r="G870" s="22" t="s">
        <v>13</v>
      </c>
    </row>
    <row r="871" spans="1:8" x14ac:dyDescent="0.25">
      <c r="A871" t="s">
        <v>3256</v>
      </c>
      <c r="B871" t="s">
        <v>4616</v>
      </c>
      <c r="C871" t="s">
        <v>3999</v>
      </c>
      <c r="D871" t="s">
        <v>4000</v>
      </c>
      <c r="E871" t="s">
        <v>4001</v>
      </c>
      <c r="F871" s="22" t="str">
        <f>INDEX(EType!$G$2:$G$197,MATCH(C871,EType!$B$2:$B$197,0))</f>
        <v>E</v>
      </c>
      <c r="G871" s="22" t="s">
        <v>4002</v>
      </c>
      <c r="H871" t="s">
        <v>4003</v>
      </c>
    </row>
    <row r="872" spans="1:8" x14ac:dyDescent="0.25">
      <c r="A872" t="s">
        <v>8</v>
      </c>
      <c r="B872" t="s">
        <v>1280</v>
      </c>
      <c r="C872" t="s">
        <v>93</v>
      </c>
      <c r="D872" t="s">
        <v>94</v>
      </c>
      <c r="E872" t="s">
        <v>293</v>
      </c>
      <c r="F872" s="22" t="str">
        <f>VLOOKUP(C872,EType!$A$2:$G$197,7,)</f>
        <v>F</v>
      </c>
      <c r="G872" s="22" t="str">
        <f>VLOOKUP(D872,EType!$A$2:$G$197,7,)</f>
        <v>F.1</v>
      </c>
    </row>
    <row r="873" spans="1:8" x14ac:dyDescent="0.25">
      <c r="A873" t="s">
        <v>3256</v>
      </c>
      <c r="B873" t="s">
        <v>4812</v>
      </c>
      <c r="C873" t="s">
        <v>3376</v>
      </c>
      <c r="D873" t="s">
        <v>3382</v>
      </c>
      <c r="E873" t="s">
        <v>3946</v>
      </c>
      <c r="F873" s="22" t="str">
        <f>INDEX(EType!$G$2:$G$197,MATCH(C873,EType!$B$2:$B$197,0))</f>
        <v>G</v>
      </c>
      <c r="G873" s="22" t="s">
        <v>18</v>
      </c>
      <c r="H873" t="s">
        <v>3947</v>
      </c>
    </row>
    <row r="874" spans="1:8" x14ac:dyDescent="0.25">
      <c r="A874" t="s">
        <v>8</v>
      </c>
      <c r="B874" t="s">
        <v>415</v>
      </c>
      <c r="C874" t="s">
        <v>15</v>
      </c>
      <c r="D874" t="s">
        <v>16</v>
      </c>
      <c r="E874" t="s">
        <v>17</v>
      </c>
      <c r="F874" s="22" t="str">
        <f>VLOOKUP(C874,EType!$A$2:$G$197,7,)</f>
        <v>G</v>
      </c>
      <c r="G874" s="22" t="str">
        <f>VLOOKUP(D874,EType!$A$2:$G$197,7,)</f>
        <v>G.1</v>
      </c>
    </row>
    <row r="875" spans="1:8" x14ac:dyDescent="0.25">
      <c r="A875" t="s">
        <v>3256</v>
      </c>
      <c r="B875" t="s">
        <v>4839</v>
      </c>
      <c r="C875" t="s">
        <v>3376</v>
      </c>
      <c r="D875" t="s">
        <v>4228</v>
      </c>
      <c r="E875" t="s">
        <v>4243</v>
      </c>
      <c r="F875" s="22" t="str">
        <f>INDEX(EType!$G$2:$G$197,MATCH(C875,EType!$B$2:$B$197,0))</f>
        <v>G</v>
      </c>
      <c r="G875" s="22" t="s">
        <v>310</v>
      </c>
      <c r="H875" t="s">
        <v>4244</v>
      </c>
    </row>
    <row r="876" spans="1:8" x14ac:dyDescent="0.25">
      <c r="A876" t="s">
        <v>2249</v>
      </c>
      <c r="B876" t="s">
        <v>2589</v>
      </c>
      <c r="C876" t="s">
        <v>33</v>
      </c>
      <c r="D876" t="s">
        <v>221</v>
      </c>
      <c r="E876" t="s">
        <v>222</v>
      </c>
      <c r="F876" s="22" t="str">
        <f>VLOOKUP(C876,EType!$A$2:$G$197,7,)</f>
        <v>D</v>
      </c>
      <c r="G876" s="22" t="s">
        <v>223</v>
      </c>
    </row>
    <row r="877" spans="1:8" x14ac:dyDescent="0.25">
      <c r="A877" t="s">
        <v>8</v>
      </c>
      <c r="B877" t="s">
        <v>831</v>
      </c>
      <c r="C877" t="s">
        <v>15</v>
      </c>
      <c r="D877" t="s">
        <v>16</v>
      </c>
      <c r="E877" t="s">
        <v>17</v>
      </c>
      <c r="F877" s="22" t="str">
        <f>VLOOKUP(C877,EType!$A$2:$G$197,7,)</f>
        <v>G</v>
      </c>
      <c r="G877" s="22" t="str">
        <f>VLOOKUP(D877,EType!$A$2:$G$197,7,)</f>
        <v>G.1</v>
      </c>
    </row>
    <row r="878" spans="1:8" x14ac:dyDescent="0.25">
      <c r="A878" t="s">
        <v>3256</v>
      </c>
      <c r="B878" t="s">
        <v>4323</v>
      </c>
      <c r="C878" t="s">
        <v>3376</v>
      </c>
      <c r="D878" t="s">
        <v>3382</v>
      </c>
      <c r="E878" t="s">
        <v>3383</v>
      </c>
      <c r="F878" s="22" t="str">
        <f>INDEX(EType!$G$2:$G$197,MATCH(C878,EType!$B$2:$B$197,0))</f>
        <v>G</v>
      </c>
      <c r="G878" s="22" t="s">
        <v>18</v>
      </c>
      <c r="H878" t="s">
        <v>3384</v>
      </c>
    </row>
    <row r="879" spans="1:8" x14ac:dyDescent="0.25">
      <c r="A879" t="s">
        <v>2249</v>
      </c>
      <c r="B879" t="s">
        <v>2379</v>
      </c>
      <c r="C879" t="s">
        <v>10</v>
      </c>
      <c r="D879" t="s">
        <v>11</v>
      </c>
      <c r="E879" t="s">
        <v>12</v>
      </c>
      <c r="F879" s="22" t="str">
        <f>VLOOKUP(C879,EType!$A$2:$G$197,7,)</f>
        <v>B</v>
      </c>
      <c r="G879" s="22" t="s">
        <v>13</v>
      </c>
    </row>
    <row r="880" spans="1:8" x14ac:dyDescent="0.25">
      <c r="A880" t="s">
        <v>2249</v>
      </c>
      <c r="B880" t="s">
        <v>2375</v>
      </c>
      <c r="C880" t="s">
        <v>33</v>
      </c>
      <c r="D880" t="s">
        <v>52</v>
      </c>
      <c r="E880" t="s">
        <v>53</v>
      </c>
      <c r="F880" s="22" t="str">
        <f>VLOOKUP(C880,EType!$A$2:$G$197,7,)</f>
        <v>D</v>
      </c>
      <c r="G880" s="22" t="s">
        <v>54</v>
      </c>
    </row>
    <row r="881" spans="1:8" x14ac:dyDescent="0.25">
      <c r="A881" t="s">
        <v>8</v>
      </c>
      <c r="B881" t="s">
        <v>554</v>
      </c>
      <c r="C881" t="s">
        <v>15</v>
      </c>
      <c r="D881" t="s">
        <v>16</v>
      </c>
      <c r="E881" t="s">
        <v>17</v>
      </c>
      <c r="F881" s="22" t="str">
        <f>VLOOKUP(C881,EType!$A$2:$G$197,7,)</f>
        <v>G</v>
      </c>
      <c r="G881" s="22" t="str">
        <f>VLOOKUP(D881,EType!$A$2:$G$197,7,)</f>
        <v>G.1</v>
      </c>
    </row>
    <row r="882" spans="1:8" x14ac:dyDescent="0.25">
      <c r="A882" t="s">
        <v>8</v>
      </c>
      <c r="B882" t="s">
        <v>1486</v>
      </c>
      <c r="C882" t="s">
        <v>93</v>
      </c>
      <c r="D882" t="s">
        <v>94</v>
      </c>
      <c r="E882" t="s">
        <v>149</v>
      </c>
      <c r="F882" s="22" t="str">
        <f>VLOOKUP(C882,EType!$A$2:$G$197,7,)</f>
        <v>F</v>
      </c>
      <c r="G882" s="22" t="str">
        <f>VLOOKUP(D882,EType!$A$2:$G$197,7,)</f>
        <v>F.1</v>
      </c>
    </row>
    <row r="883" spans="1:8" x14ac:dyDescent="0.25">
      <c r="A883" t="s">
        <v>3256</v>
      </c>
      <c r="B883" t="s">
        <v>3710</v>
      </c>
      <c r="C883" t="s">
        <v>3376</v>
      </c>
      <c r="D883" t="s">
        <v>3534</v>
      </c>
      <c r="E883" t="s">
        <v>3711</v>
      </c>
      <c r="F883" s="22" t="str">
        <f>INDEX(EType!$G$2:$G$197,MATCH(C883,EType!$B$2:$B$197,0))</f>
        <v>G</v>
      </c>
      <c r="G883" s="22" t="s">
        <v>135</v>
      </c>
      <c r="H883" t="s">
        <v>3712</v>
      </c>
    </row>
    <row r="884" spans="1:8" x14ac:dyDescent="0.25">
      <c r="A884" t="s">
        <v>3256</v>
      </c>
      <c r="B884" t="s">
        <v>3735</v>
      </c>
      <c r="C884" t="s">
        <v>3376</v>
      </c>
      <c r="D884" t="s">
        <v>3382</v>
      </c>
      <c r="E884" t="s">
        <v>3387</v>
      </c>
      <c r="F884" s="22" t="str">
        <f>INDEX(EType!$G$2:$G$197,MATCH(C884,EType!$B$2:$B$197,0))</f>
        <v>G</v>
      </c>
      <c r="G884" s="22" t="s">
        <v>18</v>
      </c>
      <c r="H884" t="s">
        <v>3388</v>
      </c>
    </row>
    <row r="885" spans="1:8" x14ac:dyDescent="0.25">
      <c r="A885" t="s">
        <v>3256</v>
      </c>
      <c r="B885" t="s">
        <v>4036</v>
      </c>
      <c r="C885" t="s">
        <v>4992</v>
      </c>
      <c r="D885" t="s">
        <v>3393</v>
      </c>
      <c r="E885" t="s">
        <v>3394</v>
      </c>
      <c r="F885" s="22" t="str">
        <f>INDEX(EType!$G$2:$G$197,MATCH(C885,EType!$B$2:$B$197,0))</f>
        <v>A</v>
      </c>
      <c r="G885" s="22" t="s">
        <v>2414</v>
      </c>
      <c r="H885" t="s">
        <v>3395</v>
      </c>
    </row>
    <row r="886" spans="1:8" x14ac:dyDescent="0.25">
      <c r="A886" t="s">
        <v>3256</v>
      </c>
      <c r="B886" t="s">
        <v>3647</v>
      </c>
      <c r="C886" t="s">
        <v>3258</v>
      </c>
      <c r="D886" t="s">
        <v>3259</v>
      </c>
      <c r="E886" t="s">
        <v>3260</v>
      </c>
      <c r="F886" s="22" t="str">
        <f>INDEX(EType!$G$2:$G$197,MATCH(C886,EType!$B$2:$B$197,0))</f>
        <v>F</v>
      </c>
      <c r="G886" s="22" t="s">
        <v>96</v>
      </c>
      <c r="H886" t="s">
        <v>3261</v>
      </c>
    </row>
    <row r="887" spans="1:8" x14ac:dyDescent="0.25">
      <c r="A887" t="s">
        <v>3256</v>
      </c>
      <c r="B887" t="s">
        <v>4564</v>
      </c>
      <c r="C887" t="s">
        <v>3999</v>
      </c>
      <c r="D887" t="s">
        <v>4015</v>
      </c>
      <c r="E887" t="s">
        <v>4432</v>
      </c>
      <c r="F887" s="22" t="str">
        <f>INDEX(EType!$G$2:$G$197,MATCH(C887,EType!$B$2:$B$197,0))</f>
        <v>E</v>
      </c>
      <c r="G887" s="22" t="s">
        <v>1296</v>
      </c>
      <c r="H887" t="s">
        <v>4433</v>
      </c>
    </row>
    <row r="888" spans="1:8" x14ac:dyDescent="0.25">
      <c r="A888" t="s">
        <v>2249</v>
      </c>
      <c r="B888" t="s">
        <v>2430</v>
      </c>
      <c r="C888" t="s">
        <v>10</v>
      </c>
      <c r="D888" t="s">
        <v>2314</v>
      </c>
      <c r="E888" t="s">
        <v>2315</v>
      </c>
      <c r="F888" s="22" t="str">
        <f>VLOOKUP(C888,EType!$A$2:$G$197,7,)</f>
        <v>B</v>
      </c>
      <c r="G888" s="22" t="s">
        <v>2316</v>
      </c>
    </row>
    <row r="889" spans="1:8" x14ac:dyDescent="0.25">
      <c r="A889" t="s">
        <v>3256</v>
      </c>
      <c r="B889" t="s">
        <v>4329</v>
      </c>
      <c r="C889" t="s">
        <v>3376</v>
      </c>
      <c r="D889" t="s">
        <v>4228</v>
      </c>
      <c r="E889" t="s">
        <v>4243</v>
      </c>
      <c r="F889" s="22" t="str">
        <f>INDEX(EType!$G$2:$G$197,MATCH(C889,EType!$B$2:$B$197,0))</f>
        <v>G</v>
      </c>
      <c r="G889" s="22" t="s">
        <v>310</v>
      </c>
      <c r="H889" t="s">
        <v>4244</v>
      </c>
    </row>
    <row r="890" spans="1:8" x14ac:dyDescent="0.25">
      <c r="A890" t="s">
        <v>3256</v>
      </c>
      <c r="B890" t="s">
        <v>4507</v>
      </c>
      <c r="C890" t="s">
        <v>3431</v>
      </c>
      <c r="D890" t="s">
        <v>3458</v>
      </c>
      <c r="E890" t="s">
        <v>3459</v>
      </c>
      <c r="F890" s="22" t="str">
        <f>INDEX(EType!$G$2:$G$197,MATCH(C890,EType!$B$2:$B$197,0))</f>
        <v>D</v>
      </c>
      <c r="G890" s="22" t="s">
        <v>54</v>
      </c>
      <c r="H890" t="s">
        <v>3460</v>
      </c>
    </row>
    <row r="891" spans="1:8" x14ac:dyDescent="0.25">
      <c r="A891" t="s">
        <v>3256</v>
      </c>
      <c r="B891" t="s">
        <v>4259</v>
      </c>
      <c r="C891" t="s">
        <v>3376</v>
      </c>
      <c r="D891" t="s">
        <v>3382</v>
      </c>
      <c r="E891" t="s">
        <v>3893</v>
      </c>
      <c r="F891" s="22" t="str">
        <f>INDEX(EType!$G$2:$G$197,MATCH(C891,EType!$B$2:$B$197,0))</f>
        <v>G</v>
      </c>
      <c r="G891" s="22" t="s">
        <v>18</v>
      </c>
      <c r="H891" t="s">
        <v>3894</v>
      </c>
    </row>
    <row r="892" spans="1:8" x14ac:dyDescent="0.25">
      <c r="A892" t="s">
        <v>3256</v>
      </c>
      <c r="B892" t="s">
        <v>4135</v>
      </c>
      <c r="C892" t="s">
        <v>3376</v>
      </c>
      <c r="D892" t="s">
        <v>3382</v>
      </c>
      <c r="E892" t="s">
        <v>3383</v>
      </c>
      <c r="F892" s="22" t="str">
        <f>INDEX(EType!$G$2:$G$197,MATCH(C892,EType!$B$2:$B$197,0))</f>
        <v>G</v>
      </c>
      <c r="G892" s="22" t="s">
        <v>18</v>
      </c>
      <c r="H892" t="s">
        <v>3384</v>
      </c>
    </row>
    <row r="893" spans="1:8" x14ac:dyDescent="0.25">
      <c r="A893" t="s">
        <v>3256</v>
      </c>
      <c r="B893" t="s">
        <v>4556</v>
      </c>
      <c r="C893" t="s">
        <v>3258</v>
      </c>
      <c r="D893" t="s">
        <v>3259</v>
      </c>
      <c r="E893" t="s">
        <v>3926</v>
      </c>
      <c r="F893" s="22" t="str">
        <f>INDEX(EType!$G$2:$G$197,MATCH(C893,EType!$B$2:$B$197,0))</f>
        <v>F</v>
      </c>
      <c r="G893" s="22" t="s">
        <v>96</v>
      </c>
      <c r="H893" t="s">
        <v>3927</v>
      </c>
    </row>
    <row r="894" spans="1:8" x14ac:dyDescent="0.25">
      <c r="A894" t="s">
        <v>8</v>
      </c>
      <c r="B894" t="s">
        <v>1524</v>
      </c>
      <c r="C894" t="s">
        <v>15</v>
      </c>
      <c r="D894" t="s">
        <v>16</v>
      </c>
      <c r="E894" t="s">
        <v>17</v>
      </c>
      <c r="F894" s="22" t="str">
        <f>VLOOKUP(C894,EType!$A$2:$G$197,7,)</f>
        <v>G</v>
      </c>
      <c r="G894" s="22" t="str">
        <f>VLOOKUP(D894,EType!$A$2:$G$197,7,)</f>
        <v>G.1</v>
      </c>
    </row>
    <row r="895" spans="1:8" x14ac:dyDescent="0.25">
      <c r="A895" t="s">
        <v>3256</v>
      </c>
      <c r="B895" t="s">
        <v>4615</v>
      </c>
      <c r="C895" t="s">
        <v>3999</v>
      </c>
      <c r="D895" t="s">
        <v>4005</v>
      </c>
      <c r="E895" t="s">
        <v>4516</v>
      </c>
      <c r="F895" s="22" t="str">
        <f>INDEX(EType!$G$2:$G$197,MATCH(C895,EType!$B$2:$B$197,0))</f>
        <v>E</v>
      </c>
      <c r="G895" s="22" t="s">
        <v>4007</v>
      </c>
      <c r="H895" t="s">
        <v>4517</v>
      </c>
    </row>
    <row r="896" spans="1:8" x14ac:dyDescent="0.25">
      <c r="A896" t="s">
        <v>3256</v>
      </c>
      <c r="B896" t="s">
        <v>4459</v>
      </c>
      <c r="C896" t="s">
        <v>3376</v>
      </c>
      <c r="D896" t="s">
        <v>3382</v>
      </c>
      <c r="E896" t="s">
        <v>3387</v>
      </c>
      <c r="F896" s="22" t="str">
        <f>INDEX(EType!$G$2:$G$197,MATCH(C896,EType!$B$2:$B$197,0))</f>
        <v>G</v>
      </c>
      <c r="G896" s="22" t="s">
        <v>18</v>
      </c>
      <c r="H896" t="s">
        <v>3388</v>
      </c>
    </row>
    <row r="897" spans="1:8" x14ac:dyDescent="0.25">
      <c r="A897" t="s">
        <v>3256</v>
      </c>
      <c r="B897" t="s">
        <v>4528</v>
      </c>
      <c r="C897" t="s">
        <v>3376</v>
      </c>
      <c r="D897" t="s">
        <v>3382</v>
      </c>
      <c r="E897" t="s">
        <v>3387</v>
      </c>
      <c r="F897" s="22" t="str">
        <f>INDEX(EType!$G$2:$G$197,MATCH(C897,EType!$B$2:$B$197,0))</f>
        <v>G</v>
      </c>
      <c r="G897" s="22" t="s">
        <v>18</v>
      </c>
      <c r="H897" t="s">
        <v>3388</v>
      </c>
    </row>
    <row r="898" spans="1:8" x14ac:dyDescent="0.25">
      <c r="A898" t="s">
        <v>8</v>
      </c>
      <c r="B898" t="s">
        <v>1075</v>
      </c>
      <c r="C898" t="s">
        <v>93</v>
      </c>
      <c r="D898" t="s">
        <v>94</v>
      </c>
      <c r="E898" t="s">
        <v>149</v>
      </c>
      <c r="F898" s="22" t="str">
        <f>VLOOKUP(C898,EType!$A$2:$G$197,7,)</f>
        <v>F</v>
      </c>
      <c r="G898" s="22" t="str">
        <f>VLOOKUP(D898,EType!$A$2:$G$197,7,)</f>
        <v>F.1</v>
      </c>
    </row>
    <row r="899" spans="1:8" x14ac:dyDescent="0.25">
      <c r="A899" t="s">
        <v>2249</v>
      </c>
      <c r="B899" t="s">
        <v>2302</v>
      </c>
      <c r="C899" t="s">
        <v>33</v>
      </c>
      <c r="D899" t="s">
        <v>221</v>
      </c>
      <c r="E899" t="s">
        <v>222</v>
      </c>
      <c r="F899" s="22" t="str">
        <f>VLOOKUP(C899,EType!$A$2:$G$197,7,)</f>
        <v>D</v>
      </c>
      <c r="G899" s="22" t="s">
        <v>223</v>
      </c>
    </row>
    <row r="900" spans="1:8" x14ac:dyDescent="0.25">
      <c r="A900" t="s">
        <v>2249</v>
      </c>
      <c r="B900" t="s">
        <v>2473</v>
      </c>
      <c r="C900" t="s">
        <v>2140</v>
      </c>
      <c r="D900" t="s">
        <v>2474</v>
      </c>
      <c r="E900" t="s">
        <v>2475</v>
      </c>
      <c r="F900" s="22" t="str">
        <f>VLOOKUP(C900,EType!$A$2:$G$197,7,)</f>
        <v>A</v>
      </c>
      <c r="G900" s="22" t="s">
        <v>2476</v>
      </c>
    </row>
    <row r="901" spans="1:8" x14ac:dyDescent="0.25">
      <c r="A901" t="s">
        <v>3256</v>
      </c>
      <c r="B901" t="s">
        <v>4233</v>
      </c>
      <c r="C901" t="s">
        <v>3376</v>
      </c>
      <c r="D901" t="s">
        <v>3382</v>
      </c>
      <c r="E901" t="s">
        <v>3383</v>
      </c>
      <c r="F901" s="22" t="str">
        <f>INDEX(EType!$G$2:$G$197,MATCH(C901,EType!$B$2:$B$197,0))</f>
        <v>G</v>
      </c>
      <c r="G901" s="22" t="s">
        <v>18</v>
      </c>
      <c r="H901" t="s">
        <v>3384</v>
      </c>
    </row>
    <row r="902" spans="1:8" x14ac:dyDescent="0.25">
      <c r="A902" t="s">
        <v>8</v>
      </c>
      <c r="B902" t="s">
        <v>713</v>
      </c>
      <c r="C902" t="s">
        <v>15</v>
      </c>
      <c r="D902" t="s">
        <v>16</v>
      </c>
      <c r="E902" t="s">
        <v>17</v>
      </c>
      <c r="F902" s="22" t="str">
        <f>VLOOKUP(C902,EType!$A$2:$G$197,7,)</f>
        <v>G</v>
      </c>
      <c r="G902" s="22" t="str">
        <f>VLOOKUP(D902,EType!$A$2:$G$197,7,)</f>
        <v>G.1</v>
      </c>
    </row>
    <row r="903" spans="1:8" x14ac:dyDescent="0.25">
      <c r="A903" t="s">
        <v>8</v>
      </c>
      <c r="B903" t="s">
        <v>714</v>
      </c>
      <c r="C903" t="s">
        <v>15</v>
      </c>
      <c r="D903" t="s">
        <v>16</v>
      </c>
      <c r="E903" t="s">
        <v>17</v>
      </c>
      <c r="F903" s="22" t="str">
        <f>VLOOKUP(C903,EType!$A$2:$G$197,7,)</f>
        <v>G</v>
      </c>
      <c r="G903" s="22" t="str">
        <f>VLOOKUP(D903,EType!$A$2:$G$197,7,)</f>
        <v>G.1</v>
      </c>
    </row>
    <row r="904" spans="1:8" x14ac:dyDescent="0.25">
      <c r="A904" t="s">
        <v>8</v>
      </c>
      <c r="B904" t="s">
        <v>426</v>
      </c>
      <c r="C904" t="s">
        <v>15</v>
      </c>
      <c r="D904" t="s">
        <v>16</v>
      </c>
      <c r="E904" t="s">
        <v>17</v>
      </c>
      <c r="F904" s="22" t="str">
        <f>VLOOKUP(C904,EType!$A$2:$G$197,7,)</f>
        <v>G</v>
      </c>
      <c r="G904" s="22" t="str">
        <f>VLOOKUP(D904,EType!$A$2:$G$197,7,)</f>
        <v>G.1</v>
      </c>
    </row>
    <row r="905" spans="1:8" x14ac:dyDescent="0.25">
      <c r="A905" t="s">
        <v>3011</v>
      </c>
      <c r="B905" s="6" t="s">
        <v>3210</v>
      </c>
      <c r="C905" s="5" t="s">
        <v>3015</v>
      </c>
      <c r="D905"/>
      <c r="E905"/>
      <c r="F905" s="22" t="str">
        <f>INDEX(EType!$G$2:$G$8,MATCH(C905,EType!$E$2:$E$8,0))</f>
        <v>D</v>
      </c>
      <c r="G905" s="22"/>
    </row>
    <row r="906" spans="1:8" x14ac:dyDescent="0.25">
      <c r="A906" t="s">
        <v>1708</v>
      </c>
      <c r="B906" t="s">
        <v>1744</v>
      </c>
      <c r="C906" t="s">
        <v>1745</v>
      </c>
      <c r="D906" t="s">
        <v>1746</v>
      </c>
      <c r="E906" t="s">
        <v>1747</v>
      </c>
      <c r="F906" s="22" t="str">
        <f>INDEX(EType!$G$2:$G$8,MATCH(C906,EType!$F$2:$F$8,0))</f>
        <v>D</v>
      </c>
      <c r="G906" s="22"/>
    </row>
    <row r="907" spans="1:8" x14ac:dyDescent="0.25">
      <c r="A907" t="s">
        <v>3256</v>
      </c>
      <c r="B907" t="s">
        <v>4455</v>
      </c>
      <c r="C907" t="s">
        <v>3376</v>
      </c>
      <c r="D907" t="s">
        <v>3377</v>
      </c>
      <c r="E907" t="s">
        <v>3378</v>
      </c>
      <c r="F907" s="22" t="str">
        <f>INDEX(EType!$G$2:$G$197,MATCH(C907,EType!$B$2:$B$197,0))</f>
        <v>G</v>
      </c>
      <c r="G907" s="22" t="s">
        <v>31</v>
      </c>
      <c r="H907" t="s">
        <v>3379</v>
      </c>
    </row>
    <row r="908" spans="1:8" x14ac:dyDescent="0.25">
      <c r="A908" t="s">
        <v>3256</v>
      </c>
      <c r="B908" t="s">
        <v>4454</v>
      </c>
      <c r="C908" t="s">
        <v>3376</v>
      </c>
      <c r="D908" t="s">
        <v>3377</v>
      </c>
      <c r="E908" t="s">
        <v>3378</v>
      </c>
      <c r="F908" s="22" t="str">
        <f>INDEX(EType!$G$2:$G$197,MATCH(C908,EType!$B$2:$B$197,0))</f>
        <v>G</v>
      </c>
      <c r="G908" s="22" t="s">
        <v>31</v>
      </c>
      <c r="H908" t="s">
        <v>3379</v>
      </c>
    </row>
    <row r="909" spans="1:8" x14ac:dyDescent="0.25">
      <c r="A909" t="s">
        <v>3256</v>
      </c>
      <c r="B909" t="s">
        <v>4255</v>
      </c>
      <c r="C909" t="s">
        <v>3376</v>
      </c>
      <c r="D909" t="s">
        <v>3382</v>
      </c>
      <c r="E909" t="s">
        <v>3383</v>
      </c>
      <c r="F909" s="22" t="str">
        <f>INDEX(EType!$G$2:$G$197,MATCH(C909,EType!$B$2:$B$197,0))</f>
        <v>G</v>
      </c>
      <c r="G909" s="22" t="s">
        <v>18</v>
      </c>
      <c r="H909" t="s">
        <v>3384</v>
      </c>
    </row>
    <row r="910" spans="1:8" x14ac:dyDescent="0.25">
      <c r="A910" t="s">
        <v>3256</v>
      </c>
      <c r="B910" t="s">
        <v>3302</v>
      </c>
      <c r="C910" t="s">
        <v>3258</v>
      </c>
      <c r="D910" t="s">
        <v>3259</v>
      </c>
      <c r="E910" t="s">
        <v>3260</v>
      </c>
      <c r="F910" s="22" t="str">
        <f>INDEX(EType!$G$2:$G$197,MATCH(C910,EType!$B$2:$B$197,0))</f>
        <v>F</v>
      </c>
      <c r="G910" s="22" t="s">
        <v>96</v>
      </c>
      <c r="H910" t="s">
        <v>3261</v>
      </c>
    </row>
    <row r="911" spans="1:8" x14ac:dyDescent="0.25">
      <c r="A911" t="s">
        <v>3256</v>
      </c>
      <c r="B911" t="s">
        <v>3736</v>
      </c>
      <c r="C911" t="s">
        <v>3376</v>
      </c>
      <c r="D911" t="s">
        <v>3382</v>
      </c>
      <c r="E911" t="s">
        <v>3383</v>
      </c>
      <c r="F911" s="22" t="str">
        <f>INDEX(EType!$G$2:$G$197,MATCH(C911,EType!$B$2:$B$197,0))</f>
        <v>G</v>
      </c>
      <c r="G911" s="22" t="s">
        <v>18</v>
      </c>
      <c r="H911" t="s">
        <v>3384</v>
      </c>
    </row>
    <row r="912" spans="1:8" x14ac:dyDescent="0.25">
      <c r="A912" t="s">
        <v>3011</v>
      </c>
      <c r="B912" s="6" t="s">
        <v>3189</v>
      </c>
      <c r="C912" s="5" t="s">
        <v>3024</v>
      </c>
      <c r="D912"/>
      <c r="E912"/>
      <c r="F912" s="22" t="str">
        <f>INDEX(EType!$G$2:$G$8,MATCH(C912,EType!$E$2:$E$8,0))</f>
        <v>B</v>
      </c>
      <c r="G912" s="22"/>
    </row>
    <row r="913" spans="1:8" x14ac:dyDescent="0.25">
      <c r="A913" t="s">
        <v>3011</v>
      </c>
      <c r="B913" s="6" t="s">
        <v>3190</v>
      </c>
      <c r="C913" s="5" t="s">
        <v>3024</v>
      </c>
      <c r="D913"/>
      <c r="E913"/>
      <c r="F913" s="22" t="str">
        <f>INDEX(EType!$G$2:$G$8,MATCH(C913,EType!$E$2:$E$8,0))</f>
        <v>B</v>
      </c>
      <c r="G913" s="22"/>
    </row>
    <row r="914" spans="1:8" x14ac:dyDescent="0.25">
      <c r="A914" t="s">
        <v>3011</v>
      </c>
      <c r="B914" s="6" t="s">
        <v>3188</v>
      </c>
      <c r="C914" s="5" t="s">
        <v>3024</v>
      </c>
      <c r="D914"/>
      <c r="E914"/>
      <c r="F914" s="22" t="str">
        <f>INDEX(EType!$G$2:$G$8,MATCH(C914,EType!$E$2:$E$8,0))</f>
        <v>B</v>
      </c>
      <c r="G914" s="22"/>
    </row>
    <row r="915" spans="1:8" x14ac:dyDescent="0.25">
      <c r="A915" t="s">
        <v>3011</v>
      </c>
      <c r="B915" s="6" t="s">
        <v>3182</v>
      </c>
      <c r="C915" s="5" t="s">
        <v>3024</v>
      </c>
      <c r="D915"/>
      <c r="E915"/>
      <c r="F915" s="22" t="str">
        <f>INDEX(EType!$G$2:$G$8,MATCH(C915,EType!$E$2:$E$8,0))</f>
        <v>B</v>
      </c>
      <c r="G915" s="22"/>
    </row>
    <row r="916" spans="1:8" x14ac:dyDescent="0.25">
      <c r="A916" t="s">
        <v>3011</v>
      </c>
      <c r="B916" s="6" t="s">
        <v>3184</v>
      </c>
      <c r="C916" s="5" t="s">
        <v>3024</v>
      </c>
      <c r="D916"/>
      <c r="E916"/>
      <c r="F916" s="22" t="str">
        <f>INDEX(EType!$G$2:$G$8,MATCH(C916,EType!$E$2:$E$8,0))</f>
        <v>B</v>
      </c>
      <c r="G916" s="22"/>
    </row>
    <row r="917" spans="1:8" x14ac:dyDescent="0.25">
      <c r="A917" t="s">
        <v>3011</v>
      </c>
      <c r="B917" s="6" t="s">
        <v>3183</v>
      </c>
      <c r="C917" s="5" t="s">
        <v>3024</v>
      </c>
      <c r="D917"/>
      <c r="E917"/>
      <c r="F917" s="22" t="str">
        <f>INDEX(EType!$G$2:$G$8,MATCH(C917,EType!$E$2:$E$8,0))</f>
        <v>B</v>
      </c>
      <c r="G917" s="22"/>
    </row>
    <row r="918" spans="1:8" x14ac:dyDescent="0.25">
      <c r="A918" t="s">
        <v>3011</v>
      </c>
      <c r="B918" s="6" t="s">
        <v>3198</v>
      </c>
      <c r="C918" s="5" t="s">
        <v>3024</v>
      </c>
      <c r="D918"/>
      <c r="E918"/>
      <c r="F918" s="22" t="str">
        <f>INDEX(EType!$G$2:$G$8,MATCH(C918,EType!$E$2:$E$8,0))</f>
        <v>B</v>
      </c>
      <c r="G918" s="22"/>
    </row>
    <row r="919" spans="1:8" x14ac:dyDescent="0.25">
      <c r="A919" t="s">
        <v>3011</v>
      </c>
      <c r="B919" s="6" t="s">
        <v>3202</v>
      </c>
      <c r="C919" s="5" t="s">
        <v>3024</v>
      </c>
      <c r="D919"/>
      <c r="E919"/>
      <c r="F919" s="22" t="str">
        <f>INDEX(EType!$G$2:$G$8,MATCH(C919,EType!$E$2:$E$8,0))</f>
        <v>B</v>
      </c>
      <c r="G919" s="22"/>
    </row>
    <row r="920" spans="1:8" x14ac:dyDescent="0.25">
      <c r="A920" t="s">
        <v>3011</v>
      </c>
      <c r="B920" s="6" t="s">
        <v>3200</v>
      </c>
      <c r="C920" s="5" t="s">
        <v>3024</v>
      </c>
      <c r="D920"/>
      <c r="E920"/>
      <c r="F920" s="22" t="str">
        <f>INDEX(EType!$G$2:$G$8,MATCH(C920,EType!$E$2:$E$8,0))</f>
        <v>B</v>
      </c>
      <c r="G920" s="22"/>
    </row>
    <row r="921" spans="1:8" x14ac:dyDescent="0.25">
      <c r="A921" t="s">
        <v>3011</v>
      </c>
      <c r="B921" s="6" t="s">
        <v>3196</v>
      </c>
      <c r="C921" s="5" t="s">
        <v>3024</v>
      </c>
      <c r="D921"/>
      <c r="E921"/>
      <c r="F921" s="22" t="str">
        <f>INDEX(EType!$G$2:$G$8,MATCH(C921,EType!$E$2:$E$8,0))</f>
        <v>B</v>
      </c>
      <c r="G921" s="22"/>
    </row>
    <row r="922" spans="1:8" x14ac:dyDescent="0.25">
      <c r="A922" t="s">
        <v>3011</v>
      </c>
      <c r="B922" s="6" t="s">
        <v>3197</v>
      </c>
      <c r="C922" s="5" t="s">
        <v>3024</v>
      </c>
      <c r="D922"/>
      <c r="E922"/>
      <c r="F922" s="22" t="str">
        <f>INDEX(EType!$G$2:$G$8,MATCH(C922,EType!$E$2:$E$8,0))</f>
        <v>B</v>
      </c>
      <c r="G922" s="22"/>
    </row>
    <row r="923" spans="1:8" x14ac:dyDescent="0.25">
      <c r="A923" t="s">
        <v>3011</v>
      </c>
      <c r="B923" s="6" t="s">
        <v>3201</v>
      </c>
      <c r="C923" s="5" t="s">
        <v>3024</v>
      </c>
      <c r="D923"/>
      <c r="E923"/>
      <c r="F923" s="22" t="str">
        <f>INDEX(EType!$G$2:$G$8,MATCH(C923,EType!$E$2:$E$8,0))</f>
        <v>B</v>
      </c>
      <c r="G923" s="22"/>
    </row>
    <row r="924" spans="1:8" x14ac:dyDescent="0.25">
      <c r="A924" t="s">
        <v>3011</v>
      </c>
      <c r="B924" s="6" t="s">
        <v>3187</v>
      </c>
      <c r="C924" s="5" t="s">
        <v>3024</v>
      </c>
      <c r="D924"/>
      <c r="E924"/>
      <c r="F924" s="22" t="str">
        <f>INDEX(EType!$G$2:$G$8,MATCH(C924,EType!$E$2:$E$8,0))</f>
        <v>B</v>
      </c>
      <c r="G924" s="22"/>
    </row>
    <row r="925" spans="1:8" x14ac:dyDescent="0.25">
      <c r="A925" t="s">
        <v>3011</v>
      </c>
      <c r="B925" s="6" t="s">
        <v>3186</v>
      </c>
      <c r="C925" s="5" t="s">
        <v>3024</v>
      </c>
      <c r="D925"/>
      <c r="E925"/>
      <c r="F925" s="22" t="str">
        <f>INDEX(EType!$G$2:$G$8,MATCH(C925,EType!$E$2:$E$8,0))</f>
        <v>B</v>
      </c>
      <c r="G925" s="22"/>
    </row>
    <row r="926" spans="1:8" x14ac:dyDescent="0.25">
      <c r="A926" t="s">
        <v>1708</v>
      </c>
      <c r="B926" t="s">
        <v>1748</v>
      </c>
      <c r="C926" t="s">
        <v>1749</v>
      </c>
      <c r="D926" t="s">
        <v>1750</v>
      </c>
      <c r="E926" t="s">
        <v>1751</v>
      </c>
      <c r="F926" s="22" t="str">
        <f>INDEX(EType!$G$2:$G$8,MATCH(C926,EType!$F$2:$F$8,0))</f>
        <v>B</v>
      </c>
      <c r="G926" s="22"/>
    </row>
    <row r="927" spans="1:8" x14ac:dyDescent="0.25">
      <c r="A927" t="s">
        <v>1708</v>
      </c>
      <c r="B927" t="s">
        <v>1752</v>
      </c>
      <c r="C927" t="s">
        <v>1749</v>
      </c>
      <c r="D927" t="s">
        <v>1750</v>
      </c>
      <c r="E927" t="s">
        <v>1751</v>
      </c>
      <c r="F927" s="22" t="str">
        <f>INDEX(EType!$G$2:$G$8,MATCH(C927,EType!$F$2:$F$8,0))</f>
        <v>B</v>
      </c>
      <c r="G927" s="22"/>
    </row>
    <row r="928" spans="1:8" x14ac:dyDescent="0.25">
      <c r="A928" t="s">
        <v>3256</v>
      </c>
      <c r="B928" t="s">
        <v>3864</v>
      </c>
      <c r="C928" t="s">
        <v>3431</v>
      </c>
      <c r="D928" t="s">
        <v>3452</v>
      </c>
      <c r="E928" t="s">
        <v>3859</v>
      </c>
      <c r="F928" s="22" t="str">
        <f>INDEX(EType!$G$2:$G$197,MATCH(C928,EType!$B$2:$B$197,0))</f>
        <v>D</v>
      </c>
      <c r="G928" s="22" t="s">
        <v>83</v>
      </c>
      <c r="H928" t="s">
        <v>3860</v>
      </c>
    </row>
    <row r="929" spans="1:8" x14ac:dyDescent="0.25">
      <c r="A929" t="s">
        <v>3011</v>
      </c>
      <c r="B929" s="6" t="s">
        <v>3071</v>
      </c>
      <c r="C929" s="5" t="s">
        <v>3013</v>
      </c>
      <c r="D929"/>
      <c r="E929"/>
      <c r="F929" s="22" t="str">
        <f>INDEX(EType!$G$2:$G$8,MATCH(C929,EType!$E$2:$E$8,0))</f>
        <v>G</v>
      </c>
      <c r="G929" s="22"/>
    </row>
    <row r="930" spans="1:8" x14ac:dyDescent="0.25">
      <c r="A930" t="s">
        <v>3011</v>
      </c>
      <c r="B930" s="6" t="s">
        <v>3041</v>
      </c>
      <c r="C930" s="5" t="s">
        <v>3013</v>
      </c>
      <c r="D930"/>
      <c r="E930"/>
      <c r="F930" s="22" t="str">
        <f>INDEX(EType!$G$2:$G$8,MATCH(C930,EType!$E$2:$E$8,0))</f>
        <v>G</v>
      </c>
      <c r="G930" s="22"/>
    </row>
    <row r="931" spans="1:8" x14ac:dyDescent="0.25">
      <c r="A931" t="s">
        <v>3256</v>
      </c>
      <c r="B931" t="s">
        <v>4156</v>
      </c>
      <c r="C931" t="s">
        <v>3431</v>
      </c>
      <c r="D931" t="s">
        <v>3452</v>
      </c>
      <c r="E931" t="s">
        <v>3859</v>
      </c>
      <c r="F931" s="22" t="str">
        <f>INDEX(EType!$G$2:$G$197,MATCH(C931,EType!$B$2:$B$197,0))</f>
        <v>D</v>
      </c>
      <c r="G931" s="22" t="s">
        <v>83</v>
      </c>
      <c r="H931" t="s">
        <v>3860</v>
      </c>
    </row>
    <row r="932" spans="1:8" x14ac:dyDescent="0.25">
      <c r="A932" t="s">
        <v>3256</v>
      </c>
      <c r="B932" t="s">
        <v>3840</v>
      </c>
      <c r="C932" t="s">
        <v>3431</v>
      </c>
      <c r="D932" t="s">
        <v>3458</v>
      </c>
      <c r="E932" t="s">
        <v>3459</v>
      </c>
      <c r="F932" s="22" t="str">
        <f>INDEX(EType!$G$2:$G$197,MATCH(C932,EType!$B$2:$B$197,0))</f>
        <v>D</v>
      </c>
      <c r="G932" s="22" t="s">
        <v>54</v>
      </c>
      <c r="H932" t="s">
        <v>3460</v>
      </c>
    </row>
    <row r="933" spans="1:8" x14ac:dyDescent="0.25">
      <c r="A933" t="s">
        <v>8</v>
      </c>
      <c r="B933" t="s">
        <v>1190</v>
      </c>
      <c r="C933" t="s">
        <v>15</v>
      </c>
      <c r="D933" t="s">
        <v>308</v>
      </c>
      <c r="E933" t="s">
        <v>309</v>
      </c>
      <c r="F933" s="22" t="str">
        <f>VLOOKUP(C933,EType!$A$2:$G$197,7,)</f>
        <v>G</v>
      </c>
      <c r="G933" s="22" t="str">
        <f>VLOOKUP(D933,EType!$A$2:$G$197,7,)</f>
        <v>G.6</v>
      </c>
    </row>
    <row r="934" spans="1:8" x14ac:dyDescent="0.25">
      <c r="A934" t="s">
        <v>8</v>
      </c>
      <c r="B934" t="s">
        <v>934</v>
      </c>
      <c r="C934" t="s">
        <v>15</v>
      </c>
      <c r="D934" t="s">
        <v>16</v>
      </c>
      <c r="E934" t="s">
        <v>17</v>
      </c>
      <c r="F934" s="22" t="str">
        <f>VLOOKUP(C934,EType!$A$2:$G$197,7,)</f>
        <v>G</v>
      </c>
      <c r="G934" s="22" t="str">
        <f>VLOOKUP(D934,EType!$A$2:$G$197,7,)</f>
        <v>G.1</v>
      </c>
    </row>
    <row r="935" spans="1:8" x14ac:dyDescent="0.25">
      <c r="A935" t="s">
        <v>3011</v>
      </c>
      <c r="B935" s="6" t="s">
        <v>3158</v>
      </c>
      <c r="C935" s="5" t="s">
        <v>3015</v>
      </c>
      <c r="D935"/>
      <c r="E935"/>
      <c r="F935" s="22" t="str">
        <f>INDEX(EType!$G$2:$G$8,MATCH(C935,EType!$E$2:$E$8,0))</f>
        <v>D</v>
      </c>
      <c r="G935" s="22"/>
    </row>
    <row r="936" spans="1:8" x14ac:dyDescent="0.25">
      <c r="A936" t="s">
        <v>3011</v>
      </c>
      <c r="B936" s="6" t="s">
        <v>3163</v>
      </c>
      <c r="C936" s="5" t="s">
        <v>3015</v>
      </c>
      <c r="D936"/>
      <c r="E936"/>
      <c r="F936" s="22" t="str">
        <f>INDEX(EType!$G$2:$G$8,MATCH(C936,EType!$E$2:$E$8,0))</f>
        <v>D</v>
      </c>
      <c r="G936" s="22"/>
    </row>
    <row r="937" spans="1:8" x14ac:dyDescent="0.25">
      <c r="A937" t="s">
        <v>3256</v>
      </c>
      <c r="B937" t="s">
        <v>4427</v>
      </c>
      <c r="C937" t="s">
        <v>3431</v>
      </c>
      <c r="D937" t="s">
        <v>3452</v>
      </c>
      <c r="E937" t="s">
        <v>3859</v>
      </c>
      <c r="F937" s="22" t="str">
        <f>INDEX(EType!$G$2:$G$197,MATCH(C937,EType!$B$2:$B$197,0))</f>
        <v>D</v>
      </c>
      <c r="G937" s="22" t="s">
        <v>83</v>
      </c>
      <c r="H937" t="s">
        <v>3860</v>
      </c>
    </row>
    <row r="938" spans="1:8" x14ac:dyDescent="0.25">
      <c r="A938" t="s">
        <v>3011</v>
      </c>
      <c r="B938" s="6" t="s">
        <v>3055</v>
      </c>
      <c r="C938" s="5" t="s">
        <v>3015</v>
      </c>
      <c r="D938"/>
      <c r="E938"/>
      <c r="F938" s="22" t="str">
        <f>INDEX(EType!$G$2:$G$8,MATCH(C938,EType!$E$2:$E$8,0))</f>
        <v>D</v>
      </c>
      <c r="G938" s="22"/>
    </row>
    <row r="939" spans="1:8" x14ac:dyDescent="0.25">
      <c r="A939" t="s">
        <v>3011</v>
      </c>
      <c r="B939" s="6" t="s">
        <v>3127</v>
      </c>
      <c r="C939" s="5" t="s">
        <v>3015</v>
      </c>
      <c r="D939"/>
      <c r="E939"/>
      <c r="F939" s="22" t="str">
        <f>INDEX(EType!$G$2:$G$8,MATCH(C939,EType!$E$2:$E$8,0))</f>
        <v>D</v>
      </c>
      <c r="G939" s="22"/>
    </row>
    <row r="940" spans="1:8" x14ac:dyDescent="0.25">
      <c r="A940" t="s">
        <v>3011</v>
      </c>
      <c r="B940" s="6" t="s">
        <v>3053</v>
      </c>
      <c r="C940" s="5" t="s">
        <v>3015</v>
      </c>
      <c r="D940"/>
      <c r="E940"/>
      <c r="F940" s="22" t="str">
        <f>INDEX(EType!$G$2:$G$8,MATCH(C940,EType!$E$2:$E$8,0))</f>
        <v>D</v>
      </c>
      <c r="G940" s="22"/>
    </row>
    <row r="941" spans="1:8" x14ac:dyDescent="0.25">
      <c r="A941" t="s">
        <v>3011</v>
      </c>
      <c r="B941" s="6" t="s">
        <v>3051</v>
      </c>
      <c r="C941" s="5" t="s">
        <v>3013</v>
      </c>
      <c r="D941"/>
      <c r="E941"/>
      <c r="F941" s="22" t="str">
        <f>INDEX(EType!$G$2:$G$8,MATCH(C941,EType!$E$2:$E$8,0))</f>
        <v>G</v>
      </c>
      <c r="G941" s="22"/>
    </row>
    <row r="942" spans="1:8" x14ac:dyDescent="0.25">
      <c r="A942" t="s">
        <v>3011</v>
      </c>
      <c r="B942" s="6" t="s">
        <v>3033</v>
      </c>
      <c r="C942" s="5" t="s">
        <v>3013</v>
      </c>
      <c r="D942"/>
      <c r="E942"/>
      <c r="F942" s="22" t="str">
        <f>INDEX(EType!$G$2:$G$8,MATCH(C942,EType!$E$2:$E$8,0))</f>
        <v>G</v>
      </c>
      <c r="G942" s="22"/>
    </row>
    <row r="943" spans="1:8" x14ac:dyDescent="0.25">
      <c r="A943" t="s">
        <v>8</v>
      </c>
      <c r="B943" t="s">
        <v>1009</v>
      </c>
      <c r="C943" t="s">
        <v>15</v>
      </c>
      <c r="D943" t="s">
        <v>16</v>
      </c>
      <c r="E943" t="s">
        <v>17</v>
      </c>
      <c r="F943" s="22" t="str">
        <f>VLOOKUP(C943,EType!$A$2:$G$197,7,)</f>
        <v>G</v>
      </c>
      <c r="G943" s="22" t="str">
        <f>VLOOKUP(D943,EType!$A$2:$G$197,7,)</f>
        <v>G.1</v>
      </c>
    </row>
    <row r="944" spans="1:8" x14ac:dyDescent="0.25">
      <c r="A944" t="s">
        <v>3011</v>
      </c>
      <c r="B944" s="6" t="s">
        <v>3185</v>
      </c>
      <c r="C944" s="5" t="s">
        <v>3024</v>
      </c>
      <c r="D944"/>
      <c r="E944"/>
      <c r="F944" s="22" t="str">
        <f>INDEX(EType!$G$2:$G$8,MATCH(C944,EType!$E$2:$E$8,0))</f>
        <v>B</v>
      </c>
      <c r="G944" s="22"/>
    </row>
    <row r="945" spans="1:8" x14ac:dyDescent="0.25">
      <c r="A945" t="s">
        <v>8</v>
      </c>
      <c r="B945" t="s">
        <v>598</v>
      </c>
      <c r="C945" t="s">
        <v>15</v>
      </c>
      <c r="D945" t="s">
        <v>16</v>
      </c>
      <c r="E945" t="s">
        <v>17</v>
      </c>
      <c r="F945" s="22" t="str">
        <f>VLOOKUP(C945,EType!$A$2:$G$197,7,)</f>
        <v>G</v>
      </c>
      <c r="G945" s="22" t="str">
        <f>VLOOKUP(D945,EType!$A$2:$G$197,7,)</f>
        <v>G.1</v>
      </c>
    </row>
    <row r="946" spans="1:8" x14ac:dyDescent="0.25">
      <c r="A946" t="s">
        <v>8</v>
      </c>
      <c r="B946" t="s">
        <v>983</v>
      </c>
      <c r="C946" t="s">
        <v>15</v>
      </c>
      <c r="D946" t="s">
        <v>16</v>
      </c>
      <c r="E946" t="s">
        <v>105</v>
      </c>
      <c r="F946" s="22" t="str">
        <f>VLOOKUP(C946,EType!$A$2:$G$197,7,)</f>
        <v>G</v>
      </c>
      <c r="G946" s="22" t="str">
        <f>VLOOKUP(D946,EType!$A$2:$G$197,7,)</f>
        <v>G.1</v>
      </c>
    </row>
    <row r="947" spans="1:8" x14ac:dyDescent="0.25">
      <c r="A947" t="s">
        <v>3256</v>
      </c>
      <c r="B947" t="s">
        <v>4130</v>
      </c>
      <c r="C947" t="s">
        <v>3376</v>
      </c>
      <c r="D947" t="s">
        <v>3382</v>
      </c>
      <c r="E947" t="s">
        <v>3383</v>
      </c>
      <c r="F947" s="22" t="str">
        <f>INDEX(EType!$G$2:$G$197,MATCH(C947,EType!$B$2:$B$197,0))</f>
        <v>G</v>
      </c>
      <c r="G947" s="22" t="s">
        <v>18</v>
      </c>
      <c r="H947" t="s">
        <v>3384</v>
      </c>
    </row>
    <row r="948" spans="1:8" x14ac:dyDescent="0.25">
      <c r="A948" t="s">
        <v>8</v>
      </c>
      <c r="B948" t="s">
        <v>1014</v>
      </c>
      <c r="C948" t="s">
        <v>15</v>
      </c>
      <c r="D948" t="s">
        <v>16</v>
      </c>
      <c r="E948" t="s">
        <v>17</v>
      </c>
      <c r="F948" s="22" t="str">
        <f>VLOOKUP(C948,EType!$A$2:$G$197,7,)</f>
        <v>G</v>
      </c>
      <c r="G948" s="22" t="str">
        <f>VLOOKUP(D948,EType!$A$2:$G$197,7,)</f>
        <v>G.1</v>
      </c>
    </row>
    <row r="949" spans="1:8" x14ac:dyDescent="0.25">
      <c r="A949" t="s">
        <v>8</v>
      </c>
      <c r="B949" t="s">
        <v>492</v>
      </c>
      <c r="C949" t="s">
        <v>33</v>
      </c>
      <c r="D949" t="s">
        <v>34</v>
      </c>
      <c r="E949" t="s">
        <v>35</v>
      </c>
      <c r="F949" s="22" t="str">
        <f>VLOOKUP(C949,EType!$A$2:$G$197,7,)</f>
        <v>D</v>
      </c>
      <c r="G949" s="22" t="str">
        <f>VLOOKUP(D949,EType!$A$2:$G$197,7,)</f>
        <v>D.4</v>
      </c>
    </row>
    <row r="950" spans="1:8" x14ac:dyDescent="0.25">
      <c r="A950" t="s">
        <v>3256</v>
      </c>
      <c r="B950" t="s">
        <v>3595</v>
      </c>
      <c r="C950" t="s">
        <v>3376</v>
      </c>
      <c r="D950" t="s">
        <v>3382</v>
      </c>
      <c r="E950" t="s">
        <v>3383</v>
      </c>
      <c r="F950" s="22" t="str">
        <f>INDEX(EType!$G$2:$G$197,MATCH(C950,EType!$B$2:$B$197,0))</f>
        <v>G</v>
      </c>
      <c r="G950" s="22" t="s">
        <v>18</v>
      </c>
      <c r="H950" t="s">
        <v>3384</v>
      </c>
    </row>
    <row r="951" spans="1:8" x14ac:dyDescent="0.25">
      <c r="A951" t="s">
        <v>3256</v>
      </c>
      <c r="B951" t="s">
        <v>3721</v>
      </c>
      <c r="C951" t="s">
        <v>3376</v>
      </c>
      <c r="D951" t="s">
        <v>3377</v>
      </c>
      <c r="E951" t="s">
        <v>3378</v>
      </c>
      <c r="F951" s="22" t="str">
        <f>INDEX(EType!$G$2:$G$197,MATCH(C951,EType!$B$2:$B$197,0))</f>
        <v>G</v>
      </c>
      <c r="G951" s="22" t="s">
        <v>31</v>
      </c>
      <c r="H951" t="s">
        <v>3379</v>
      </c>
    </row>
    <row r="952" spans="1:8" x14ac:dyDescent="0.25">
      <c r="A952" t="s">
        <v>8</v>
      </c>
      <c r="B952" t="s">
        <v>360</v>
      </c>
      <c r="C952" t="s">
        <v>15</v>
      </c>
      <c r="D952" t="s">
        <v>16</v>
      </c>
      <c r="E952" t="s">
        <v>17</v>
      </c>
      <c r="F952" s="22" t="str">
        <f>VLOOKUP(C952,EType!$A$2:$G$197,7,)</f>
        <v>G</v>
      </c>
      <c r="G952" s="22" t="str">
        <f>VLOOKUP(D952,EType!$A$2:$G$197,7,)</f>
        <v>G.1</v>
      </c>
    </row>
    <row r="953" spans="1:8" x14ac:dyDescent="0.25">
      <c r="A953" t="s">
        <v>2249</v>
      </c>
      <c r="B953" t="s">
        <v>2953</v>
      </c>
      <c r="C953" t="s">
        <v>15</v>
      </c>
      <c r="D953" t="s">
        <v>16</v>
      </c>
      <c r="E953" t="s">
        <v>17</v>
      </c>
      <c r="F953" s="22" t="str">
        <f>VLOOKUP(C953,EType!$A$2:$G$197,7,)</f>
        <v>G</v>
      </c>
      <c r="G953" s="22" t="s">
        <v>18</v>
      </c>
    </row>
    <row r="954" spans="1:8" x14ac:dyDescent="0.25">
      <c r="A954" t="s">
        <v>8</v>
      </c>
      <c r="B954" t="s">
        <v>397</v>
      </c>
      <c r="C954" t="s">
        <v>15</v>
      </c>
      <c r="D954" t="s">
        <v>16</v>
      </c>
      <c r="E954" t="s">
        <v>17</v>
      </c>
      <c r="F954" s="22" t="str">
        <f>VLOOKUP(C954,EType!$A$2:$G$197,7,)</f>
        <v>G</v>
      </c>
      <c r="G954" s="22" t="str">
        <f>VLOOKUP(D954,EType!$A$2:$G$197,7,)</f>
        <v>G.1</v>
      </c>
    </row>
    <row r="955" spans="1:8" x14ac:dyDescent="0.25">
      <c r="A955" t="s">
        <v>3256</v>
      </c>
      <c r="B955" t="s">
        <v>4106</v>
      </c>
      <c r="C955" t="s">
        <v>3376</v>
      </c>
      <c r="D955" t="s">
        <v>3377</v>
      </c>
      <c r="E955" t="s">
        <v>3378</v>
      </c>
      <c r="F955" s="22" t="str">
        <f>INDEX(EType!$G$2:$G$197,MATCH(C955,EType!$B$2:$B$197,0))</f>
        <v>G</v>
      </c>
      <c r="G955" s="22" t="s">
        <v>31</v>
      </c>
      <c r="H955" t="s">
        <v>3379</v>
      </c>
    </row>
    <row r="956" spans="1:8" x14ac:dyDescent="0.25">
      <c r="A956" t="s">
        <v>3256</v>
      </c>
      <c r="B956" t="s">
        <v>4095</v>
      </c>
      <c r="C956" t="s">
        <v>3376</v>
      </c>
      <c r="D956" t="s">
        <v>3377</v>
      </c>
      <c r="E956" t="s">
        <v>3378</v>
      </c>
      <c r="F956" s="22" t="str">
        <f>INDEX(EType!$G$2:$G$197,MATCH(C956,EType!$B$2:$B$197,0))</f>
        <v>G</v>
      </c>
      <c r="G956" s="22" t="s">
        <v>31</v>
      </c>
      <c r="H956" t="s">
        <v>3379</v>
      </c>
    </row>
    <row r="957" spans="1:8" x14ac:dyDescent="0.25">
      <c r="A957" t="s">
        <v>8</v>
      </c>
      <c r="B957" t="s">
        <v>919</v>
      </c>
      <c r="C957" t="s">
        <v>15</v>
      </c>
      <c r="D957" t="s">
        <v>16</v>
      </c>
      <c r="E957" t="s">
        <v>17</v>
      </c>
      <c r="F957" s="22" t="str">
        <f>VLOOKUP(C957,EType!$A$2:$G$197,7,)</f>
        <v>G</v>
      </c>
      <c r="G957" s="22" t="str">
        <f>VLOOKUP(D957,EType!$A$2:$G$197,7,)</f>
        <v>G.1</v>
      </c>
    </row>
    <row r="958" spans="1:8" x14ac:dyDescent="0.25">
      <c r="A958" t="s">
        <v>8</v>
      </c>
      <c r="B958" t="s">
        <v>1337</v>
      </c>
      <c r="C958" t="s">
        <v>15</v>
      </c>
      <c r="D958" t="s">
        <v>16</v>
      </c>
      <c r="E958" t="s">
        <v>17</v>
      </c>
      <c r="F958" s="22" t="str">
        <f>VLOOKUP(C958,EType!$A$2:$G$197,7,)</f>
        <v>G</v>
      </c>
      <c r="G958" s="22" t="str">
        <f>VLOOKUP(D958,EType!$A$2:$G$197,7,)</f>
        <v>G.1</v>
      </c>
    </row>
    <row r="959" spans="1:8" x14ac:dyDescent="0.25">
      <c r="A959" t="s">
        <v>3256</v>
      </c>
      <c r="B959" t="s">
        <v>3594</v>
      </c>
      <c r="C959" t="s">
        <v>3376</v>
      </c>
      <c r="D959" t="s">
        <v>3382</v>
      </c>
      <c r="E959" t="s">
        <v>3383</v>
      </c>
      <c r="F959" s="22" t="str">
        <f>INDEX(EType!$G$2:$G$197,MATCH(C959,EType!$B$2:$B$197,0))</f>
        <v>G</v>
      </c>
      <c r="G959" s="22" t="s">
        <v>18</v>
      </c>
      <c r="H959" t="s">
        <v>3384</v>
      </c>
    </row>
    <row r="960" spans="1:8" x14ac:dyDescent="0.25">
      <c r="A960" t="s">
        <v>3256</v>
      </c>
      <c r="B960" t="s">
        <v>4494</v>
      </c>
      <c r="C960" t="s">
        <v>3376</v>
      </c>
      <c r="D960" t="s">
        <v>3382</v>
      </c>
      <c r="E960" t="s">
        <v>3387</v>
      </c>
      <c r="F960" s="22" t="str">
        <f>INDEX(EType!$G$2:$G$197,MATCH(C960,EType!$B$2:$B$197,0))</f>
        <v>G</v>
      </c>
      <c r="G960" s="22" t="s">
        <v>18</v>
      </c>
      <c r="H960" t="s">
        <v>3388</v>
      </c>
    </row>
    <row r="961" spans="1:8" x14ac:dyDescent="0.25">
      <c r="A961" t="s">
        <v>8</v>
      </c>
      <c r="B961" t="s">
        <v>1271</v>
      </c>
      <c r="C961" t="s">
        <v>15</v>
      </c>
      <c r="D961" t="s">
        <v>16</v>
      </c>
      <c r="E961" t="s">
        <v>17</v>
      </c>
      <c r="F961" s="22" t="str">
        <f>VLOOKUP(C961,EType!$A$2:$G$197,7,)</f>
        <v>G</v>
      </c>
      <c r="G961" s="22" t="str">
        <f>VLOOKUP(D961,EType!$A$2:$G$197,7,)</f>
        <v>G.1</v>
      </c>
    </row>
    <row r="962" spans="1:8" x14ac:dyDescent="0.25">
      <c r="A962" t="s">
        <v>3256</v>
      </c>
      <c r="B962" t="s">
        <v>3683</v>
      </c>
      <c r="C962" t="s">
        <v>3376</v>
      </c>
      <c r="D962" t="s">
        <v>3377</v>
      </c>
      <c r="E962" t="s">
        <v>3378</v>
      </c>
      <c r="F962" s="22" t="str">
        <f>INDEX(EType!$G$2:$G$197,MATCH(C962,EType!$B$2:$B$197,0))</f>
        <v>G</v>
      </c>
      <c r="G962" s="22" t="s">
        <v>31</v>
      </c>
      <c r="H962" t="s">
        <v>3379</v>
      </c>
    </row>
    <row r="963" spans="1:8" x14ac:dyDescent="0.25">
      <c r="A963" t="s">
        <v>8</v>
      </c>
      <c r="B963" t="s">
        <v>250</v>
      </c>
      <c r="C963" t="s">
        <v>15</v>
      </c>
      <c r="D963" t="s">
        <v>85</v>
      </c>
      <c r="E963" t="s">
        <v>86</v>
      </c>
      <c r="F963" s="22" t="str">
        <f>VLOOKUP(C963,EType!$A$2:$G$197,7,)</f>
        <v>G</v>
      </c>
      <c r="G963" s="22" t="str">
        <f>VLOOKUP(D963,EType!$A$2:$G$197,7,)</f>
        <v>G.3</v>
      </c>
    </row>
    <row r="964" spans="1:8" x14ac:dyDescent="0.25">
      <c r="A964" t="s">
        <v>8</v>
      </c>
      <c r="B964" t="s">
        <v>515</v>
      </c>
      <c r="C964" t="s">
        <v>15</v>
      </c>
      <c r="D964" t="s">
        <v>16</v>
      </c>
      <c r="E964" t="s">
        <v>17</v>
      </c>
      <c r="F964" s="22" t="str">
        <f>VLOOKUP(C964,EType!$A$2:$G$197,7,)</f>
        <v>G</v>
      </c>
      <c r="G964" s="22" t="str">
        <f>VLOOKUP(D964,EType!$A$2:$G$197,7,)</f>
        <v>G.1</v>
      </c>
    </row>
    <row r="965" spans="1:8" x14ac:dyDescent="0.25">
      <c r="A965" t="s">
        <v>8</v>
      </c>
      <c r="B965" t="s">
        <v>1130</v>
      </c>
      <c r="C965" t="s">
        <v>15</v>
      </c>
      <c r="D965" t="s">
        <v>16</v>
      </c>
      <c r="E965" t="s">
        <v>17</v>
      </c>
      <c r="F965" s="22" t="str">
        <f>VLOOKUP(C965,EType!$A$2:$G$197,7,)</f>
        <v>G</v>
      </c>
      <c r="G965" s="22" t="str">
        <f>VLOOKUP(D965,EType!$A$2:$G$197,7,)</f>
        <v>G.1</v>
      </c>
    </row>
    <row r="966" spans="1:8" x14ac:dyDescent="0.25">
      <c r="A966" t="s">
        <v>3256</v>
      </c>
      <c r="B966" t="s">
        <v>4111</v>
      </c>
      <c r="C966" t="s">
        <v>3376</v>
      </c>
      <c r="D966" t="s">
        <v>3377</v>
      </c>
      <c r="E966" t="s">
        <v>3378</v>
      </c>
      <c r="F966" s="22" t="str">
        <f>INDEX(EType!$G$2:$G$197,MATCH(C966,EType!$B$2:$B$197,0))</f>
        <v>G</v>
      </c>
      <c r="G966" s="22" t="s">
        <v>31</v>
      </c>
      <c r="H966" t="s">
        <v>3379</v>
      </c>
    </row>
    <row r="967" spans="1:8" x14ac:dyDescent="0.25">
      <c r="A967" t="s">
        <v>2249</v>
      </c>
      <c r="B967" t="s">
        <v>2572</v>
      </c>
      <c r="C967" t="s">
        <v>15</v>
      </c>
      <c r="D967" t="s">
        <v>16</v>
      </c>
      <c r="E967" t="s">
        <v>105</v>
      </c>
      <c r="F967" s="22" t="str">
        <f>VLOOKUP(C967,EType!$A$2:$G$197,7,)</f>
        <v>G</v>
      </c>
      <c r="G967" s="22" t="s">
        <v>18</v>
      </c>
    </row>
    <row r="968" spans="1:8" x14ac:dyDescent="0.25">
      <c r="A968" t="s">
        <v>2249</v>
      </c>
      <c r="B968" t="s">
        <v>2954</v>
      </c>
      <c r="C968" t="s">
        <v>15</v>
      </c>
      <c r="D968" t="s">
        <v>16</v>
      </c>
      <c r="E968" t="s">
        <v>17</v>
      </c>
      <c r="F968" s="22" t="str">
        <f>VLOOKUP(C968,EType!$A$2:$G$197,7,)</f>
        <v>G</v>
      </c>
      <c r="G968" s="22" t="s">
        <v>18</v>
      </c>
    </row>
    <row r="969" spans="1:8" x14ac:dyDescent="0.25">
      <c r="A969" t="s">
        <v>3256</v>
      </c>
      <c r="B969" t="s">
        <v>4103</v>
      </c>
      <c r="C969" t="s">
        <v>3376</v>
      </c>
      <c r="D969" t="s">
        <v>3377</v>
      </c>
      <c r="E969" t="s">
        <v>3378</v>
      </c>
      <c r="F969" s="22" t="str">
        <f>INDEX(EType!$G$2:$G$197,MATCH(C969,EType!$B$2:$B$197,0))</f>
        <v>G</v>
      </c>
      <c r="G969" s="22" t="s">
        <v>31</v>
      </c>
      <c r="H969" t="s">
        <v>3379</v>
      </c>
    </row>
    <row r="970" spans="1:8" x14ac:dyDescent="0.25">
      <c r="A970" t="s">
        <v>3256</v>
      </c>
      <c r="B970" t="s">
        <v>4775</v>
      </c>
      <c r="C970" t="s">
        <v>3258</v>
      </c>
      <c r="D970" t="s">
        <v>3259</v>
      </c>
      <c r="E970" t="s">
        <v>3365</v>
      </c>
      <c r="F970" s="22" t="str">
        <f>INDEX(EType!$G$2:$G$197,MATCH(C970,EType!$B$2:$B$197,0))</f>
        <v>F</v>
      </c>
      <c r="G970" s="22" t="s">
        <v>96</v>
      </c>
      <c r="H970" t="s">
        <v>3366</v>
      </c>
    </row>
    <row r="971" spans="1:8" x14ac:dyDescent="0.25">
      <c r="A971" t="s">
        <v>3256</v>
      </c>
      <c r="B971" t="s">
        <v>3577</v>
      </c>
      <c r="C971" t="s">
        <v>3376</v>
      </c>
      <c r="D971" t="s">
        <v>3382</v>
      </c>
      <c r="E971" t="s">
        <v>3383</v>
      </c>
      <c r="F971" s="22" t="str">
        <f>INDEX(EType!$G$2:$G$197,MATCH(C971,EType!$B$2:$B$197,0))</f>
        <v>G</v>
      </c>
      <c r="G971" s="22" t="s">
        <v>18</v>
      </c>
      <c r="H971" t="s">
        <v>3384</v>
      </c>
    </row>
    <row r="972" spans="1:8" x14ac:dyDescent="0.25">
      <c r="A972" t="s">
        <v>3256</v>
      </c>
      <c r="B972" t="s">
        <v>4770</v>
      </c>
      <c r="C972" t="s">
        <v>3376</v>
      </c>
      <c r="D972" t="s">
        <v>3382</v>
      </c>
      <c r="E972" t="s">
        <v>3383</v>
      </c>
      <c r="F972" s="22" t="str">
        <f>INDEX(EType!$G$2:$G$197,MATCH(C972,EType!$B$2:$B$197,0))</f>
        <v>G</v>
      </c>
      <c r="G972" s="22" t="s">
        <v>18</v>
      </c>
      <c r="H972" t="s">
        <v>3384</v>
      </c>
    </row>
    <row r="973" spans="1:8" x14ac:dyDescent="0.25">
      <c r="A973" t="s">
        <v>3011</v>
      </c>
      <c r="B973" s="6" t="s">
        <v>3094</v>
      </c>
      <c r="C973" s="5" t="s">
        <v>3015</v>
      </c>
      <c r="D973"/>
      <c r="E973"/>
      <c r="F973" s="22" t="str">
        <f>INDEX(EType!$G$2:$G$8,MATCH(C973,EType!$E$2:$E$8,0))</f>
        <v>D</v>
      </c>
      <c r="G973" s="22"/>
    </row>
    <row r="974" spans="1:8" x14ac:dyDescent="0.25">
      <c r="A974" t="s">
        <v>3011</v>
      </c>
      <c r="B974" s="6" t="s">
        <v>3239</v>
      </c>
      <c r="C974" s="5" t="s">
        <v>3015</v>
      </c>
      <c r="D974"/>
      <c r="E974"/>
      <c r="F974" s="22" t="str">
        <f>INDEX(EType!$G$2:$G$8,MATCH(C974,EType!$E$2:$E$8,0))</f>
        <v>D</v>
      </c>
      <c r="G974" s="22"/>
    </row>
    <row r="975" spans="1:8" x14ac:dyDescent="0.25">
      <c r="A975" t="s">
        <v>3256</v>
      </c>
      <c r="B975" t="s">
        <v>4780</v>
      </c>
      <c r="C975" t="s">
        <v>3272</v>
      </c>
      <c r="D975" t="s">
        <v>3372</v>
      </c>
      <c r="E975" t="s">
        <v>4158</v>
      </c>
      <c r="F975" s="22" t="str">
        <f>INDEX(EType!$G$2:$G$197,MATCH(C975,EType!$B$2:$B$197,0))</f>
        <v>B</v>
      </c>
      <c r="G975" s="22" t="s">
        <v>13</v>
      </c>
      <c r="H975" t="s">
        <v>4159</v>
      </c>
    </row>
    <row r="976" spans="1:8" x14ac:dyDescent="0.25">
      <c r="A976" t="s">
        <v>2249</v>
      </c>
      <c r="B976" t="s">
        <v>2544</v>
      </c>
      <c r="C976" t="s">
        <v>33</v>
      </c>
      <c r="D976" t="s">
        <v>34</v>
      </c>
      <c r="E976" t="s">
        <v>35</v>
      </c>
      <c r="F976" s="22" t="str">
        <f>VLOOKUP(C976,EType!$A$2:$G$197,7,)</f>
        <v>D</v>
      </c>
      <c r="G976" s="22" t="s">
        <v>36</v>
      </c>
    </row>
    <row r="977" spans="1:8" x14ac:dyDescent="0.25">
      <c r="A977" t="s">
        <v>8</v>
      </c>
      <c r="B977" t="s">
        <v>996</v>
      </c>
      <c r="C977" t="s">
        <v>15</v>
      </c>
      <c r="D977" t="s">
        <v>16</v>
      </c>
      <c r="E977" t="s">
        <v>17</v>
      </c>
      <c r="F977" s="22" t="str">
        <f>VLOOKUP(C977,EType!$A$2:$G$197,7,)</f>
        <v>G</v>
      </c>
      <c r="G977" s="22" t="str">
        <f>VLOOKUP(D977,EType!$A$2:$G$197,7,)</f>
        <v>G.1</v>
      </c>
    </row>
    <row r="978" spans="1:8" x14ac:dyDescent="0.25">
      <c r="A978" t="s">
        <v>2249</v>
      </c>
      <c r="B978" t="s">
        <v>2377</v>
      </c>
      <c r="C978" t="s">
        <v>15</v>
      </c>
      <c r="D978" t="s">
        <v>16</v>
      </c>
      <c r="E978" t="s">
        <v>17</v>
      </c>
      <c r="F978" s="22" t="str">
        <f>VLOOKUP(C978,EType!$A$2:$G$197,7,)</f>
        <v>G</v>
      </c>
      <c r="G978" s="22" t="s">
        <v>18</v>
      </c>
    </row>
    <row r="979" spans="1:8" x14ac:dyDescent="0.25">
      <c r="A979" t="s">
        <v>8</v>
      </c>
      <c r="B979" t="s">
        <v>1117</v>
      </c>
      <c r="C979" t="s">
        <v>33</v>
      </c>
      <c r="D979" t="s">
        <v>34</v>
      </c>
      <c r="E979" t="s">
        <v>35</v>
      </c>
      <c r="F979" s="22" t="str">
        <f>VLOOKUP(C979,EType!$A$2:$G$197,7,)</f>
        <v>D</v>
      </c>
      <c r="G979" s="22" t="str">
        <f>VLOOKUP(D979,EType!$A$2:$G$197,7,)</f>
        <v>D.4</v>
      </c>
    </row>
    <row r="980" spans="1:8" x14ac:dyDescent="0.25">
      <c r="A980" t="s">
        <v>3256</v>
      </c>
      <c r="B980" t="s">
        <v>4879</v>
      </c>
      <c r="C980" t="s">
        <v>3376</v>
      </c>
      <c r="D980" t="s">
        <v>3382</v>
      </c>
      <c r="E980" t="s">
        <v>3383</v>
      </c>
      <c r="F980" s="22" t="str">
        <f>INDEX(EType!$G$2:$G$197,MATCH(C980,EType!$B$2:$B$197,0))</f>
        <v>G</v>
      </c>
      <c r="G980" s="22" t="s">
        <v>18</v>
      </c>
      <c r="H980" t="s">
        <v>3384</v>
      </c>
    </row>
    <row r="981" spans="1:8" x14ac:dyDescent="0.25">
      <c r="A981" t="s">
        <v>8</v>
      </c>
      <c r="B981" t="s">
        <v>656</v>
      </c>
      <c r="C981" t="s">
        <v>15</v>
      </c>
      <c r="D981" t="s">
        <v>16</v>
      </c>
      <c r="E981" t="s">
        <v>17</v>
      </c>
      <c r="F981" s="22" t="str">
        <f>VLOOKUP(C981,EType!$A$2:$G$197,7,)</f>
        <v>G</v>
      </c>
      <c r="G981" s="22" t="str">
        <f>VLOOKUP(D981,EType!$A$2:$G$197,7,)</f>
        <v>G.1</v>
      </c>
    </row>
    <row r="982" spans="1:8" x14ac:dyDescent="0.25">
      <c r="A982" t="s">
        <v>2249</v>
      </c>
      <c r="B982" t="s">
        <v>2470</v>
      </c>
      <c r="C982" t="s">
        <v>15</v>
      </c>
      <c r="D982" t="s">
        <v>29</v>
      </c>
      <c r="E982" t="s">
        <v>30</v>
      </c>
      <c r="F982" s="22" t="str">
        <f>VLOOKUP(C982,EType!$A$2:$G$197,7,)</f>
        <v>G</v>
      </c>
      <c r="G982" s="22" t="s">
        <v>31</v>
      </c>
    </row>
    <row r="983" spans="1:8" x14ac:dyDescent="0.25">
      <c r="A983" t="s">
        <v>8</v>
      </c>
      <c r="B983" t="s">
        <v>703</v>
      </c>
      <c r="C983" t="s">
        <v>93</v>
      </c>
      <c r="D983" t="s">
        <v>94</v>
      </c>
      <c r="E983" t="s">
        <v>95</v>
      </c>
      <c r="F983" s="22" t="str">
        <f>VLOOKUP(C983,EType!$A$2:$G$197,7,)</f>
        <v>F</v>
      </c>
      <c r="G983" s="22" t="str">
        <f>VLOOKUP(D983,EType!$A$2:$G$197,7,)</f>
        <v>F.1</v>
      </c>
    </row>
    <row r="984" spans="1:8" x14ac:dyDescent="0.25">
      <c r="A984" t="s">
        <v>3256</v>
      </c>
      <c r="B984" t="s">
        <v>3284</v>
      </c>
      <c r="C984" t="s">
        <v>3258</v>
      </c>
      <c r="D984" t="s">
        <v>3259</v>
      </c>
      <c r="E984" t="s">
        <v>3260</v>
      </c>
      <c r="F984" s="22" t="str">
        <f>INDEX(EType!$G$2:$G$197,MATCH(C984,EType!$B$2:$B$197,0))</f>
        <v>F</v>
      </c>
      <c r="G984" s="22" t="s">
        <v>96</v>
      </c>
      <c r="H984" t="s">
        <v>3261</v>
      </c>
    </row>
    <row r="985" spans="1:8" x14ac:dyDescent="0.25">
      <c r="A985" t="s">
        <v>3256</v>
      </c>
      <c r="B985" t="s">
        <v>3677</v>
      </c>
      <c r="C985" t="s">
        <v>3376</v>
      </c>
      <c r="D985" t="s">
        <v>3382</v>
      </c>
      <c r="E985" t="s">
        <v>3505</v>
      </c>
      <c r="F985" s="22" t="str">
        <f>INDEX(EType!$G$2:$G$197,MATCH(C985,EType!$B$2:$B$197,0))</f>
        <v>G</v>
      </c>
      <c r="G985" s="22" t="s">
        <v>18</v>
      </c>
      <c r="H985" t="s">
        <v>3506</v>
      </c>
    </row>
    <row r="986" spans="1:8" x14ac:dyDescent="0.25">
      <c r="A986" t="s">
        <v>3256</v>
      </c>
      <c r="B986" t="s">
        <v>3648</v>
      </c>
      <c r="C986" t="s">
        <v>3272</v>
      </c>
      <c r="D986" t="s">
        <v>3372</v>
      </c>
      <c r="E986" t="s">
        <v>3638</v>
      </c>
      <c r="F986" s="22" t="str">
        <f>INDEX(EType!$G$2:$G$197,MATCH(C986,EType!$B$2:$B$197,0))</f>
        <v>B</v>
      </c>
      <c r="G986" s="22" t="s">
        <v>13</v>
      </c>
      <c r="H986" t="s">
        <v>3639</v>
      </c>
    </row>
    <row r="987" spans="1:8" x14ac:dyDescent="0.25">
      <c r="A987" t="s">
        <v>3256</v>
      </c>
      <c r="B987" t="s">
        <v>4887</v>
      </c>
      <c r="C987" t="s">
        <v>3376</v>
      </c>
      <c r="D987" t="s">
        <v>3382</v>
      </c>
      <c r="E987" t="s">
        <v>3383</v>
      </c>
      <c r="F987" s="22" t="str">
        <f>INDEX(EType!$G$2:$G$197,MATCH(C987,EType!$B$2:$B$197,0))</f>
        <v>G</v>
      </c>
      <c r="G987" s="22" t="s">
        <v>18</v>
      </c>
      <c r="H987" t="s">
        <v>3384</v>
      </c>
    </row>
    <row r="988" spans="1:8" x14ac:dyDescent="0.25">
      <c r="A988" t="s">
        <v>8</v>
      </c>
      <c r="B988" t="s">
        <v>389</v>
      </c>
      <c r="C988" t="s">
        <v>15</v>
      </c>
      <c r="D988" t="s">
        <v>16</v>
      </c>
      <c r="E988" t="s">
        <v>17</v>
      </c>
      <c r="F988" s="22" t="str">
        <f>VLOOKUP(C988,EType!$A$2:$G$197,7,)</f>
        <v>G</v>
      </c>
      <c r="G988" s="22" t="str">
        <f>VLOOKUP(D988,EType!$A$2:$G$197,7,)</f>
        <v>G.1</v>
      </c>
    </row>
    <row r="989" spans="1:8" x14ac:dyDescent="0.25">
      <c r="A989" t="s">
        <v>2249</v>
      </c>
      <c r="B989" t="s">
        <v>2523</v>
      </c>
      <c r="C989" t="s">
        <v>15</v>
      </c>
      <c r="D989" t="s">
        <v>16</v>
      </c>
      <c r="E989" t="s">
        <v>17</v>
      </c>
      <c r="F989" s="22" t="str">
        <f>VLOOKUP(C989,EType!$A$2:$G$197,7,)</f>
        <v>G</v>
      </c>
      <c r="G989" s="22" t="s">
        <v>18</v>
      </c>
    </row>
    <row r="990" spans="1:8" x14ac:dyDescent="0.25">
      <c r="A990" t="s">
        <v>3256</v>
      </c>
      <c r="B990" t="s">
        <v>3653</v>
      </c>
      <c r="C990" t="s">
        <v>3376</v>
      </c>
      <c r="D990" t="s">
        <v>3382</v>
      </c>
      <c r="E990" t="s">
        <v>3383</v>
      </c>
      <c r="F990" s="22" t="str">
        <f>INDEX(EType!$G$2:$G$197,MATCH(C990,EType!$B$2:$B$197,0))</f>
        <v>G</v>
      </c>
      <c r="G990" s="22" t="s">
        <v>18</v>
      </c>
      <c r="H990" t="s">
        <v>3384</v>
      </c>
    </row>
    <row r="991" spans="1:8" x14ac:dyDescent="0.25">
      <c r="A991" t="s">
        <v>8</v>
      </c>
      <c r="B991" t="s">
        <v>1678</v>
      </c>
      <c r="C991" t="s">
        <v>10</v>
      </c>
      <c r="D991" t="s">
        <v>11</v>
      </c>
      <c r="E991" t="s">
        <v>12</v>
      </c>
      <c r="F991" s="22" t="str">
        <f>VLOOKUP(C991,EType!$A$2:$G$197,7,)</f>
        <v>B</v>
      </c>
      <c r="G991" s="22" t="str">
        <f>VLOOKUP(D991,EType!$A$2:$G$197,7,)</f>
        <v>B.1</v>
      </c>
    </row>
    <row r="992" spans="1:8" x14ac:dyDescent="0.25">
      <c r="A992" t="s">
        <v>2249</v>
      </c>
      <c r="B992" t="s">
        <v>2384</v>
      </c>
      <c r="C992" t="s">
        <v>10</v>
      </c>
      <c r="D992" t="s">
        <v>11</v>
      </c>
      <c r="E992" t="s">
        <v>12</v>
      </c>
      <c r="F992" s="22" t="str">
        <f>VLOOKUP(C992,EType!$A$2:$G$197,7,)</f>
        <v>B</v>
      </c>
      <c r="G992" s="22" t="s">
        <v>13</v>
      </c>
    </row>
    <row r="993" spans="1:8" x14ac:dyDescent="0.25">
      <c r="A993" t="s">
        <v>3256</v>
      </c>
      <c r="B993" t="s">
        <v>3741</v>
      </c>
      <c r="C993" t="s">
        <v>3376</v>
      </c>
      <c r="D993" t="s">
        <v>3405</v>
      </c>
      <c r="E993" t="s">
        <v>3742</v>
      </c>
      <c r="F993" s="22" t="str">
        <f>INDEX(EType!$G$2:$G$197,MATCH(C993,EType!$B$2:$B$197,0))</f>
        <v>G</v>
      </c>
      <c r="G993" s="22" t="s">
        <v>3002</v>
      </c>
      <c r="H993" t="s">
        <v>3743</v>
      </c>
    </row>
    <row r="994" spans="1:8" x14ac:dyDescent="0.25">
      <c r="A994" t="s">
        <v>8</v>
      </c>
      <c r="B994" t="s">
        <v>1364</v>
      </c>
      <c r="C994" t="s">
        <v>93</v>
      </c>
      <c r="D994" t="s">
        <v>94</v>
      </c>
      <c r="E994" t="s">
        <v>149</v>
      </c>
      <c r="F994" s="22" t="str">
        <f>VLOOKUP(C994,EType!$A$2:$G$197,7,)</f>
        <v>F</v>
      </c>
      <c r="G994" s="22" t="str">
        <f>VLOOKUP(D994,EType!$A$2:$G$197,7,)</f>
        <v>F.1</v>
      </c>
    </row>
    <row r="995" spans="1:8" x14ac:dyDescent="0.25">
      <c r="A995" t="s">
        <v>8</v>
      </c>
      <c r="B995" t="s">
        <v>467</v>
      </c>
      <c r="C995" t="s">
        <v>15</v>
      </c>
      <c r="D995" t="s">
        <v>16</v>
      </c>
      <c r="E995" t="s">
        <v>17</v>
      </c>
      <c r="F995" s="22" t="str">
        <f>VLOOKUP(C995,EType!$A$2:$G$197,7,)</f>
        <v>G</v>
      </c>
      <c r="G995" s="22" t="str">
        <f>VLOOKUP(D995,EType!$A$2:$G$197,7,)</f>
        <v>G.1</v>
      </c>
    </row>
    <row r="996" spans="1:8" x14ac:dyDescent="0.25">
      <c r="A996" t="s">
        <v>3256</v>
      </c>
      <c r="B996" t="s">
        <v>3729</v>
      </c>
      <c r="C996" t="s">
        <v>3258</v>
      </c>
      <c r="D996" t="s">
        <v>3259</v>
      </c>
      <c r="E996" t="s">
        <v>3269</v>
      </c>
      <c r="F996" s="22" t="str">
        <f>INDEX(EType!$G$2:$G$197,MATCH(C996,EType!$B$2:$B$197,0))</f>
        <v>F</v>
      </c>
      <c r="G996" s="22" t="s">
        <v>96</v>
      </c>
      <c r="H996" t="s">
        <v>3270</v>
      </c>
    </row>
    <row r="997" spans="1:8" x14ac:dyDescent="0.25">
      <c r="A997" t="s">
        <v>8</v>
      </c>
      <c r="B997" t="s">
        <v>1265</v>
      </c>
      <c r="C997" t="s">
        <v>93</v>
      </c>
      <c r="D997" t="s">
        <v>94</v>
      </c>
      <c r="E997" t="s">
        <v>95</v>
      </c>
      <c r="F997" s="22" t="str">
        <f>VLOOKUP(C997,EType!$A$2:$G$197,7,)</f>
        <v>F</v>
      </c>
      <c r="G997" s="22" t="str">
        <f>VLOOKUP(D997,EType!$A$2:$G$197,7,)</f>
        <v>F.1</v>
      </c>
    </row>
    <row r="998" spans="1:8" x14ac:dyDescent="0.25">
      <c r="A998" t="s">
        <v>8</v>
      </c>
      <c r="B998" t="s">
        <v>1366</v>
      </c>
      <c r="C998" t="s">
        <v>93</v>
      </c>
      <c r="D998" t="s">
        <v>94</v>
      </c>
      <c r="E998" t="s">
        <v>149</v>
      </c>
      <c r="F998" s="22" t="str">
        <f>VLOOKUP(C998,EType!$A$2:$G$197,7,)</f>
        <v>F</v>
      </c>
      <c r="G998" s="22" t="str">
        <f>VLOOKUP(D998,EType!$A$2:$G$197,7,)</f>
        <v>F.1</v>
      </c>
    </row>
    <row r="999" spans="1:8" x14ac:dyDescent="0.25">
      <c r="A999" t="s">
        <v>8</v>
      </c>
      <c r="B999" t="s">
        <v>955</v>
      </c>
      <c r="C999" t="s">
        <v>93</v>
      </c>
      <c r="D999" t="s">
        <v>94</v>
      </c>
      <c r="E999" t="s">
        <v>149</v>
      </c>
      <c r="F999" s="22" t="str">
        <f>VLOOKUP(C999,EType!$A$2:$G$197,7,)</f>
        <v>F</v>
      </c>
      <c r="G999" s="22" t="str">
        <f>VLOOKUP(D999,EType!$A$2:$G$197,7,)</f>
        <v>F.1</v>
      </c>
    </row>
    <row r="1000" spans="1:8" x14ac:dyDescent="0.25">
      <c r="A1000" t="s">
        <v>8</v>
      </c>
      <c r="B1000" t="s">
        <v>704</v>
      </c>
      <c r="C1000" t="s">
        <v>93</v>
      </c>
      <c r="D1000" t="s">
        <v>94</v>
      </c>
      <c r="E1000" t="s">
        <v>95</v>
      </c>
      <c r="F1000" s="22" t="str">
        <f>VLOOKUP(C1000,EType!$A$2:$G$197,7,)</f>
        <v>F</v>
      </c>
      <c r="G1000" s="22" t="str">
        <f>VLOOKUP(D1000,EType!$A$2:$G$197,7,)</f>
        <v>F.1</v>
      </c>
    </row>
    <row r="1001" spans="1:8" x14ac:dyDescent="0.25">
      <c r="A1001" t="s">
        <v>8</v>
      </c>
      <c r="B1001" t="s">
        <v>1071</v>
      </c>
      <c r="C1001" t="s">
        <v>93</v>
      </c>
      <c r="D1001" t="s">
        <v>94</v>
      </c>
      <c r="E1001" t="s">
        <v>149</v>
      </c>
      <c r="F1001" s="22" t="str">
        <f>VLOOKUP(C1001,EType!$A$2:$G$197,7,)</f>
        <v>F</v>
      </c>
      <c r="G1001" s="22" t="str">
        <f>VLOOKUP(D1001,EType!$A$2:$G$197,7,)</f>
        <v>F.1</v>
      </c>
    </row>
    <row r="1002" spans="1:8" x14ac:dyDescent="0.25">
      <c r="A1002" t="s">
        <v>8</v>
      </c>
      <c r="B1002" t="s">
        <v>1425</v>
      </c>
      <c r="C1002" t="s">
        <v>93</v>
      </c>
      <c r="D1002" t="s">
        <v>94</v>
      </c>
      <c r="E1002" t="s">
        <v>149</v>
      </c>
      <c r="F1002" s="22" t="str">
        <f>VLOOKUP(C1002,EType!$A$2:$G$197,7,)</f>
        <v>F</v>
      </c>
      <c r="G1002" s="22" t="str">
        <f>VLOOKUP(D1002,EType!$A$2:$G$197,7,)</f>
        <v>F.1</v>
      </c>
    </row>
    <row r="1003" spans="1:8" x14ac:dyDescent="0.25">
      <c r="A1003" t="s">
        <v>8</v>
      </c>
      <c r="B1003" t="s">
        <v>1426</v>
      </c>
      <c r="C1003" t="s">
        <v>93</v>
      </c>
      <c r="D1003" t="s">
        <v>94</v>
      </c>
      <c r="E1003" t="s">
        <v>149</v>
      </c>
      <c r="F1003" s="22" t="str">
        <f>VLOOKUP(C1003,EType!$A$2:$G$197,7,)</f>
        <v>F</v>
      </c>
      <c r="G1003" s="22" t="str">
        <f>VLOOKUP(D1003,EType!$A$2:$G$197,7,)</f>
        <v>F.1</v>
      </c>
    </row>
    <row r="1004" spans="1:8" x14ac:dyDescent="0.25">
      <c r="A1004" t="s">
        <v>8</v>
      </c>
      <c r="B1004" t="s">
        <v>969</v>
      </c>
      <c r="C1004" t="s">
        <v>93</v>
      </c>
      <c r="D1004" t="s">
        <v>94</v>
      </c>
      <c r="E1004" t="s">
        <v>149</v>
      </c>
      <c r="F1004" s="22" t="str">
        <f>VLOOKUP(C1004,EType!$A$2:$G$197,7,)</f>
        <v>F</v>
      </c>
      <c r="G1004" s="22" t="str">
        <f>VLOOKUP(D1004,EType!$A$2:$G$197,7,)</f>
        <v>F.1</v>
      </c>
    </row>
    <row r="1005" spans="1:8" x14ac:dyDescent="0.25">
      <c r="A1005" t="s">
        <v>8</v>
      </c>
      <c r="B1005" t="s">
        <v>1422</v>
      </c>
      <c r="C1005" t="s">
        <v>93</v>
      </c>
      <c r="D1005" t="s">
        <v>94</v>
      </c>
      <c r="E1005" t="s">
        <v>149</v>
      </c>
      <c r="F1005" s="22" t="str">
        <f>VLOOKUP(C1005,EType!$A$2:$G$197,7,)</f>
        <v>F</v>
      </c>
      <c r="G1005" s="22" t="str">
        <f>VLOOKUP(D1005,EType!$A$2:$G$197,7,)</f>
        <v>F.1</v>
      </c>
    </row>
    <row r="1006" spans="1:8" x14ac:dyDescent="0.25">
      <c r="A1006" t="s">
        <v>8</v>
      </c>
      <c r="B1006" t="s">
        <v>1365</v>
      </c>
      <c r="C1006" t="s">
        <v>93</v>
      </c>
      <c r="D1006" t="s">
        <v>94</v>
      </c>
      <c r="E1006" t="s">
        <v>149</v>
      </c>
      <c r="F1006" s="22" t="str">
        <f>VLOOKUP(C1006,EType!$A$2:$G$197,7,)</f>
        <v>F</v>
      </c>
      <c r="G1006" s="22" t="str">
        <f>VLOOKUP(D1006,EType!$A$2:$G$197,7,)</f>
        <v>F.1</v>
      </c>
    </row>
    <row r="1007" spans="1:8" x14ac:dyDescent="0.25">
      <c r="A1007" t="s">
        <v>8</v>
      </c>
      <c r="B1007" t="s">
        <v>1365</v>
      </c>
      <c r="C1007" t="s">
        <v>93</v>
      </c>
      <c r="D1007" t="s">
        <v>94</v>
      </c>
      <c r="E1007" t="s">
        <v>149</v>
      </c>
      <c r="F1007" s="22" t="str">
        <f>VLOOKUP(C1007,EType!$A$2:$G$197,7,)</f>
        <v>F</v>
      </c>
      <c r="G1007" s="22" t="str">
        <f>VLOOKUP(D1007,EType!$A$2:$G$197,7,)</f>
        <v>F.1</v>
      </c>
    </row>
    <row r="1008" spans="1:8" x14ac:dyDescent="0.25">
      <c r="A1008" t="s">
        <v>8</v>
      </c>
      <c r="B1008" t="s">
        <v>1365</v>
      </c>
      <c r="C1008" t="s">
        <v>93</v>
      </c>
      <c r="D1008" t="s">
        <v>94</v>
      </c>
      <c r="E1008" t="s">
        <v>149</v>
      </c>
      <c r="F1008" s="22" t="str">
        <f>VLOOKUP(C1008,EType!$A$2:$G$197,7,)</f>
        <v>F</v>
      </c>
      <c r="G1008" s="22" t="str">
        <f>VLOOKUP(D1008,EType!$A$2:$G$197,7,)</f>
        <v>F.1</v>
      </c>
    </row>
    <row r="1009" spans="1:7" x14ac:dyDescent="0.25">
      <c r="A1009" t="s">
        <v>8</v>
      </c>
      <c r="B1009" t="s">
        <v>958</v>
      </c>
      <c r="C1009" t="s">
        <v>93</v>
      </c>
      <c r="D1009" t="s">
        <v>94</v>
      </c>
      <c r="E1009" t="s">
        <v>149</v>
      </c>
      <c r="F1009" s="22" t="str">
        <f>VLOOKUP(C1009,EType!$A$2:$G$197,7,)</f>
        <v>F</v>
      </c>
      <c r="G1009" s="22" t="str">
        <f>VLOOKUP(D1009,EType!$A$2:$G$197,7,)</f>
        <v>F.1</v>
      </c>
    </row>
    <row r="1010" spans="1:7" x14ac:dyDescent="0.25">
      <c r="A1010" t="s">
        <v>8</v>
      </c>
      <c r="B1010" t="s">
        <v>1416</v>
      </c>
      <c r="C1010" t="s">
        <v>93</v>
      </c>
      <c r="D1010" t="s">
        <v>94</v>
      </c>
      <c r="E1010" t="s">
        <v>149</v>
      </c>
      <c r="F1010" s="22" t="str">
        <f>VLOOKUP(C1010,EType!$A$2:$G$197,7,)</f>
        <v>F</v>
      </c>
      <c r="G1010" s="22" t="str">
        <f>VLOOKUP(D1010,EType!$A$2:$G$197,7,)</f>
        <v>F.1</v>
      </c>
    </row>
    <row r="1011" spans="1:7" x14ac:dyDescent="0.25">
      <c r="A1011" t="s">
        <v>8</v>
      </c>
      <c r="B1011" t="s">
        <v>1419</v>
      </c>
      <c r="C1011" t="s">
        <v>93</v>
      </c>
      <c r="D1011" t="s">
        <v>94</v>
      </c>
      <c r="E1011" t="s">
        <v>149</v>
      </c>
      <c r="F1011" s="22" t="str">
        <f>VLOOKUP(C1011,EType!$A$2:$G$197,7,)</f>
        <v>F</v>
      </c>
      <c r="G1011" s="22" t="str">
        <f>VLOOKUP(D1011,EType!$A$2:$G$197,7,)</f>
        <v>F.1</v>
      </c>
    </row>
    <row r="1012" spans="1:7" x14ac:dyDescent="0.25">
      <c r="A1012" t="s">
        <v>8</v>
      </c>
      <c r="B1012" t="s">
        <v>1643</v>
      </c>
      <c r="C1012" t="s">
        <v>93</v>
      </c>
      <c r="D1012" t="s">
        <v>94</v>
      </c>
      <c r="E1012" t="s">
        <v>149</v>
      </c>
      <c r="F1012" s="22" t="str">
        <f>VLOOKUP(C1012,EType!$A$2:$G$197,7,)</f>
        <v>F</v>
      </c>
      <c r="G1012" s="22" t="str">
        <f>VLOOKUP(D1012,EType!$A$2:$G$197,7,)</f>
        <v>F.1</v>
      </c>
    </row>
    <row r="1013" spans="1:7" x14ac:dyDescent="0.25">
      <c r="A1013" t="s">
        <v>8</v>
      </c>
      <c r="B1013" t="s">
        <v>959</v>
      </c>
      <c r="C1013" t="s">
        <v>93</v>
      </c>
      <c r="D1013" t="s">
        <v>94</v>
      </c>
      <c r="E1013" t="s">
        <v>149</v>
      </c>
      <c r="F1013" s="22" t="str">
        <f>VLOOKUP(C1013,EType!$A$2:$G$197,7,)</f>
        <v>F</v>
      </c>
      <c r="G1013" s="22" t="str">
        <f>VLOOKUP(D1013,EType!$A$2:$G$197,7,)</f>
        <v>F.1</v>
      </c>
    </row>
    <row r="1014" spans="1:7" x14ac:dyDescent="0.25">
      <c r="A1014" t="s">
        <v>8</v>
      </c>
      <c r="B1014" t="s">
        <v>960</v>
      </c>
      <c r="C1014" t="s">
        <v>93</v>
      </c>
      <c r="D1014" t="s">
        <v>94</v>
      </c>
      <c r="E1014" t="s">
        <v>149</v>
      </c>
      <c r="F1014" s="22" t="str">
        <f>VLOOKUP(C1014,EType!$A$2:$G$197,7,)</f>
        <v>F</v>
      </c>
      <c r="G1014" s="22" t="str">
        <f>VLOOKUP(D1014,EType!$A$2:$G$197,7,)</f>
        <v>F.1</v>
      </c>
    </row>
    <row r="1015" spans="1:7" x14ac:dyDescent="0.25">
      <c r="A1015" t="s">
        <v>8</v>
      </c>
      <c r="B1015" t="s">
        <v>1648</v>
      </c>
      <c r="C1015" t="s">
        <v>93</v>
      </c>
      <c r="D1015" t="s">
        <v>94</v>
      </c>
      <c r="E1015" t="s">
        <v>149</v>
      </c>
      <c r="F1015" s="22" t="str">
        <f>VLOOKUP(C1015,EType!$A$2:$G$197,7,)</f>
        <v>F</v>
      </c>
      <c r="G1015" s="22" t="str">
        <f>VLOOKUP(D1015,EType!$A$2:$G$197,7,)</f>
        <v>F.1</v>
      </c>
    </row>
    <row r="1016" spans="1:7" x14ac:dyDescent="0.25">
      <c r="A1016" t="s">
        <v>8</v>
      </c>
      <c r="B1016" t="s">
        <v>1420</v>
      </c>
      <c r="C1016" t="s">
        <v>93</v>
      </c>
      <c r="D1016" t="s">
        <v>94</v>
      </c>
      <c r="E1016" t="s">
        <v>149</v>
      </c>
      <c r="F1016" s="22" t="str">
        <f>VLOOKUP(C1016,EType!$A$2:$G$197,7,)</f>
        <v>F</v>
      </c>
      <c r="G1016" s="22" t="str">
        <f>VLOOKUP(D1016,EType!$A$2:$G$197,7,)</f>
        <v>F.1</v>
      </c>
    </row>
    <row r="1017" spans="1:7" x14ac:dyDescent="0.25">
      <c r="A1017" t="s">
        <v>8</v>
      </c>
      <c r="B1017" t="s">
        <v>961</v>
      </c>
      <c r="C1017" t="s">
        <v>93</v>
      </c>
      <c r="D1017" t="s">
        <v>94</v>
      </c>
      <c r="E1017" t="s">
        <v>149</v>
      </c>
      <c r="F1017" s="22" t="str">
        <f>VLOOKUP(C1017,EType!$A$2:$G$197,7,)</f>
        <v>F</v>
      </c>
      <c r="G1017" s="22" t="str">
        <f>VLOOKUP(D1017,EType!$A$2:$G$197,7,)</f>
        <v>F.1</v>
      </c>
    </row>
    <row r="1018" spans="1:7" x14ac:dyDescent="0.25">
      <c r="A1018" t="s">
        <v>8</v>
      </c>
      <c r="B1018" t="s">
        <v>888</v>
      </c>
      <c r="C1018" t="s">
        <v>93</v>
      </c>
      <c r="D1018" t="s">
        <v>94</v>
      </c>
      <c r="E1018" t="s">
        <v>149</v>
      </c>
      <c r="F1018" s="22" t="str">
        <f>VLOOKUP(C1018,EType!$A$2:$G$197,7,)</f>
        <v>F</v>
      </c>
      <c r="G1018" s="22" t="str">
        <f>VLOOKUP(D1018,EType!$A$2:$G$197,7,)</f>
        <v>F.1</v>
      </c>
    </row>
    <row r="1019" spans="1:7" x14ac:dyDescent="0.25">
      <c r="A1019" t="s">
        <v>8</v>
      </c>
      <c r="B1019" t="s">
        <v>1371</v>
      </c>
      <c r="C1019" t="s">
        <v>93</v>
      </c>
      <c r="D1019" t="s">
        <v>94</v>
      </c>
      <c r="E1019" t="s">
        <v>149</v>
      </c>
      <c r="F1019" s="22" t="str">
        <f>VLOOKUP(C1019,EType!$A$2:$G$197,7,)</f>
        <v>F</v>
      </c>
      <c r="G1019" s="22" t="str">
        <f>VLOOKUP(D1019,EType!$A$2:$G$197,7,)</f>
        <v>F.1</v>
      </c>
    </row>
    <row r="1020" spans="1:7" x14ac:dyDescent="0.25">
      <c r="A1020" t="s">
        <v>8</v>
      </c>
      <c r="B1020" t="s">
        <v>962</v>
      </c>
      <c r="C1020" t="s">
        <v>93</v>
      </c>
      <c r="D1020" t="s">
        <v>94</v>
      </c>
      <c r="E1020" t="s">
        <v>95</v>
      </c>
      <c r="F1020" s="22" t="str">
        <f>VLOOKUP(C1020,EType!$A$2:$G$197,7,)</f>
        <v>F</v>
      </c>
      <c r="G1020" s="22" t="str">
        <f>VLOOKUP(D1020,EType!$A$2:$G$197,7,)</f>
        <v>F.1</v>
      </c>
    </row>
    <row r="1021" spans="1:7" x14ac:dyDescent="0.25">
      <c r="A1021" t="s">
        <v>8</v>
      </c>
      <c r="B1021" t="s">
        <v>963</v>
      </c>
      <c r="C1021" t="s">
        <v>93</v>
      </c>
      <c r="D1021" t="s">
        <v>94</v>
      </c>
      <c r="E1021" t="s">
        <v>95</v>
      </c>
      <c r="F1021" s="22" t="str">
        <f>VLOOKUP(C1021,EType!$A$2:$G$197,7,)</f>
        <v>F</v>
      </c>
      <c r="G1021" s="22" t="str">
        <f>VLOOKUP(D1021,EType!$A$2:$G$197,7,)</f>
        <v>F.1</v>
      </c>
    </row>
    <row r="1022" spans="1:7" x14ac:dyDescent="0.25">
      <c r="A1022" t="s">
        <v>8</v>
      </c>
      <c r="B1022" t="s">
        <v>1421</v>
      </c>
      <c r="C1022" t="s">
        <v>93</v>
      </c>
      <c r="D1022" t="s">
        <v>94</v>
      </c>
      <c r="E1022" t="s">
        <v>149</v>
      </c>
      <c r="F1022" s="22" t="str">
        <f>VLOOKUP(C1022,EType!$A$2:$G$197,7,)</f>
        <v>F</v>
      </c>
      <c r="G1022" s="22" t="str">
        <f>VLOOKUP(D1022,EType!$A$2:$G$197,7,)</f>
        <v>F.1</v>
      </c>
    </row>
    <row r="1023" spans="1:7" x14ac:dyDescent="0.25">
      <c r="A1023" t="s">
        <v>8</v>
      </c>
      <c r="B1023" t="s">
        <v>1358</v>
      </c>
      <c r="C1023" t="s">
        <v>15</v>
      </c>
      <c r="D1023" t="s">
        <v>308</v>
      </c>
      <c r="E1023" t="s">
        <v>309</v>
      </c>
      <c r="F1023" s="22" t="str">
        <f>VLOOKUP(C1023,EType!$A$2:$G$197,7,)</f>
        <v>G</v>
      </c>
      <c r="G1023" s="22" t="str">
        <f>VLOOKUP(D1023,EType!$A$2:$G$197,7,)</f>
        <v>G.6</v>
      </c>
    </row>
    <row r="1024" spans="1:7" x14ac:dyDescent="0.25">
      <c r="A1024" t="s">
        <v>8</v>
      </c>
      <c r="B1024" t="s">
        <v>1372</v>
      </c>
      <c r="C1024" t="s">
        <v>93</v>
      </c>
      <c r="D1024" t="s">
        <v>94</v>
      </c>
      <c r="E1024" t="s">
        <v>149</v>
      </c>
      <c r="F1024" s="22" t="str">
        <f>VLOOKUP(C1024,EType!$A$2:$G$197,7,)</f>
        <v>F</v>
      </c>
      <c r="G1024" s="22" t="str">
        <f>VLOOKUP(D1024,EType!$A$2:$G$197,7,)</f>
        <v>F.1</v>
      </c>
    </row>
    <row r="1025" spans="1:8" x14ac:dyDescent="0.25">
      <c r="A1025" t="s">
        <v>8</v>
      </c>
      <c r="B1025" t="s">
        <v>1645</v>
      </c>
      <c r="C1025" t="s">
        <v>93</v>
      </c>
      <c r="D1025" t="s">
        <v>94</v>
      </c>
      <c r="E1025" t="s">
        <v>95</v>
      </c>
      <c r="F1025" s="22" t="str">
        <f>VLOOKUP(C1025,EType!$A$2:$G$197,7,)</f>
        <v>F</v>
      </c>
      <c r="G1025" s="22" t="str">
        <f>VLOOKUP(D1025,EType!$A$2:$G$197,7,)</f>
        <v>F.1</v>
      </c>
    </row>
    <row r="1026" spans="1:8" x14ac:dyDescent="0.25">
      <c r="A1026" t="s">
        <v>8</v>
      </c>
      <c r="B1026" t="s">
        <v>1656</v>
      </c>
      <c r="C1026" t="s">
        <v>93</v>
      </c>
      <c r="D1026" t="s">
        <v>94</v>
      </c>
      <c r="E1026" t="s">
        <v>149</v>
      </c>
      <c r="F1026" s="22" t="str">
        <f>VLOOKUP(C1026,EType!$A$2:$G$197,7,)</f>
        <v>F</v>
      </c>
      <c r="G1026" s="22" t="str">
        <f>VLOOKUP(D1026,EType!$A$2:$G$197,7,)</f>
        <v>F.1</v>
      </c>
    </row>
    <row r="1027" spans="1:8" x14ac:dyDescent="0.25">
      <c r="A1027" t="s">
        <v>8</v>
      </c>
      <c r="B1027" t="s">
        <v>1646</v>
      </c>
      <c r="C1027" t="s">
        <v>93</v>
      </c>
      <c r="D1027" t="s">
        <v>94</v>
      </c>
      <c r="E1027" t="s">
        <v>149</v>
      </c>
      <c r="F1027" s="22" t="str">
        <f>VLOOKUP(C1027,EType!$A$2:$G$197,7,)</f>
        <v>F</v>
      </c>
      <c r="G1027" s="22" t="str">
        <f>VLOOKUP(D1027,EType!$A$2:$G$197,7,)</f>
        <v>F.1</v>
      </c>
    </row>
    <row r="1028" spans="1:8" x14ac:dyDescent="0.25">
      <c r="A1028" t="s">
        <v>2249</v>
      </c>
      <c r="B1028" t="s">
        <v>2859</v>
      </c>
      <c r="C1028" t="s">
        <v>10</v>
      </c>
      <c r="D1028" t="s">
        <v>11</v>
      </c>
      <c r="E1028" t="s">
        <v>12</v>
      </c>
      <c r="F1028" s="22" t="str">
        <f>VLOOKUP(C1028,EType!$A$2:$G$197,7,)</f>
        <v>B</v>
      </c>
      <c r="G1028" s="22" t="s">
        <v>13</v>
      </c>
    </row>
    <row r="1029" spans="1:8" x14ac:dyDescent="0.25">
      <c r="A1029" t="s">
        <v>3011</v>
      </c>
      <c r="B1029" s="6" t="s">
        <v>3159</v>
      </c>
      <c r="C1029" s="5" t="s">
        <v>3013</v>
      </c>
      <c r="D1029"/>
      <c r="E1029"/>
      <c r="F1029" s="22" t="str">
        <f>INDEX(EType!$G$2:$G$8,MATCH(C1029,EType!$E$2:$E$8,0))</f>
        <v>G</v>
      </c>
      <c r="G1029" s="22"/>
    </row>
    <row r="1030" spans="1:8" x14ac:dyDescent="0.25">
      <c r="A1030" t="s">
        <v>3256</v>
      </c>
      <c r="B1030" t="s">
        <v>4587</v>
      </c>
      <c r="C1030" t="s">
        <v>3258</v>
      </c>
      <c r="D1030" t="s">
        <v>3259</v>
      </c>
      <c r="E1030" t="s">
        <v>3365</v>
      </c>
      <c r="F1030" s="22" t="str">
        <f>INDEX(EType!$G$2:$G$197,MATCH(C1030,EType!$B$2:$B$197,0))</f>
        <v>F</v>
      </c>
      <c r="G1030" s="22" t="s">
        <v>96</v>
      </c>
      <c r="H1030" t="s">
        <v>3366</v>
      </c>
    </row>
    <row r="1031" spans="1:8" x14ac:dyDescent="0.25">
      <c r="A1031" t="s">
        <v>8</v>
      </c>
      <c r="B1031" t="s">
        <v>207</v>
      </c>
      <c r="C1031" t="s">
        <v>33</v>
      </c>
      <c r="D1031" t="s">
        <v>34</v>
      </c>
      <c r="E1031" t="s">
        <v>35</v>
      </c>
      <c r="F1031" s="22" t="str">
        <f>VLOOKUP(C1031,EType!$A$2:$G$197,7,)</f>
        <v>D</v>
      </c>
      <c r="G1031" s="22" t="str">
        <f>VLOOKUP(D1031,EType!$A$2:$G$197,7,)</f>
        <v>D.4</v>
      </c>
    </row>
    <row r="1032" spans="1:8" x14ac:dyDescent="0.25">
      <c r="A1032" t="s">
        <v>8</v>
      </c>
      <c r="B1032" t="s">
        <v>207</v>
      </c>
      <c r="C1032" t="s">
        <v>33</v>
      </c>
      <c r="D1032" t="s">
        <v>81</v>
      </c>
      <c r="E1032" t="s">
        <v>98</v>
      </c>
      <c r="F1032" s="22" t="str">
        <f>VLOOKUP(C1032,EType!$A$2:$G$197,7,)</f>
        <v>D</v>
      </c>
      <c r="G1032" s="22" t="str">
        <f>VLOOKUP(D1032,EType!$A$2:$G$197,7,)</f>
        <v>D.2</v>
      </c>
    </row>
    <row r="1033" spans="1:8" x14ac:dyDescent="0.25">
      <c r="A1033" t="s">
        <v>8</v>
      </c>
      <c r="B1033" t="s">
        <v>207</v>
      </c>
      <c r="C1033" t="s">
        <v>33</v>
      </c>
      <c r="D1033" t="s">
        <v>81</v>
      </c>
      <c r="E1033" t="s">
        <v>98</v>
      </c>
      <c r="F1033" s="22" t="str">
        <f>VLOOKUP(C1033,EType!$A$2:$G$197,7,)</f>
        <v>D</v>
      </c>
      <c r="G1033" s="22" t="str">
        <f>VLOOKUP(D1033,EType!$A$2:$G$197,7,)</f>
        <v>D.2</v>
      </c>
    </row>
    <row r="1034" spans="1:8" x14ac:dyDescent="0.25">
      <c r="A1034" t="s">
        <v>8</v>
      </c>
      <c r="B1034" t="s">
        <v>207</v>
      </c>
      <c r="C1034" t="s">
        <v>33</v>
      </c>
      <c r="D1034" t="s">
        <v>81</v>
      </c>
      <c r="E1034" t="s">
        <v>107</v>
      </c>
      <c r="F1034" s="22" t="str">
        <f>VLOOKUP(C1034,EType!$A$2:$G$197,7,)</f>
        <v>D</v>
      </c>
      <c r="G1034" s="22" t="str">
        <f>VLOOKUP(D1034,EType!$A$2:$G$197,7,)</f>
        <v>D.2</v>
      </c>
    </row>
    <row r="1035" spans="1:8" x14ac:dyDescent="0.25">
      <c r="A1035" t="s">
        <v>8</v>
      </c>
      <c r="B1035" t="s">
        <v>202</v>
      </c>
      <c r="C1035" t="s">
        <v>33</v>
      </c>
      <c r="D1035" t="s">
        <v>81</v>
      </c>
      <c r="E1035" t="s">
        <v>98</v>
      </c>
      <c r="F1035" s="22" t="str">
        <f>VLOOKUP(C1035,EType!$A$2:$G$197,7,)</f>
        <v>D</v>
      </c>
      <c r="G1035" s="22" t="str">
        <f>VLOOKUP(D1035,EType!$A$2:$G$197,7,)</f>
        <v>D.2</v>
      </c>
    </row>
    <row r="1036" spans="1:8" x14ac:dyDescent="0.25">
      <c r="A1036" t="s">
        <v>8</v>
      </c>
      <c r="B1036" t="s">
        <v>202</v>
      </c>
      <c r="C1036" t="s">
        <v>33</v>
      </c>
      <c r="D1036" t="s">
        <v>81</v>
      </c>
      <c r="E1036" t="s">
        <v>98</v>
      </c>
      <c r="F1036" s="22" t="str">
        <f>VLOOKUP(C1036,EType!$A$2:$G$197,7,)</f>
        <v>D</v>
      </c>
      <c r="G1036" s="22" t="str">
        <f>VLOOKUP(D1036,EType!$A$2:$G$197,7,)</f>
        <v>D.2</v>
      </c>
    </row>
    <row r="1037" spans="1:8" x14ac:dyDescent="0.25">
      <c r="A1037" t="s">
        <v>8</v>
      </c>
      <c r="B1037" t="s">
        <v>1065</v>
      </c>
      <c r="C1037" t="s">
        <v>33</v>
      </c>
      <c r="D1037" t="s">
        <v>81</v>
      </c>
      <c r="E1037" t="s">
        <v>98</v>
      </c>
      <c r="F1037" s="22" t="str">
        <f>VLOOKUP(C1037,EType!$A$2:$G$197,7,)</f>
        <v>D</v>
      </c>
      <c r="G1037" s="22" t="str">
        <f>VLOOKUP(D1037,EType!$A$2:$G$197,7,)</f>
        <v>D.2</v>
      </c>
    </row>
    <row r="1038" spans="1:8" x14ac:dyDescent="0.25">
      <c r="A1038" t="s">
        <v>8</v>
      </c>
      <c r="B1038" t="s">
        <v>440</v>
      </c>
      <c r="C1038" t="s">
        <v>33</v>
      </c>
      <c r="D1038" t="s">
        <v>81</v>
      </c>
      <c r="E1038" t="s">
        <v>107</v>
      </c>
      <c r="F1038" s="22" t="str">
        <f>VLOOKUP(C1038,EType!$A$2:$G$197,7,)</f>
        <v>D</v>
      </c>
      <c r="G1038" s="22" t="str">
        <f>VLOOKUP(D1038,EType!$A$2:$G$197,7,)</f>
        <v>D.2</v>
      </c>
    </row>
    <row r="1039" spans="1:8" x14ac:dyDescent="0.25">
      <c r="A1039" t="s">
        <v>8</v>
      </c>
      <c r="B1039" t="s">
        <v>975</v>
      </c>
      <c r="C1039" t="s">
        <v>33</v>
      </c>
      <c r="D1039" t="s">
        <v>81</v>
      </c>
      <c r="E1039" t="s">
        <v>107</v>
      </c>
      <c r="F1039" s="22" t="str">
        <f>VLOOKUP(C1039,EType!$A$2:$G$197,7,)</f>
        <v>D</v>
      </c>
      <c r="G1039" s="22" t="str">
        <f>VLOOKUP(D1039,EType!$A$2:$G$197,7,)</f>
        <v>D.2</v>
      </c>
    </row>
    <row r="1040" spans="1:8" x14ac:dyDescent="0.25">
      <c r="A1040" t="s">
        <v>8</v>
      </c>
      <c r="B1040" t="s">
        <v>975</v>
      </c>
      <c r="C1040" t="s">
        <v>33</v>
      </c>
      <c r="D1040" t="s">
        <v>81</v>
      </c>
      <c r="E1040" t="s">
        <v>107</v>
      </c>
      <c r="F1040" s="22" t="str">
        <f>VLOOKUP(C1040,EType!$A$2:$G$197,7,)</f>
        <v>D</v>
      </c>
      <c r="G1040" s="22" t="str">
        <f>VLOOKUP(D1040,EType!$A$2:$G$197,7,)</f>
        <v>D.2</v>
      </c>
    </row>
    <row r="1041" spans="1:8" x14ac:dyDescent="0.25">
      <c r="A1041" t="s">
        <v>8</v>
      </c>
      <c r="B1041" t="s">
        <v>437</v>
      </c>
      <c r="C1041" t="s">
        <v>33</v>
      </c>
      <c r="D1041" t="s">
        <v>81</v>
      </c>
      <c r="E1041" t="s">
        <v>107</v>
      </c>
      <c r="F1041" s="22" t="str">
        <f>VLOOKUP(C1041,EType!$A$2:$G$197,7,)</f>
        <v>D</v>
      </c>
      <c r="G1041" s="22" t="str">
        <f>VLOOKUP(D1041,EType!$A$2:$G$197,7,)</f>
        <v>D.2</v>
      </c>
    </row>
    <row r="1042" spans="1:8" x14ac:dyDescent="0.25">
      <c r="A1042" t="s">
        <v>8</v>
      </c>
      <c r="B1042" t="s">
        <v>1056</v>
      </c>
      <c r="C1042" t="s">
        <v>33</v>
      </c>
      <c r="D1042" t="s">
        <v>81</v>
      </c>
      <c r="E1042" t="s">
        <v>107</v>
      </c>
      <c r="F1042" s="22" t="str">
        <f>VLOOKUP(C1042,EType!$A$2:$G$197,7,)</f>
        <v>D</v>
      </c>
      <c r="G1042" s="22" t="str">
        <f>VLOOKUP(D1042,EType!$A$2:$G$197,7,)</f>
        <v>D.2</v>
      </c>
    </row>
    <row r="1043" spans="1:8" x14ac:dyDescent="0.25">
      <c r="A1043" t="s">
        <v>8</v>
      </c>
      <c r="B1043" t="s">
        <v>1258</v>
      </c>
      <c r="C1043" t="s">
        <v>33</v>
      </c>
      <c r="D1043" t="s">
        <v>81</v>
      </c>
      <c r="E1043" t="s">
        <v>107</v>
      </c>
      <c r="F1043" s="22" t="str">
        <f>VLOOKUP(C1043,EType!$A$2:$G$197,7,)</f>
        <v>D</v>
      </c>
      <c r="G1043" s="22" t="str">
        <f>VLOOKUP(D1043,EType!$A$2:$G$197,7,)</f>
        <v>D.2</v>
      </c>
    </row>
    <row r="1044" spans="1:8" x14ac:dyDescent="0.25">
      <c r="A1044" t="s">
        <v>3011</v>
      </c>
      <c r="B1044" s="6" t="s">
        <v>3206</v>
      </c>
      <c r="C1044" s="5" t="s">
        <v>3015</v>
      </c>
      <c r="D1044"/>
      <c r="E1044"/>
      <c r="F1044" s="22" t="str">
        <f>INDEX(EType!$G$2:$G$8,MATCH(C1044,EType!$E$2:$E$8,0))</f>
        <v>D</v>
      </c>
      <c r="G1044" s="22"/>
    </row>
    <row r="1045" spans="1:8" x14ac:dyDescent="0.25">
      <c r="A1045" t="s">
        <v>3011</v>
      </c>
      <c r="B1045" s="6" t="s">
        <v>3206</v>
      </c>
      <c r="C1045" s="5" t="s">
        <v>3015</v>
      </c>
      <c r="D1045"/>
      <c r="E1045"/>
      <c r="F1045" s="22" t="str">
        <f>INDEX(EType!$G$2:$G$8,MATCH(C1045,EType!$E$2:$E$8,0))</f>
        <v>D</v>
      </c>
      <c r="G1045" s="22"/>
    </row>
    <row r="1046" spans="1:8" x14ac:dyDescent="0.25">
      <c r="A1046" t="s">
        <v>3011</v>
      </c>
      <c r="B1046" s="6" t="s">
        <v>3206</v>
      </c>
      <c r="C1046" s="5" t="s">
        <v>3015</v>
      </c>
      <c r="D1046"/>
      <c r="E1046"/>
      <c r="F1046" s="22" t="str">
        <f>INDEX(EType!$G$2:$G$8,MATCH(C1046,EType!$E$2:$E$8,0))</f>
        <v>D</v>
      </c>
      <c r="G1046" s="22"/>
    </row>
    <row r="1047" spans="1:8" x14ac:dyDescent="0.25">
      <c r="A1047" t="s">
        <v>8</v>
      </c>
      <c r="B1047" t="s">
        <v>541</v>
      </c>
      <c r="C1047" t="s">
        <v>33</v>
      </c>
      <c r="D1047" t="s">
        <v>81</v>
      </c>
      <c r="E1047" t="s">
        <v>107</v>
      </c>
      <c r="F1047" s="22" t="str">
        <f>VLOOKUP(C1047,EType!$A$2:$G$197,7,)</f>
        <v>D</v>
      </c>
      <c r="G1047" s="22" t="str">
        <f>VLOOKUP(D1047,EType!$A$2:$G$197,7,)</f>
        <v>D.2</v>
      </c>
    </row>
    <row r="1048" spans="1:8" x14ac:dyDescent="0.25">
      <c r="A1048" t="s">
        <v>8</v>
      </c>
      <c r="B1048" t="s">
        <v>435</v>
      </c>
      <c r="C1048" t="s">
        <v>33</v>
      </c>
      <c r="D1048" t="s">
        <v>81</v>
      </c>
      <c r="E1048" t="s">
        <v>107</v>
      </c>
      <c r="F1048" s="22" t="str">
        <f>VLOOKUP(C1048,EType!$A$2:$G$197,7,)</f>
        <v>D</v>
      </c>
      <c r="G1048" s="22" t="str">
        <f>VLOOKUP(D1048,EType!$A$2:$G$197,7,)</f>
        <v>D.2</v>
      </c>
    </row>
    <row r="1049" spans="1:8" x14ac:dyDescent="0.25">
      <c r="A1049" t="s">
        <v>2249</v>
      </c>
      <c r="B1049" t="s">
        <v>2951</v>
      </c>
      <c r="C1049" t="s">
        <v>33</v>
      </c>
      <c r="D1049" t="s">
        <v>81</v>
      </c>
      <c r="E1049" t="s">
        <v>107</v>
      </c>
      <c r="F1049" s="22" t="str">
        <f>VLOOKUP(C1049,EType!$A$2:$G$197,7,)</f>
        <v>D</v>
      </c>
      <c r="G1049" s="22" t="s">
        <v>83</v>
      </c>
    </row>
    <row r="1050" spans="1:8" x14ac:dyDescent="0.25">
      <c r="A1050" t="s">
        <v>2249</v>
      </c>
      <c r="B1050" t="s">
        <v>2949</v>
      </c>
      <c r="C1050" t="s">
        <v>33</v>
      </c>
      <c r="D1050" t="s">
        <v>81</v>
      </c>
      <c r="E1050" t="s">
        <v>107</v>
      </c>
      <c r="F1050" s="22" t="str">
        <f>VLOOKUP(C1050,EType!$A$2:$G$197,7,)</f>
        <v>D</v>
      </c>
      <c r="G1050" s="22" t="s">
        <v>83</v>
      </c>
    </row>
    <row r="1051" spans="1:8" x14ac:dyDescent="0.25">
      <c r="A1051" t="s">
        <v>8</v>
      </c>
      <c r="B1051" t="s">
        <v>5521</v>
      </c>
      <c r="C1051" t="s">
        <v>33</v>
      </c>
      <c r="D1051" t="s">
        <v>81</v>
      </c>
      <c r="E1051" t="s">
        <v>107</v>
      </c>
      <c r="F1051" s="22" t="str">
        <f>VLOOKUP(C1051,EType!$A$2:$G$197,7,)</f>
        <v>D</v>
      </c>
      <c r="G1051" s="22" t="str">
        <f>VLOOKUP(D1051,EType!$A$2:$G$197,7,)</f>
        <v>D.2</v>
      </c>
    </row>
    <row r="1052" spans="1:8" x14ac:dyDescent="0.25">
      <c r="A1052" t="s">
        <v>8</v>
      </c>
      <c r="B1052" t="s">
        <v>541</v>
      </c>
      <c r="C1052" t="s">
        <v>33</v>
      </c>
      <c r="D1052" t="s">
        <v>81</v>
      </c>
      <c r="E1052" t="s">
        <v>107</v>
      </c>
      <c r="F1052" s="22" t="str">
        <f>VLOOKUP(C1052,EType!$A$2:$G$197,7,)</f>
        <v>D</v>
      </c>
      <c r="G1052" s="22" t="str">
        <f>VLOOKUP(D1052,EType!$A$2:$G$197,7,)</f>
        <v>D.2</v>
      </c>
    </row>
    <row r="1053" spans="1:8" x14ac:dyDescent="0.25">
      <c r="A1053" t="s">
        <v>3256</v>
      </c>
      <c r="B1053" t="s">
        <v>4097</v>
      </c>
      <c r="C1053" t="s">
        <v>3376</v>
      </c>
      <c r="D1053" t="s">
        <v>3377</v>
      </c>
      <c r="E1053" t="s">
        <v>3378</v>
      </c>
      <c r="F1053" s="22" t="str">
        <f>INDEX(EType!$G$2:$G$197,MATCH(C1053,EType!$B$2:$B$197,0))</f>
        <v>G</v>
      </c>
      <c r="G1053" s="22" t="s">
        <v>31</v>
      </c>
      <c r="H1053" t="s">
        <v>3379</v>
      </c>
    </row>
    <row r="1054" spans="1:8" x14ac:dyDescent="0.25">
      <c r="A1054" t="s">
        <v>3256</v>
      </c>
      <c r="B1054" t="s">
        <v>3914</v>
      </c>
      <c r="C1054" t="s">
        <v>3376</v>
      </c>
      <c r="D1054" t="s">
        <v>3382</v>
      </c>
      <c r="E1054" t="s">
        <v>3387</v>
      </c>
      <c r="F1054" s="22" t="str">
        <f>INDEX(EType!$G$2:$G$197,MATCH(C1054,EType!$B$2:$B$197,0))</f>
        <v>G</v>
      </c>
      <c r="G1054" s="22" t="s">
        <v>18</v>
      </c>
      <c r="H1054" t="s">
        <v>3388</v>
      </c>
    </row>
    <row r="1055" spans="1:8" x14ac:dyDescent="0.25">
      <c r="A1055" t="s">
        <v>3256</v>
      </c>
      <c r="B1055" t="s">
        <v>3834</v>
      </c>
      <c r="C1055" t="s">
        <v>3826</v>
      </c>
      <c r="D1055" t="s">
        <v>3827</v>
      </c>
      <c r="E1055" t="s">
        <v>3835</v>
      </c>
      <c r="F1055" s="22" t="str">
        <f>INDEX(EType!$G$2:$G$197,MATCH(C1055,EType!$B$2:$B$197,0))</f>
        <v>C</v>
      </c>
      <c r="G1055" s="22" t="s">
        <v>2990</v>
      </c>
      <c r="H1055" t="s">
        <v>3836</v>
      </c>
    </row>
    <row r="1056" spans="1:8" x14ac:dyDescent="0.25">
      <c r="A1056" t="s">
        <v>3011</v>
      </c>
      <c r="B1056" s="6" t="s">
        <v>3169</v>
      </c>
      <c r="C1056" s="5" t="s">
        <v>3015</v>
      </c>
      <c r="D1056"/>
      <c r="E1056"/>
      <c r="F1056" s="22" t="str">
        <f>INDEX(EType!$G$2:$G$8,MATCH(C1056,EType!$E$2:$E$8,0))</f>
        <v>D</v>
      </c>
      <c r="G1056" s="22"/>
    </row>
    <row r="1057" spans="1:8" x14ac:dyDescent="0.25">
      <c r="A1057" t="s">
        <v>3256</v>
      </c>
      <c r="B1057" t="s">
        <v>4295</v>
      </c>
      <c r="C1057" t="s">
        <v>3258</v>
      </c>
      <c r="D1057" t="s">
        <v>3259</v>
      </c>
      <c r="E1057" t="s">
        <v>3926</v>
      </c>
      <c r="F1057" s="22" t="str">
        <f>INDEX(EType!$G$2:$G$197,MATCH(C1057,EType!$B$2:$B$197,0))</f>
        <v>F</v>
      </c>
      <c r="G1057" s="22" t="s">
        <v>96</v>
      </c>
      <c r="H1057" t="s">
        <v>3927</v>
      </c>
    </row>
    <row r="1058" spans="1:8" x14ac:dyDescent="0.25">
      <c r="A1058" t="s">
        <v>8</v>
      </c>
      <c r="B1058" t="s">
        <v>1291</v>
      </c>
      <c r="C1058" t="s">
        <v>93</v>
      </c>
      <c r="D1058" t="s">
        <v>94</v>
      </c>
      <c r="E1058" t="s">
        <v>149</v>
      </c>
      <c r="F1058" s="22" t="str">
        <f>VLOOKUP(C1058,EType!$A$2:$G$197,7,)</f>
        <v>F</v>
      </c>
      <c r="G1058" s="22" t="str">
        <f>VLOOKUP(D1058,EType!$A$2:$G$197,7,)</f>
        <v>F.1</v>
      </c>
    </row>
    <row r="1059" spans="1:8" x14ac:dyDescent="0.25">
      <c r="A1059" t="s">
        <v>2249</v>
      </c>
      <c r="B1059" t="s">
        <v>2590</v>
      </c>
      <c r="C1059" t="s">
        <v>33</v>
      </c>
      <c r="D1059" t="s">
        <v>81</v>
      </c>
      <c r="E1059" t="s">
        <v>98</v>
      </c>
      <c r="F1059" s="22" t="str">
        <f>VLOOKUP(C1059,EType!$A$2:$G$197,7,)</f>
        <v>D</v>
      </c>
      <c r="G1059" s="22" t="s">
        <v>83</v>
      </c>
    </row>
    <row r="1060" spans="1:8" x14ac:dyDescent="0.25">
      <c r="A1060" t="s">
        <v>3256</v>
      </c>
      <c r="B1060" t="s">
        <v>4277</v>
      </c>
      <c r="C1060" t="s">
        <v>3258</v>
      </c>
      <c r="D1060" t="s">
        <v>3259</v>
      </c>
      <c r="E1060" t="s">
        <v>4083</v>
      </c>
      <c r="F1060" s="22" t="str">
        <f>INDEX(EType!$G$2:$G$197,MATCH(C1060,EType!$B$2:$B$197,0))</f>
        <v>F</v>
      </c>
      <c r="G1060" s="22" t="s">
        <v>96</v>
      </c>
      <c r="H1060" t="s">
        <v>4084</v>
      </c>
    </row>
    <row r="1061" spans="1:8" x14ac:dyDescent="0.25">
      <c r="A1061" t="s">
        <v>3256</v>
      </c>
      <c r="B1061" t="s">
        <v>3984</v>
      </c>
      <c r="C1061" t="s">
        <v>3258</v>
      </c>
      <c r="D1061" t="s">
        <v>3259</v>
      </c>
      <c r="E1061" t="s">
        <v>3980</v>
      </c>
      <c r="F1061" s="22" t="str">
        <f>INDEX(EType!$G$2:$G$197,MATCH(C1061,EType!$B$2:$B$197,0))</f>
        <v>F</v>
      </c>
      <c r="G1061" s="22" t="s">
        <v>96</v>
      </c>
      <c r="H1061" t="s">
        <v>3981</v>
      </c>
    </row>
    <row r="1062" spans="1:8" x14ac:dyDescent="0.25">
      <c r="A1062" t="s">
        <v>3256</v>
      </c>
      <c r="B1062" t="s">
        <v>4284</v>
      </c>
      <c r="C1062" t="s">
        <v>3258</v>
      </c>
      <c r="D1062" t="s">
        <v>3259</v>
      </c>
      <c r="E1062" t="s">
        <v>3926</v>
      </c>
      <c r="F1062" s="22" t="str">
        <f>INDEX(EType!$G$2:$G$197,MATCH(C1062,EType!$B$2:$B$197,0))</f>
        <v>F</v>
      </c>
      <c r="G1062" s="22" t="s">
        <v>96</v>
      </c>
      <c r="H1062" t="s">
        <v>3927</v>
      </c>
    </row>
    <row r="1063" spans="1:8" x14ac:dyDescent="0.25">
      <c r="A1063" t="s">
        <v>8</v>
      </c>
      <c r="B1063" t="s">
        <v>1351</v>
      </c>
      <c r="C1063" t="s">
        <v>93</v>
      </c>
      <c r="D1063" t="s">
        <v>94</v>
      </c>
      <c r="E1063" t="s">
        <v>149</v>
      </c>
      <c r="F1063" s="22" t="str">
        <f>VLOOKUP(C1063,EType!$A$2:$G$197,7,)</f>
        <v>F</v>
      </c>
      <c r="G1063" s="22" t="str">
        <f>VLOOKUP(D1063,EType!$A$2:$G$197,7,)</f>
        <v>F.1</v>
      </c>
    </row>
    <row r="1064" spans="1:8" x14ac:dyDescent="0.25">
      <c r="A1064" t="s">
        <v>8</v>
      </c>
      <c r="B1064" t="s">
        <v>1353</v>
      </c>
      <c r="C1064" t="s">
        <v>15</v>
      </c>
      <c r="D1064" t="s">
        <v>308</v>
      </c>
      <c r="E1064" t="s">
        <v>309</v>
      </c>
      <c r="F1064" s="22" t="str">
        <f>VLOOKUP(C1064,EType!$A$2:$G$197,7,)</f>
        <v>G</v>
      </c>
      <c r="G1064" s="22" t="str">
        <f>VLOOKUP(D1064,EType!$A$2:$G$197,7,)</f>
        <v>G.6</v>
      </c>
    </row>
    <row r="1065" spans="1:8" x14ac:dyDescent="0.25">
      <c r="A1065" t="s">
        <v>8</v>
      </c>
      <c r="B1065" t="s">
        <v>899</v>
      </c>
      <c r="C1065" t="s">
        <v>93</v>
      </c>
      <c r="D1065" t="s">
        <v>94</v>
      </c>
      <c r="E1065" t="s">
        <v>149</v>
      </c>
      <c r="F1065" s="22" t="str">
        <f>VLOOKUP(C1065,EType!$A$2:$G$197,7,)</f>
        <v>F</v>
      </c>
      <c r="G1065" s="22" t="str">
        <f>VLOOKUP(D1065,EType!$A$2:$G$197,7,)</f>
        <v>F.1</v>
      </c>
    </row>
    <row r="1066" spans="1:8" x14ac:dyDescent="0.25">
      <c r="A1066" t="s">
        <v>3256</v>
      </c>
      <c r="B1066" t="s">
        <v>3310</v>
      </c>
      <c r="C1066" t="s">
        <v>3258</v>
      </c>
      <c r="D1066" t="s">
        <v>3259</v>
      </c>
      <c r="E1066" t="s">
        <v>3269</v>
      </c>
      <c r="F1066" s="22" t="str">
        <f>INDEX(EType!$G$2:$G$197,MATCH(C1066,EType!$B$2:$B$197,0))</f>
        <v>F</v>
      </c>
      <c r="G1066" s="22" t="s">
        <v>96</v>
      </c>
      <c r="H1066" t="s">
        <v>3270</v>
      </c>
    </row>
    <row r="1067" spans="1:8" x14ac:dyDescent="0.25">
      <c r="A1067" t="s">
        <v>3256</v>
      </c>
      <c r="B1067" t="s">
        <v>3986</v>
      </c>
      <c r="C1067" t="s">
        <v>3258</v>
      </c>
      <c r="D1067" t="s">
        <v>3259</v>
      </c>
      <c r="E1067" t="s">
        <v>3260</v>
      </c>
      <c r="F1067" s="22" t="str">
        <f>INDEX(EType!$G$2:$G$197,MATCH(C1067,EType!$B$2:$B$197,0))</f>
        <v>F</v>
      </c>
      <c r="G1067" s="22" t="s">
        <v>96</v>
      </c>
      <c r="H1067" t="s">
        <v>3261</v>
      </c>
    </row>
    <row r="1068" spans="1:8" x14ac:dyDescent="0.25">
      <c r="A1068" t="s">
        <v>3256</v>
      </c>
      <c r="B1068" t="s">
        <v>3294</v>
      </c>
      <c r="C1068" t="s">
        <v>3258</v>
      </c>
      <c r="D1068" t="s">
        <v>3259</v>
      </c>
      <c r="E1068" t="s">
        <v>3260</v>
      </c>
      <c r="F1068" s="22" t="str">
        <f>INDEX(EType!$G$2:$G$197,MATCH(C1068,EType!$B$2:$B$197,0))</f>
        <v>F</v>
      </c>
      <c r="G1068" s="22" t="s">
        <v>96</v>
      </c>
      <c r="H1068" t="s">
        <v>3261</v>
      </c>
    </row>
    <row r="1069" spans="1:8" x14ac:dyDescent="0.25">
      <c r="A1069" t="s">
        <v>3256</v>
      </c>
      <c r="B1069" t="s">
        <v>3324</v>
      </c>
      <c r="C1069" t="s">
        <v>3258</v>
      </c>
      <c r="D1069" t="s">
        <v>3259</v>
      </c>
      <c r="E1069" t="s">
        <v>3260</v>
      </c>
      <c r="F1069" s="22" t="str">
        <f>INDEX(EType!$G$2:$G$197,MATCH(C1069,EType!$B$2:$B$197,0))</f>
        <v>F</v>
      </c>
      <c r="G1069" s="22" t="s">
        <v>96</v>
      </c>
      <c r="H1069" t="s">
        <v>3261</v>
      </c>
    </row>
    <row r="1070" spans="1:8" x14ac:dyDescent="0.25">
      <c r="A1070" t="s">
        <v>3256</v>
      </c>
      <c r="B1070" t="s">
        <v>3931</v>
      </c>
      <c r="C1070" t="s">
        <v>3258</v>
      </c>
      <c r="D1070" t="s">
        <v>3259</v>
      </c>
      <c r="E1070" t="s">
        <v>3260</v>
      </c>
      <c r="F1070" s="22" t="str">
        <f>INDEX(EType!$G$2:$G$197,MATCH(C1070,EType!$B$2:$B$197,0))</f>
        <v>F</v>
      </c>
      <c r="G1070" s="22" t="s">
        <v>96</v>
      </c>
      <c r="H1070" t="s">
        <v>3261</v>
      </c>
    </row>
    <row r="1071" spans="1:8" x14ac:dyDescent="0.25">
      <c r="A1071" t="s">
        <v>3256</v>
      </c>
      <c r="B1071" t="s">
        <v>3918</v>
      </c>
      <c r="C1071" t="s">
        <v>3258</v>
      </c>
      <c r="D1071" t="s">
        <v>3259</v>
      </c>
      <c r="E1071" t="s">
        <v>3260</v>
      </c>
      <c r="F1071" s="22" t="str">
        <f>INDEX(EType!$G$2:$G$197,MATCH(C1071,EType!$B$2:$B$197,0))</f>
        <v>F</v>
      </c>
      <c r="G1071" s="22" t="s">
        <v>96</v>
      </c>
      <c r="H1071" t="s">
        <v>3261</v>
      </c>
    </row>
    <row r="1072" spans="1:8" x14ac:dyDescent="0.25">
      <c r="A1072" t="s">
        <v>3256</v>
      </c>
      <c r="B1072" t="s">
        <v>3918</v>
      </c>
      <c r="C1072" t="s">
        <v>3258</v>
      </c>
      <c r="D1072" t="s">
        <v>3259</v>
      </c>
      <c r="E1072" t="s">
        <v>4083</v>
      </c>
      <c r="F1072" s="22" t="str">
        <f>INDEX(EType!$G$2:$G$197,MATCH(C1072,EType!$B$2:$B$197,0))</f>
        <v>F</v>
      </c>
      <c r="G1072" s="22" t="s">
        <v>96</v>
      </c>
      <c r="H1072" t="s">
        <v>4084</v>
      </c>
    </row>
    <row r="1073" spans="1:8" x14ac:dyDescent="0.25">
      <c r="A1073" t="s">
        <v>8</v>
      </c>
      <c r="B1073" t="s">
        <v>857</v>
      </c>
      <c r="C1073" t="s">
        <v>93</v>
      </c>
      <c r="D1073" t="s">
        <v>94</v>
      </c>
      <c r="E1073" t="s">
        <v>149</v>
      </c>
      <c r="F1073" s="22" t="str">
        <f>VLOOKUP(C1073,EType!$A$2:$G$197,7,)</f>
        <v>F</v>
      </c>
      <c r="G1073" s="22" t="str">
        <f>VLOOKUP(D1073,EType!$A$2:$G$197,7,)</f>
        <v>F.1</v>
      </c>
    </row>
    <row r="1074" spans="1:8" x14ac:dyDescent="0.25">
      <c r="A1074" t="s">
        <v>3256</v>
      </c>
      <c r="B1074" t="s">
        <v>3361</v>
      </c>
      <c r="C1074" t="s">
        <v>3258</v>
      </c>
      <c r="D1074" t="s">
        <v>3259</v>
      </c>
      <c r="E1074" t="s">
        <v>3260</v>
      </c>
      <c r="F1074" s="22" t="str">
        <f>INDEX(EType!$G$2:$G$197,MATCH(C1074,EType!$B$2:$B$197,0))</f>
        <v>F</v>
      </c>
      <c r="G1074" s="22" t="s">
        <v>96</v>
      </c>
      <c r="H1074" t="s">
        <v>3261</v>
      </c>
    </row>
    <row r="1075" spans="1:8" x14ac:dyDescent="0.25">
      <c r="A1075" t="s">
        <v>3256</v>
      </c>
      <c r="B1075" t="s">
        <v>3938</v>
      </c>
      <c r="C1075" t="s">
        <v>3258</v>
      </c>
      <c r="D1075" t="s">
        <v>3259</v>
      </c>
      <c r="E1075" t="s">
        <v>3260</v>
      </c>
      <c r="F1075" s="22" t="str">
        <f>INDEX(EType!$G$2:$G$197,MATCH(C1075,EType!$B$2:$B$197,0))</f>
        <v>F</v>
      </c>
      <c r="G1075" s="22" t="s">
        <v>96</v>
      </c>
      <c r="H1075" t="s">
        <v>3261</v>
      </c>
    </row>
    <row r="1076" spans="1:8" x14ac:dyDescent="0.25">
      <c r="A1076" t="s">
        <v>3256</v>
      </c>
      <c r="B1076" t="s">
        <v>3923</v>
      </c>
      <c r="C1076" t="s">
        <v>3258</v>
      </c>
      <c r="D1076" t="s">
        <v>3259</v>
      </c>
      <c r="E1076" t="s">
        <v>3260</v>
      </c>
      <c r="F1076" s="22" t="str">
        <f>INDEX(EType!$G$2:$G$197,MATCH(C1076,EType!$B$2:$B$197,0))</f>
        <v>F</v>
      </c>
      <c r="G1076" s="22" t="s">
        <v>96</v>
      </c>
      <c r="H1076" t="s">
        <v>3261</v>
      </c>
    </row>
    <row r="1077" spans="1:8" x14ac:dyDescent="0.25">
      <c r="A1077" t="s">
        <v>3256</v>
      </c>
      <c r="B1077" t="s">
        <v>3985</v>
      </c>
      <c r="C1077" t="s">
        <v>3258</v>
      </c>
      <c r="D1077" t="s">
        <v>3259</v>
      </c>
      <c r="E1077" t="s">
        <v>3260</v>
      </c>
      <c r="F1077" s="22" t="str">
        <f>INDEX(EType!$G$2:$G$197,MATCH(C1077,EType!$B$2:$B$197,0))</f>
        <v>F</v>
      </c>
      <c r="G1077" s="22" t="s">
        <v>96</v>
      </c>
      <c r="H1077" t="s">
        <v>3261</v>
      </c>
    </row>
    <row r="1078" spans="1:8" x14ac:dyDescent="0.25">
      <c r="A1078" t="s">
        <v>3256</v>
      </c>
      <c r="B1078" t="s">
        <v>3300</v>
      </c>
      <c r="C1078" t="s">
        <v>3258</v>
      </c>
      <c r="D1078" t="s">
        <v>3259</v>
      </c>
      <c r="E1078" t="s">
        <v>3269</v>
      </c>
      <c r="F1078" s="22" t="str">
        <f>INDEX(EType!$G$2:$G$197,MATCH(C1078,EType!$B$2:$B$197,0))</f>
        <v>F</v>
      </c>
      <c r="G1078" s="22" t="s">
        <v>96</v>
      </c>
      <c r="H1078" t="s">
        <v>3270</v>
      </c>
    </row>
    <row r="1079" spans="1:8" x14ac:dyDescent="0.25">
      <c r="A1079" t="s">
        <v>3256</v>
      </c>
      <c r="B1079" t="s">
        <v>4297</v>
      </c>
      <c r="C1079" t="s">
        <v>3258</v>
      </c>
      <c r="D1079" t="s">
        <v>3259</v>
      </c>
      <c r="E1079" t="s">
        <v>3926</v>
      </c>
      <c r="F1079" s="22" t="str">
        <f>INDEX(EType!$G$2:$G$197,MATCH(C1079,EType!$B$2:$B$197,0))</f>
        <v>F</v>
      </c>
      <c r="G1079" s="22" t="s">
        <v>96</v>
      </c>
      <c r="H1079" t="s">
        <v>3927</v>
      </c>
    </row>
    <row r="1080" spans="1:8" x14ac:dyDescent="0.25">
      <c r="A1080" t="s">
        <v>3256</v>
      </c>
      <c r="B1080" t="s">
        <v>3991</v>
      </c>
      <c r="C1080" t="s">
        <v>3258</v>
      </c>
      <c r="D1080" t="s">
        <v>3259</v>
      </c>
      <c r="E1080" t="s">
        <v>3260</v>
      </c>
      <c r="F1080" s="22" t="str">
        <f>INDEX(EType!$G$2:$G$197,MATCH(C1080,EType!$B$2:$B$197,0))</f>
        <v>F</v>
      </c>
      <c r="G1080" s="22" t="s">
        <v>96</v>
      </c>
      <c r="H1080" t="s">
        <v>3261</v>
      </c>
    </row>
    <row r="1081" spans="1:8" x14ac:dyDescent="0.25">
      <c r="A1081" t="s">
        <v>8</v>
      </c>
      <c r="B1081" t="s">
        <v>894</v>
      </c>
      <c r="C1081" t="s">
        <v>93</v>
      </c>
      <c r="D1081" t="s">
        <v>94</v>
      </c>
      <c r="E1081" t="s">
        <v>149</v>
      </c>
      <c r="F1081" s="22" t="str">
        <f>VLOOKUP(C1081,EType!$A$2:$G$197,7,)</f>
        <v>F</v>
      </c>
      <c r="G1081" s="22" t="str">
        <f>VLOOKUP(D1081,EType!$A$2:$G$197,7,)</f>
        <v>F.1</v>
      </c>
    </row>
    <row r="1082" spans="1:8" x14ac:dyDescent="0.25">
      <c r="A1082" t="s">
        <v>3256</v>
      </c>
      <c r="B1082" t="s">
        <v>4413</v>
      </c>
      <c r="C1082" t="s">
        <v>3376</v>
      </c>
      <c r="D1082" t="s">
        <v>3382</v>
      </c>
      <c r="E1082" t="s">
        <v>3961</v>
      </c>
      <c r="F1082" s="22" t="str">
        <f>INDEX(EType!$G$2:$G$197,MATCH(C1082,EType!$B$2:$B$197,0))</f>
        <v>G</v>
      </c>
      <c r="G1082" s="22" t="s">
        <v>18</v>
      </c>
      <c r="H1082" t="s">
        <v>3962</v>
      </c>
    </row>
    <row r="1083" spans="1:8" x14ac:dyDescent="0.25">
      <c r="A1083" t="s">
        <v>8</v>
      </c>
      <c r="B1083" t="s">
        <v>891</v>
      </c>
      <c r="C1083" t="s">
        <v>93</v>
      </c>
      <c r="D1083" t="s">
        <v>94</v>
      </c>
      <c r="E1083" t="s">
        <v>149</v>
      </c>
      <c r="F1083" s="22" t="str">
        <f>VLOOKUP(C1083,EType!$A$2:$G$197,7,)</f>
        <v>F</v>
      </c>
      <c r="G1083" s="22" t="str">
        <f>VLOOKUP(D1083,EType!$A$2:$G$197,7,)</f>
        <v>F.1</v>
      </c>
    </row>
    <row r="1084" spans="1:8" x14ac:dyDescent="0.25">
      <c r="A1084" t="s">
        <v>3256</v>
      </c>
      <c r="B1084" t="s">
        <v>4121</v>
      </c>
      <c r="C1084" t="s">
        <v>3258</v>
      </c>
      <c r="D1084" t="s">
        <v>3259</v>
      </c>
      <c r="E1084" t="s">
        <v>3980</v>
      </c>
      <c r="F1084" s="22" t="str">
        <f>INDEX(EType!$G$2:$G$197,MATCH(C1084,EType!$B$2:$B$197,0))</f>
        <v>F</v>
      </c>
      <c r="G1084" s="22" t="s">
        <v>96</v>
      </c>
      <c r="H1084" t="s">
        <v>3981</v>
      </c>
    </row>
    <row r="1085" spans="1:8" x14ac:dyDescent="0.25">
      <c r="A1085" t="s">
        <v>8</v>
      </c>
      <c r="B1085" t="s">
        <v>1026</v>
      </c>
      <c r="C1085" t="s">
        <v>15</v>
      </c>
      <c r="D1085" t="s">
        <v>16</v>
      </c>
      <c r="E1085" t="s">
        <v>17</v>
      </c>
      <c r="F1085" s="22" t="str">
        <f>VLOOKUP(C1085,EType!$A$2:$G$197,7,)</f>
        <v>G</v>
      </c>
      <c r="G1085" s="22" t="str">
        <f>VLOOKUP(D1085,EType!$A$2:$G$197,7,)</f>
        <v>G.1</v>
      </c>
    </row>
    <row r="1086" spans="1:8" x14ac:dyDescent="0.25">
      <c r="A1086" t="s">
        <v>8</v>
      </c>
      <c r="B1086" t="s">
        <v>590</v>
      </c>
      <c r="C1086" t="s">
        <v>15</v>
      </c>
      <c r="D1086" t="s">
        <v>16</v>
      </c>
      <c r="E1086" t="s">
        <v>17</v>
      </c>
      <c r="F1086" s="22" t="str">
        <f>VLOOKUP(C1086,EType!$A$2:$G$197,7,)</f>
        <v>G</v>
      </c>
      <c r="G1086" s="22" t="str">
        <f>VLOOKUP(D1086,EType!$A$2:$G$197,7,)</f>
        <v>G.1</v>
      </c>
    </row>
    <row r="1087" spans="1:8" x14ac:dyDescent="0.25">
      <c r="A1087" t="s">
        <v>3256</v>
      </c>
      <c r="B1087" t="s">
        <v>4316</v>
      </c>
      <c r="C1087" t="s">
        <v>3376</v>
      </c>
      <c r="D1087" t="s">
        <v>3382</v>
      </c>
      <c r="E1087" t="s">
        <v>3383</v>
      </c>
      <c r="F1087" s="22" t="str">
        <f>INDEX(EType!$G$2:$G$197,MATCH(C1087,EType!$B$2:$B$197,0))</f>
        <v>G</v>
      </c>
      <c r="G1087" s="22" t="s">
        <v>18</v>
      </c>
      <c r="H1087" t="s">
        <v>3384</v>
      </c>
    </row>
    <row r="1088" spans="1:8" x14ac:dyDescent="0.25">
      <c r="A1088" t="s">
        <v>8</v>
      </c>
      <c r="B1088" t="s">
        <v>476</v>
      </c>
      <c r="C1088" t="s">
        <v>15</v>
      </c>
      <c r="D1088" t="s">
        <v>16</v>
      </c>
      <c r="E1088" t="s">
        <v>17</v>
      </c>
      <c r="F1088" s="22" t="str">
        <f>VLOOKUP(C1088,EType!$A$2:$G$197,7,)</f>
        <v>G</v>
      </c>
      <c r="G1088" s="22" t="str">
        <f>VLOOKUP(D1088,EType!$A$2:$G$197,7,)</f>
        <v>G.1</v>
      </c>
    </row>
    <row r="1089" spans="1:8" x14ac:dyDescent="0.25">
      <c r="A1089" t="s">
        <v>3256</v>
      </c>
      <c r="B1089" t="s">
        <v>3689</v>
      </c>
      <c r="C1089" t="s">
        <v>3376</v>
      </c>
      <c r="D1089" t="s">
        <v>3382</v>
      </c>
      <c r="E1089" t="s">
        <v>3505</v>
      </c>
      <c r="F1089" s="22" t="str">
        <f>INDEX(EType!$G$2:$G$197,MATCH(C1089,EType!$B$2:$B$197,0))</f>
        <v>G</v>
      </c>
      <c r="G1089" s="22" t="s">
        <v>18</v>
      </c>
      <c r="H1089" t="s">
        <v>3506</v>
      </c>
    </row>
    <row r="1090" spans="1:8" x14ac:dyDescent="0.25">
      <c r="A1090" t="s">
        <v>8</v>
      </c>
      <c r="B1090" t="s">
        <v>995</v>
      </c>
      <c r="C1090" t="s">
        <v>15</v>
      </c>
      <c r="D1090" t="s">
        <v>16</v>
      </c>
      <c r="E1090" t="s">
        <v>17</v>
      </c>
      <c r="F1090" s="22" t="str">
        <f>VLOOKUP(C1090,EType!$A$2:$G$197,7,)</f>
        <v>G</v>
      </c>
      <c r="G1090" s="22" t="str">
        <f>VLOOKUP(D1090,EType!$A$2:$G$197,7,)</f>
        <v>G.1</v>
      </c>
    </row>
    <row r="1091" spans="1:8" x14ac:dyDescent="0.25">
      <c r="A1091" t="s">
        <v>8</v>
      </c>
      <c r="B1091" t="s">
        <v>1523</v>
      </c>
      <c r="C1091" t="s">
        <v>15</v>
      </c>
      <c r="D1091" t="s">
        <v>16</v>
      </c>
      <c r="E1091" t="s">
        <v>17</v>
      </c>
      <c r="F1091" s="22" t="str">
        <f>VLOOKUP(C1091,EType!$A$2:$G$197,7,)</f>
        <v>G</v>
      </c>
      <c r="G1091" s="22" t="str">
        <f>VLOOKUP(D1091,EType!$A$2:$G$197,7,)</f>
        <v>G.1</v>
      </c>
    </row>
    <row r="1092" spans="1:8" x14ac:dyDescent="0.25">
      <c r="A1092" t="s">
        <v>8</v>
      </c>
      <c r="B1092" t="s">
        <v>1649</v>
      </c>
      <c r="C1092" t="s">
        <v>93</v>
      </c>
      <c r="D1092" t="s">
        <v>94</v>
      </c>
      <c r="E1092" t="s">
        <v>95</v>
      </c>
      <c r="F1092" s="22" t="str">
        <f>VLOOKUP(C1092,EType!$A$2:$G$197,7,)</f>
        <v>F</v>
      </c>
      <c r="G1092" t="str">
        <f>VLOOKUP(D1092,EType!$A$2:$G$197,7,)</f>
        <v>F.1</v>
      </c>
    </row>
    <row r="1093" spans="1:8" x14ac:dyDescent="0.25">
      <c r="A1093" t="s">
        <v>3256</v>
      </c>
      <c r="B1093" t="s">
        <v>4102</v>
      </c>
      <c r="C1093" t="s">
        <v>3376</v>
      </c>
      <c r="D1093" t="s">
        <v>3377</v>
      </c>
      <c r="E1093" t="s">
        <v>3378</v>
      </c>
      <c r="F1093" s="22" t="str">
        <f>INDEX(EType!$G$2:$G$197,MATCH(C1093,EType!$B$2:$B$197,0))</f>
        <v>G</v>
      </c>
      <c r="G1093" t="s">
        <v>31</v>
      </c>
      <c r="H1093" t="s">
        <v>3379</v>
      </c>
    </row>
    <row r="1094" spans="1:8" x14ac:dyDescent="0.25">
      <c r="A1094" t="s">
        <v>8</v>
      </c>
      <c r="B1094" t="s">
        <v>1081</v>
      </c>
      <c r="C1094" t="s">
        <v>15</v>
      </c>
      <c r="D1094" t="s">
        <v>16</v>
      </c>
      <c r="E1094" t="s">
        <v>17</v>
      </c>
      <c r="F1094" s="22" t="str">
        <f>VLOOKUP(C1094,EType!$A$2:$G$197,7,)</f>
        <v>G</v>
      </c>
      <c r="G1094" t="str">
        <f>VLOOKUP(D1094,EType!$A$2:$G$197,7,)</f>
        <v>G.1</v>
      </c>
    </row>
    <row r="1095" spans="1:8" x14ac:dyDescent="0.25">
      <c r="A1095" t="s">
        <v>8</v>
      </c>
      <c r="B1095" t="s">
        <v>1082</v>
      </c>
      <c r="C1095" t="s">
        <v>15</v>
      </c>
      <c r="D1095" t="s">
        <v>16</v>
      </c>
      <c r="E1095" t="s">
        <v>17</v>
      </c>
      <c r="F1095" s="22" t="str">
        <f>VLOOKUP(C1095,EType!$A$2:$G$197,7,)</f>
        <v>G</v>
      </c>
      <c r="G1095" t="str">
        <f>VLOOKUP(D1095,EType!$A$2:$G$197,7,)</f>
        <v>G.1</v>
      </c>
    </row>
    <row r="1096" spans="1:8" x14ac:dyDescent="0.25">
      <c r="A1096" t="s">
        <v>8</v>
      </c>
      <c r="B1096" t="s">
        <v>215</v>
      </c>
      <c r="C1096" t="s">
        <v>15</v>
      </c>
      <c r="D1096" t="s">
        <v>16</v>
      </c>
      <c r="E1096" t="s">
        <v>17</v>
      </c>
      <c r="F1096" s="22" t="str">
        <f>VLOOKUP(C1096,EType!$A$2:$G$197,7,)</f>
        <v>G</v>
      </c>
      <c r="G1096" t="str">
        <f>VLOOKUP(D1096,EType!$A$2:$G$197,7,)</f>
        <v>G.1</v>
      </c>
    </row>
    <row r="1097" spans="1:8" x14ac:dyDescent="0.25">
      <c r="A1097" t="s">
        <v>8</v>
      </c>
      <c r="B1097" t="s">
        <v>429</v>
      </c>
      <c r="C1097" t="s">
        <v>33</v>
      </c>
      <c r="D1097" t="s">
        <v>81</v>
      </c>
      <c r="E1097" t="s">
        <v>107</v>
      </c>
      <c r="F1097" s="22" t="str">
        <f>VLOOKUP(C1097,EType!$A$2:$G$197,7,)</f>
        <v>D</v>
      </c>
      <c r="G1097" t="str">
        <f>VLOOKUP(D1097,EType!$A$2:$G$197,7,)</f>
        <v>D.2</v>
      </c>
    </row>
    <row r="1098" spans="1:8" x14ac:dyDescent="0.25">
      <c r="A1098" t="s">
        <v>8</v>
      </c>
      <c r="B1098" t="s">
        <v>1053</v>
      </c>
      <c r="C1098" t="s">
        <v>33</v>
      </c>
      <c r="D1098" t="s">
        <v>81</v>
      </c>
      <c r="E1098" t="s">
        <v>107</v>
      </c>
      <c r="F1098" s="22" t="str">
        <f>VLOOKUP(C1098,EType!$A$2:$G$197,7,)</f>
        <v>D</v>
      </c>
      <c r="G1098" t="str">
        <f>VLOOKUP(D1098,EType!$A$2:$G$197,7,)</f>
        <v>D.2</v>
      </c>
    </row>
    <row r="1099" spans="1:8" x14ac:dyDescent="0.25">
      <c r="A1099" t="s">
        <v>8</v>
      </c>
      <c r="B1099" t="s">
        <v>1515</v>
      </c>
      <c r="C1099" t="s">
        <v>15</v>
      </c>
      <c r="D1099" t="s">
        <v>16</v>
      </c>
      <c r="E1099" t="s">
        <v>17</v>
      </c>
      <c r="F1099" s="22" t="str">
        <f>VLOOKUP(C1099,EType!$A$2:$G$197,7,)</f>
        <v>G</v>
      </c>
      <c r="G1099" t="str">
        <f>VLOOKUP(D1099,EType!$A$2:$G$197,7,)</f>
        <v>G.1</v>
      </c>
    </row>
    <row r="1100" spans="1:8" x14ac:dyDescent="0.25">
      <c r="A1100" t="s">
        <v>8</v>
      </c>
      <c r="B1100" t="s">
        <v>1178</v>
      </c>
      <c r="C1100" t="s">
        <v>93</v>
      </c>
      <c r="D1100" t="s">
        <v>94</v>
      </c>
      <c r="E1100" t="s">
        <v>149</v>
      </c>
      <c r="F1100" s="22" t="str">
        <f>VLOOKUP(C1100,EType!$A$2:$G$197,7,)</f>
        <v>F</v>
      </c>
      <c r="G1100" t="str">
        <f>VLOOKUP(D1100,EType!$A$2:$G$197,7,)</f>
        <v>F.1</v>
      </c>
    </row>
    <row r="1101" spans="1:8" x14ac:dyDescent="0.25">
      <c r="A1101" t="s">
        <v>3256</v>
      </c>
      <c r="B1101" t="s">
        <v>4241</v>
      </c>
      <c r="C1101" t="s">
        <v>3258</v>
      </c>
      <c r="D1101" t="s">
        <v>3259</v>
      </c>
      <c r="E1101" t="s">
        <v>3269</v>
      </c>
      <c r="F1101" s="22" t="str">
        <f>INDEX(EType!$G$2:$G$197,MATCH(C1101,EType!$B$2:$B$197,0))</f>
        <v>F</v>
      </c>
      <c r="G1101" t="s">
        <v>96</v>
      </c>
      <c r="H1101" t="s">
        <v>3270</v>
      </c>
    </row>
    <row r="1102" spans="1:8" x14ac:dyDescent="0.25">
      <c r="A1102" t="s">
        <v>3256</v>
      </c>
      <c r="B1102" t="s">
        <v>3697</v>
      </c>
      <c r="C1102" t="s">
        <v>3376</v>
      </c>
      <c r="D1102" t="s">
        <v>3377</v>
      </c>
      <c r="E1102" t="s">
        <v>3378</v>
      </c>
      <c r="F1102" s="22" t="str">
        <f>INDEX(EType!$G$2:$G$197,MATCH(C1102,EType!$B$2:$B$197,0))</f>
        <v>G</v>
      </c>
      <c r="G1102" t="s">
        <v>31</v>
      </c>
      <c r="H1102" t="s">
        <v>3379</v>
      </c>
    </row>
    <row r="1103" spans="1:8" x14ac:dyDescent="0.25">
      <c r="A1103" t="s">
        <v>3256</v>
      </c>
      <c r="B1103" t="s">
        <v>4805</v>
      </c>
      <c r="C1103" t="s">
        <v>3258</v>
      </c>
      <c r="D1103" t="s">
        <v>3259</v>
      </c>
      <c r="E1103" t="s">
        <v>3926</v>
      </c>
      <c r="F1103" s="22" t="str">
        <f>INDEX(EType!$G$2:$G$197,MATCH(C1103,EType!$B$2:$B$197,0))</f>
        <v>F</v>
      </c>
      <c r="G1103" t="s">
        <v>96</v>
      </c>
      <c r="H1103" t="s">
        <v>3927</v>
      </c>
    </row>
    <row r="1104" spans="1:8" x14ac:dyDescent="0.25">
      <c r="A1104" t="s">
        <v>3256</v>
      </c>
      <c r="B1104" t="s">
        <v>4805</v>
      </c>
      <c r="C1104" t="s">
        <v>3258</v>
      </c>
      <c r="D1104" t="s">
        <v>3259</v>
      </c>
      <c r="E1104" t="s">
        <v>3926</v>
      </c>
      <c r="F1104" s="22" t="str">
        <f>INDEX(EType!$G$2:$G$197,MATCH(C1104,EType!$B$2:$B$197,0))</f>
        <v>F</v>
      </c>
      <c r="G1104" t="s">
        <v>96</v>
      </c>
      <c r="H1104" t="s">
        <v>3927</v>
      </c>
    </row>
    <row r="1105" spans="1:8" x14ac:dyDescent="0.25">
      <c r="A1105" t="s">
        <v>2249</v>
      </c>
      <c r="B1105" t="s">
        <v>2383</v>
      </c>
      <c r="C1105" t="s">
        <v>15</v>
      </c>
      <c r="D1105" t="s">
        <v>85</v>
      </c>
      <c r="E1105" t="s">
        <v>164</v>
      </c>
      <c r="F1105" s="22" t="str">
        <f>VLOOKUP(C1105,EType!$A$2:$G$197,7,)</f>
        <v>G</v>
      </c>
      <c r="G1105" t="s">
        <v>87</v>
      </c>
    </row>
    <row r="1106" spans="1:8" x14ac:dyDescent="0.25">
      <c r="A1106" t="s">
        <v>8</v>
      </c>
      <c r="B1106" t="s">
        <v>1502</v>
      </c>
      <c r="C1106" t="s">
        <v>15</v>
      </c>
      <c r="D1106" t="s">
        <v>16</v>
      </c>
      <c r="E1106" t="s">
        <v>17</v>
      </c>
      <c r="F1106" s="22" t="str">
        <f>VLOOKUP(C1106,EType!$A$2:$G$197,7,)</f>
        <v>G</v>
      </c>
      <c r="G1106" t="str">
        <f>VLOOKUP(D1106,EType!$A$2:$G$197,7,)</f>
        <v>G.1</v>
      </c>
    </row>
    <row r="1107" spans="1:8" x14ac:dyDescent="0.25">
      <c r="A1107" t="s">
        <v>3011</v>
      </c>
      <c r="B1107" s="6" t="s">
        <v>3133</v>
      </c>
      <c r="C1107" s="5" t="s">
        <v>3024</v>
      </c>
      <c r="D1107"/>
      <c r="E1107"/>
      <c r="F1107" s="22" t="str">
        <f>INDEX(EType!$G$2:$G$8,MATCH(C1107,EType!$E$2:$E$8,0))</f>
        <v>B</v>
      </c>
    </row>
    <row r="1108" spans="1:8" x14ac:dyDescent="0.25">
      <c r="A1108" t="s">
        <v>3011</v>
      </c>
      <c r="B1108" s="6" t="s">
        <v>3155</v>
      </c>
      <c r="C1108" s="5" t="s">
        <v>3024</v>
      </c>
      <c r="D1108"/>
      <c r="E1108"/>
      <c r="F1108" s="22" t="str">
        <f>INDEX(EType!$G$2:$G$8,MATCH(C1108,EType!$E$2:$E$8,0))</f>
        <v>B</v>
      </c>
    </row>
    <row r="1109" spans="1:8" x14ac:dyDescent="0.25">
      <c r="A1109" t="s">
        <v>8</v>
      </c>
      <c r="B1109" t="s">
        <v>286</v>
      </c>
      <c r="C1109" t="s">
        <v>93</v>
      </c>
      <c r="D1109" t="s">
        <v>94</v>
      </c>
      <c r="E1109" t="s">
        <v>149</v>
      </c>
      <c r="F1109" s="22" t="str">
        <f>VLOOKUP(C1109,EType!$A$2:$G$197,7,)</f>
        <v>F</v>
      </c>
      <c r="G1109" t="str">
        <f>VLOOKUP(D1109,EType!$A$2:$G$197,7,)</f>
        <v>F.1</v>
      </c>
    </row>
    <row r="1110" spans="1:8" x14ac:dyDescent="0.25">
      <c r="A1110" t="s">
        <v>8</v>
      </c>
      <c r="B1110" t="s">
        <v>1454</v>
      </c>
      <c r="C1110" t="s">
        <v>15</v>
      </c>
      <c r="D1110" t="s">
        <v>16</v>
      </c>
      <c r="E1110" t="s">
        <v>17</v>
      </c>
      <c r="F1110" s="22" t="str">
        <f>VLOOKUP(C1110,EType!$A$2:$G$197,7,)</f>
        <v>G</v>
      </c>
      <c r="G1110" t="str">
        <f>VLOOKUP(D1110,EType!$A$2:$G$197,7,)</f>
        <v>G.1</v>
      </c>
    </row>
    <row r="1111" spans="1:8" x14ac:dyDescent="0.25">
      <c r="A1111" t="s">
        <v>8</v>
      </c>
      <c r="B1111" t="s">
        <v>1453</v>
      </c>
      <c r="C1111" t="s">
        <v>15</v>
      </c>
      <c r="D1111" t="s">
        <v>16</v>
      </c>
      <c r="E1111" t="s">
        <v>17</v>
      </c>
      <c r="F1111" s="22" t="str">
        <f>VLOOKUP(C1111,EType!$A$2:$G$197,7,)</f>
        <v>G</v>
      </c>
      <c r="G1111" t="str">
        <f>VLOOKUP(D1111,EType!$A$2:$G$197,7,)</f>
        <v>G.1</v>
      </c>
    </row>
    <row r="1112" spans="1:8" x14ac:dyDescent="0.25">
      <c r="A1112" t="s">
        <v>2249</v>
      </c>
      <c r="B1112" t="s">
        <v>2905</v>
      </c>
      <c r="C1112" t="s">
        <v>33</v>
      </c>
      <c r="D1112" t="s">
        <v>81</v>
      </c>
      <c r="E1112" t="s">
        <v>98</v>
      </c>
      <c r="F1112" s="22" t="str">
        <f>VLOOKUP(C1112,EType!$A$2:$G$197,7,)</f>
        <v>D</v>
      </c>
      <c r="G1112" t="s">
        <v>83</v>
      </c>
    </row>
    <row r="1113" spans="1:8" x14ac:dyDescent="0.25">
      <c r="A1113" t="s">
        <v>3011</v>
      </c>
      <c r="B1113" s="6" t="s">
        <v>3124</v>
      </c>
      <c r="C1113" s="5" t="s">
        <v>3024</v>
      </c>
      <c r="D1113"/>
      <c r="E1113"/>
      <c r="F1113" s="22" t="str">
        <f>INDEX(EType!$G$2:$G$8,MATCH(C1113,EType!$E$2:$E$8,0))</f>
        <v>B</v>
      </c>
    </row>
    <row r="1114" spans="1:8" x14ac:dyDescent="0.25">
      <c r="A1114" t="s">
        <v>3256</v>
      </c>
      <c r="B1114" t="s">
        <v>4117</v>
      </c>
      <c r="C1114" t="s">
        <v>3258</v>
      </c>
      <c r="D1114" t="s">
        <v>3259</v>
      </c>
      <c r="E1114" t="s">
        <v>4115</v>
      </c>
      <c r="F1114" s="22" t="str">
        <f>INDEX(EType!$G$2:$G$197,MATCH(C1114,EType!$B$2:$B$197,0))</f>
        <v>F</v>
      </c>
      <c r="G1114" t="s">
        <v>96</v>
      </c>
      <c r="H1114" t="s">
        <v>4116</v>
      </c>
    </row>
    <row r="1115" spans="1:8" x14ac:dyDescent="0.25">
      <c r="A1115" t="s">
        <v>3256</v>
      </c>
      <c r="B1115" t="s">
        <v>3328</v>
      </c>
      <c r="C1115" t="s">
        <v>3272</v>
      </c>
      <c r="D1115" t="s">
        <v>3273</v>
      </c>
      <c r="E1115" t="s">
        <v>3045</v>
      </c>
      <c r="F1115" s="22" t="str">
        <f>INDEX(EType!$G$2:$G$197,MATCH(C1115,EType!$B$2:$B$197,0))</f>
        <v>B</v>
      </c>
      <c r="G1115" t="s">
        <v>2316</v>
      </c>
      <c r="H1115" t="s">
        <v>3329</v>
      </c>
    </row>
    <row r="1116" spans="1:8" x14ac:dyDescent="0.25">
      <c r="A1116" t="s">
        <v>3256</v>
      </c>
      <c r="B1116" t="s">
        <v>3271</v>
      </c>
      <c r="C1116" t="s">
        <v>3272</v>
      </c>
      <c r="D1116" t="s">
        <v>3273</v>
      </c>
      <c r="E1116" t="s">
        <v>3274</v>
      </c>
      <c r="F1116" s="22" t="str">
        <f>INDEX(EType!$G$2:$G$197,MATCH(C1116,EType!$B$2:$B$197,0))</f>
        <v>B</v>
      </c>
      <c r="G1116" t="s">
        <v>2316</v>
      </c>
      <c r="H1116" t="s">
        <v>3275</v>
      </c>
    </row>
    <row r="1117" spans="1:8" x14ac:dyDescent="0.25">
      <c r="A1117" t="s">
        <v>3256</v>
      </c>
      <c r="B1117" t="s">
        <v>3937</v>
      </c>
      <c r="C1117" t="s">
        <v>3272</v>
      </c>
      <c r="D1117" t="s">
        <v>3273</v>
      </c>
      <c r="E1117" t="s">
        <v>3274</v>
      </c>
      <c r="F1117" s="22" t="str">
        <f>INDEX(EType!$G$2:$G$197,MATCH(C1117,EType!$B$2:$B$197,0))</f>
        <v>B</v>
      </c>
      <c r="G1117" t="s">
        <v>2316</v>
      </c>
      <c r="H1117" t="s">
        <v>3275</v>
      </c>
    </row>
    <row r="1118" spans="1:8" x14ac:dyDescent="0.25">
      <c r="A1118" t="s">
        <v>3011</v>
      </c>
      <c r="B1118" s="6" t="s">
        <v>3173</v>
      </c>
      <c r="C1118" s="5" t="s">
        <v>3015</v>
      </c>
      <c r="D1118"/>
      <c r="E1118"/>
      <c r="F1118" s="22" t="str">
        <f>INDEX(EType!$G$2:$G$8,MATCH(C1118,EType!$E$2:$E$8,0))</f>
        <v>D</v>
      </c>
    </row>
    <row r="1119" spans="1:8" x14ac:dyDescent="0.25">
      <c r="A1119" t="s">
        <v>3011</v>
      </c>
      <c r="B1119" s="6" t="s">
        <v>3178</v>
      </c>
      <c r="C1119" s="5" t="s">
        <v>3015</v>
      </c>
      <c r="D1119"/>
      <c r="E1119"/>
      <c r="F1119" s="22" t="str">
        <f>INDEX(EType!$G$2:$G$8,MATCH(C1119,EType!$E$2:$E$8,0))</f>
        <v>D</v>
      </c>
    </row>
    <row r="1120" spans="1:8" x14ac:dyDescent="0.25">
      <c r="A1120" t="s">
        <v>3011</v>
      </c>
      <c r="B1120" s="6" t="s">
        <v>3181</v>
      </c>
      <c r="C1120" s="5" t="s">
        <v>3015</v>
      </c>
      <c r="D1120"/>
      <c r="E1120"/>
      <c r="F1120" s="22" t="str">
        <f>INDEX(EType!$G$2:$G$8,MATCH(C1120,EType!$E$2:$E$8,0))</f>
        <v>D</v>
      </c>
    </row>
    <row r="1121" spans="1:8" x14ac:dyDescent="0.25">
      <c r="A1121" t="s">
        <v>3011</v>
      </c>
      <c r="B1121" s="6" t="s">
        <v>3172</v>
      </c>
      <c r="C1121" s="5" t="s">
        <v>3015</v>
      </c>
      <c r="D1121"/>
      <c r="E1121"/>
      <c r="F1121" s="22" t="str">
        <f>INDEX(EType!$G$2:$G$8,MATCH(C1121,EType!$E$2:$E$8,0))</f>
        <v>D</v>
      </c>
    </row>
    <row r="1122" spans="1:8" x14ac:dyDescent="0.25">
      <c r="A1122" t="s">
        <v>3011</v>
      </c>
      <c r="B1122" s="6" t="s">
        <v>3176</v>
      </c>
      <c r="C1122" s="5" t="s">
        <v>3015</v>
      </c>
      <c r="D1122"/>
      <c r="E1122"/>
      <c r="F1122" s="22" t="str">
        <f>INDEX(EType!$G$2:$G$8,MATCH(C1122,EType!$E$2:$E$8,0))</f>
        <v>D</v>
      </c>
    </row>
    <row r="1123" spans="1:8" x14ac:dyDescent="0.25">
      <c r="A1123" t="s">
        <v>8</v>
      </c>
      <c r="B1123" t="s">
        <v>20</v>
      </c>
      <c r="C1123" t="s">
        <v>15</v>
      </c>
      <c r="D1123" t="s">
        <v>16</v>
      </c>
      <c r="E1123" t="s">
        <v>17</v>
      </c>
      <c r="F1123" s="22" t="str">
        <f>VLOOKUP(C1123,EType!$A$2:$G$197,7,)</f>
        <v>G</v>
      </c>
      <c r="G1123" t="str">
        <f>VLOOKUP(D1123,EType!$A$2:$G$197,7,)</f>
        <v>G.1</v>
      </c>
    </row>
    <row r="1124" spans="1:8" x14ac:dyDescent="0.25">
      <c r="A1124" t="s">
        <v>8</v>
      </c>
      <c r="B1124" t="s">
        <v>1307</v>
      </c>
      <c r="C1124" t="s">
        <v>33</v>
      </c>
      <c r="D1124" t="s">
        <v>81</v>
      </c>
      <c r="E1124" t="s">
        <v>107</v>
      </c>
      <c r="F1124" s="22" t="str">
        <f>VLOOKUP(C1124,EType!$A$2:$G$197,7,)</f>
        <v>D</v>
      </c>
      <c r="G1124" t="str">
        <f>VLOOKUP(D1124,EType!$A$2:$G$197,7,)</f>
        <v>D.2</v>
      </c>
    </row>
    <row r="1125" spans="1:8" x14ac:dyDescent="0.25">
      <c r="A1125" t="s">
        <v>8</v>
      </c>
      <c r="B1125" t="s">
        <v>1308</v>
      </c>
      <c r="C1125" t="s">
        <v>33</v>
      </c>
      <c r="D1125" t="s">
        <v>81</v>
      </c>
      <c r="E1125" t="s">
        <v>107</v>
      </c>
      <c r="F1125" s="22" t="str">
        <f>VLOOKUP(C1125,EType!$A$2:$G$197,7,)</f>
        <v>D</v>
      </c>
      <c r="G1125" t="str">
        <f>VLOOKUP(D1125,EType!$A$2:$G$197,7,)</f>
        <v>D.2</v>
      </c>
    </row>
    <row r="1126" spans="1:8" x14ac:dyDescent="0.25">
      <c r="A1126" t="s">
        <v>8</v>
      </c>
      <c r="B1126" t="s">
        <v>1309</v>
      </c>
      <c r="C1126" t="s">
        <v>33</v>
      </c>
      <c r="D1126" t="s">
        <v>81</v>
      </c>
      <c r="E1126" t="s">
        <v>107</v>
      </c>
      <c r="F1126" s="22" t="str">
        <f>VLOOKUP(C1126,EType!$A$2:$G$197,7,)</f>
        <v>D</v>
      </c>
      <c r="G1126" t="str">
        <f>VLOOKUP(D1126,EType!$A$2:$G$197,7,)</f>
        <v>D.2</v>
      </c>
    </row>
    <row r="1127" spans="1:8" x14ac:dyDescent="0.25">
      <c r="A1127" t="s">
        <v>8</v>
      </c>
      <c r="B1127" t="s">
        <v>1304</v>
      </c>
      <c r="C1127" t="s">
        <v>33</v>
      </c>
      <c r="D1127" t="s">
        <v>81</v>
      </c>
      <c r="E1127" t="s">
        <v>107</v>
      </c>
      <c r="F1127" s="22" t="str">
        <f>VLOOKUP(C1127,EType!$A$2:$G$197,7,)</f>
        <v>D</v>
      </c>
      <c r="G1127" t="str">
        <f>VLOOKUP(D1127,EType!$A$2:$G$197,7,)</f>
        <v>D.2</v>
      </c>
    </row>
    <row r="1128" spans="1:8" x14ac:dyDescent="0.25">
      <c r="A1128" t="s">
        <v>8</v>
      </c>
      <c r="B1128" t="s">
        <v>1379</v>
      </c>
      <c r="C1128" t="s">
        <v>33</v>
      </c>
      <c r="D1128" t="s">
        <v>81</v>
      </c>
      <c r="E1128" t="s">
        <v>107</v>
      </c>
      <c r="F1128" s="22" t="str">
        <f>VLOOKUP(C1128,EType!$A$2:$G$197,7,)</f>
        <v>D</v>
      </c>
      <c r="G1128" t="str">
        <f>VLOOKUP(D1128,EType!$A$2:$G$197,7,)</f>
        <v>D.2</v>
      </c>
    </row>
    <row r="1129" spans="1:8" x14ac:dyDescent="0.25">
      <c r="A1129" t="s">
        <v>3011</v>
      </c>
      <c r="B1129" s="6" t="s">
        <v>3223</v>
      </c>
      <c r="C1129" s="5" t="s">
        <v>3015</v>
      </c>
      <c r="D1129"/>
      <c r="E1129"/>
      <c r="F1129" s="22" t="str">
        <f>INDEX(EType!$G$2:$G$8,MATCH(C1129,EType!$E$2:$E$8,0))</f>
        <v>D</v>
      </c>
    </row>
    <row r="1130" spans="1:8" x14ac:dyDescent="0.25">
      <c r="A1130" t="s">
        <v>3256</v>
      </c>
      <c r="B1130" t="s">
        <v>3515</v>
      </c>
      <c r="C1130" t="s">
        <v>3376</v>
      </c>
      <c r="D1130" t="s">
        <v>3382</v>
      </c>
      <c r="E1130" t="s">
        <v>3383</v>
      </c>
      <c r="F1130" s="22" t="str">
        <f>INDEX(EType!$G$2:$G$197,MATCH(C1130,EType!$B$2:$B$197,0))</f>
        <v>G</v>
      </c>
      <c r="G1130" t="s">
        <v>18</v>
      </c>
      <c r="H1130" t="s">
        <v>3384</v>
      </c>
    </row>
    <row r="1131" spans="1:8" x14ac:dyDescent="0.25">
      <c r="A1131" t="s">
        <v>8</v>
      </c>
      <c r="B1131" t="s">
        <v>499</v>
      </c>
      <c r="C1131" t="s">
        <v>15</v>
      </c>
      <c r="D1131" t="s">
        <v>16</v>
      </c>
      <c r="E1131" t="s">
        <v>17</v>
      </c>
      <c r="F1131" s="22" t="str">
        <f>VLOOKUP(C1131,EType!$A$2:$G$197,7,)</f>
        <v>G</v>
      </c>
      <c r="G1131" t="str">
        <f>VLOOKUP(D1131,EType!$A$2:$G$197,7,)</f>
        <v>G.1</v>
      </c>
    </row>
    <row r="1132" spans="1:8" x14ac:dyDescent="0.25">
      <c r="A1132" t="s">
        <v>8</v>
      </c>
      <c r="B1132" t="s">
        <v>744</v>
      </c>
      <c r="C1132" t="s">
        <v>15</v>
      </c>
      <c r="D1132" t="s">
        <v>16</v>
      </c>
      <c r="E1132" t="s">
        <v>17</v>
      </c>
      <c r="F1132" s="22" t="str">
        <f>VLOOKUP(C1132,EType!$A$2:$G$197,7,)</f>
        <v>G</v>
      </c>
      <c r="G1132" t="str">
        <f>VLOOKUP(D1132,EType!$A$2:$G$197,7,)</f>
        <v>G.1</v>
      </c>
    </row>
    <row r="1133" spans="1:8" x14ac:dyDescent="0.25">
      <c r="A1133" t="s">
        <v>8</v>
      </c>
      <c r="B1133" t="s">
        <v>1482</v>
      </c>
      <c r="C1133" t="s">
        <v>15</v>
      </c>
      <c r="D1133" t="s">
        <v>16</v>
      </c>
      <c r="E1133" t="s">
        <v>17</v>
      </c>
      <c r="F1133" s="22" t="str">
        <f>VLOOKUP(C1133,EType!$A$2:$G$197,7,)</f>
        <v>G</v>
      </c>
      <c r="G1133" t="str">
        <f>VLOOKUP(D1133,EType!$A$2:$G$197,7,)</f>
        <v>G.1</v>
      </c>
    </row>
    <row r="1134" spans="1:8" x14ac:dyDescent="0.25">
      <c r="A1134" t="s">
        <v>2249</v>
      </c>
      <c r="B1134" t="s">
        <v>2867</v>
      </c>
      <c r="C1134" t="s">
        <v>15</v>
      </c>
      <c r="D1134" t="s">
        <v>16</v>
      </c>
      <c r="E1134" t="s">
        <v>151</v>
      </c>
      <c r="F1134" s="22" t="str">
        <f>VLOOKUP(C1134,EType!$A$2:$G$197,7,)</f>
        <v>G</v>
      </c>
      <c r="G1134" t="s">
        <v>18</v>
      </c>
    </row>
    <row r="1135" spans="1:8" x14ac:dyDescent="0.25">
      <c r="A1135" t="s">
        <v>2249</v>
      </c>
      <c r="B1135" t="s">
        <v>2864</v>
      </c>
      <c r="C1135" t="s">
        <v>15</v>
      </c>
      <c r="D1135" t="s">
        <v>16</v>
      </c>
      <c r="E1135" t="s">
        <v>17</v>
      </c>
      <c r="F1135" s="22" t="str">
        <f>VLOOKUP(C1135,EType!$A$2:$G$197,7,)</f>
        <v>G</v>
      </c>
      <c r="G1135" t="s">
        <v>18</v>
      </c>
    </row>
    <row r="1136" spans="1:8" x14ac:dyDescent="0.25">
      <c r="A1136" t="s">
        <v>3256</v>
      </c>
      <c r="B1136" t="s">
        <v>4463</v>
      </c>
      <c r="C1136" t="s">
        <v>3826</v>
      </c>
      <c r="D1136" t="s">
        <v>3827</v>
      </c>
      <c r="E1136" t="s">
        <v>3835</v>
      </c>
      <c r="F1136" s="22" t="str">
        <f>INDEX(EType!$G$2:$G$197,MATCH(C1136,EType!$B$2:$B$197,0))</f>
        <v>C</v>
      </c>
      <c r="G1136" t="s">
        <v>2990</v>
      </c>
      <c r="H1136" t="s">
        <v>3836</v>
      </c>
    </row>
    <row r="1137" spans="1:8" x14ac:dyDescent="0.25">
      <c r="A1137" t="s">
        <v>3256</v>
      </c>
      <c r="B1137" t="s">
        <v>3825</v>
      </c>
      <c r="C1137" t="s">
        <v>3826</v>
      </c>
      <c r="D1137" t="s">
        <v>3827</v>
      </c>
      <c r="E1137" t="s">
        <v>3828</v>
      </c>
      <c r="F1137" s="22" t="str">
        <f>INDEX(EType!$G$2:$G$197,MATCH(C1137,EType!$B$2:$B$197,0))</f>
        <v>C</v>
      </c>
      <c r="G1137" t="s">
        <v>2990</v>
      </c>
      <c r="H1137" t="s">
        <v>3829</v>
      </c>
    </row>
    <row r="1138" spans="1:8" x14ac:dyDescent="0.25">
      <c r="A1138" t="s">
        <v>3256</v>
      </c>
      <c r="B1138" t="s">
        <v>4223</v>
      </c>
      <c r="C1138" t="s">
        <v>3376</v>
      </c>
      <c r="D1138" t="s">
        <v>3382</v>
      </c>
      <c r="E1138" t="s">
        <v>3383</v>
      </c>
      <c r="F1138" s="22" t="str">
        <f>INDEX(EType!$G$2:$G$197,MATCH(C1138,EType!$B$2:$B$197,0))</f>
        <v>G</v>
      </c>
      <c r="G1138" t="s">
        <v>18</v>
      </c>
      <c r="H1138" t="s">
        <v>3384</v>
      </c>
    </row>
    <row r="1139" spans="1:8" x14ac:dyDescent="0.25">
      <c r="A1139" t="s">
        <v>3011</v>
      </c>
      <c r="B1139" s="6" t="s">
        <v>3179</v>
      </c>
      <c r="C1139" s="5" t="s">
        <v>3015</v>
      </c>
      <c r="D1139"/>
      <c r="E1139"/>
      <c r="F1139" s="22" t="str">
        <f>INDEX(EType!$G$2:$G$8,MATCH(C1139,EType!$E$2:$E$8,0))</f>
        <v>D</v>
      </c>
    </row>
    <row r="1140" spans="1:8" x14ac:dyDescent="0.25">
      <c r="A1140" t="s">
        <v>8</v>
      </c>
      <c r="B1140" t="s">
        <v>274</v>
      </c>
      <c r="C1140" t="s">
        <v>33</v>
      </c>
      <c r="D1140" t="s">
        <v>34</v>
      </c>
      <c r="E1140" t="s">
        <v>35</v>
      </c>
      <c r="F1140" s="22" t="str">
        <f>VLOOKUP(C1140,EType!$A$2:$G$197,7,)</f>
        <v>D</v>
      </c>
      <c r="G1140" t="str">
        <f>VLOOKUP(D1140,EType!$A$2:$G$197,7,)</f>
        <v>D.4</v>
      </c>
    </row>
    <row r="1141" spans="1:8" x14ac:dyDescent="0.25">
      <c r="A1141" t="s">
        <v>3011</v>
      </c>
      <c r="B1141" s="6" t="s">
        <v>3253</v>
      </c>
      <c r="C1141" s="5" t="s">
        <v>3024</v>
      </c>
      <c r="D1141"/>
      <c r="E1141"/>
      <c r="F1141" s="22" t="str">
        <f>INDEX(EType!$G$2:$G$8,MATCH(C1141,EType!$E$2:$E$8,0))</f>
        <v>B</v>
      </c>
    </row>
    <row r="1142" spans="1:8" x14ac:dyDescent="0.25">
      <c r="A1142" t="s">
        <v>3256</v>
      </c>
      <c r="B1142" t="s">
        <v>3562</v>
      </c>
      <c r="C1142" t="s">
        <v>3376</v>
      </c>
      <c r="D1142" t="s">
        <v>3382</v>
      </c>
      <c r="E1142" t="s">
        <v>3383</v>
      </c>
      <c r="F1142" s="22" t="str">
        <f>INDEX(EType!$G$2:$G$197,MATCH(C1142,EType!$B$2:$B$197,0))</f>
        <v>G</v>
      </c>
      <c r="G1142" t="s">
        <v>18</v>
      </c>
      <c r="H1142" t="s">
        <v>3384</v>
      </c>
    </row>
    <row r="1143" spans="1:8" x14ac:dyDescent="0.25">
      <c r="A1143" t="s">
        <v>8</v>
      </c>
      <c r="B1143" t="s">
        <v>949</v>
      </c>
      <c r="C1143" t="s">
        <v>93</v>
      </c>
      <c r="D1143" t="s">
        <v>94</v>
      </c>
      <c r="E1143" t="s">
        <v>149</v>
      </c>
      <c r="F1143" s="22" t="str">
        <f>VLOOKUP(C1143,EType!$A$2:$G$197,7,)</f>
        <v>F</v>
      </c>
      <c r="G1143" t="str">
        <f>VLOOKUP(D1143,EType!$A$2:$G$197,7,)</f>
        <v>F.1</v>
      </c>
    </row>
    <row r="1144" spans="1:8" x14ac:dyDescent="0.25">
      <c r="A1144" t="s">
        <v>3256</v>
      </c>
      <c r="B1144" t="s">
        <v>3584</v>
      </c>
      <c r="C1144" t="s">
        <v>3376</v>
      </c>
      <c r="D1144" t="s">
        <v>3382</v>
      </c>
      <c r="E1144" t="s">
        <v>3416</v>
      </c>
      <c r="F1144" s="22" t="str">
        <f>INDEX(EType!$G$2:$G$197,MATCH(C1144,EType!$B$2:$B$197,0))</f>
        <v>G</v>
      </c>
      <c r="G1144" t="s">
        <v>18</v>
      </c>
      <c r="H1144" t="s">
        <v>3417</v>
      </c>
    </row>
    <row r="1145" spans="1:8" x14ac:dyDescent="0.25">
      <c r="A1145" t="s">
        <v>3256</v>
      </c>
      <c r="B1145" t="s">
        <v>4575</v>
      </c>
      <c r="C1145" t="s">
        <v>3376</v>
      </c>
      <c r="D1145" t="s">
        <v>3382</v>
      </c>
      <c r="E1145" t="s">
        <v>3961</v>
      </c>
      <c r="F1145" s="22" t="str">
        <f>INDEX(EType!$G$2:$G$197,MATCH(C1145,EType!$B$2:$B$197,0))</f>
        <v>G</v>
      </c>
      <c r="G1145" t="s">
        <v>18</v>
      </c>
      <c r="H1145" t="s">
        <v>3962</v>
      </c>
    </row>
    <row r="1146" spans="1:8" x14ac:dyDescent="0.25">
      <c r="A1146" t="s">
        <v>1708</v>
      </c>
      <c r="B1146" t="s">
        <v>2227</v>
      </c>
      <c r="C1146" t="s">
        <v>1749</v>
      </c>
      <c r="D1146" t="s">
        <v>1835</v>
      </c>
      <c r="E1146" t="s">
        <v>1836</v>
      </c>
      <c r="F1146" s="22" t="str">
        <f>INDEX(EType!$G$2:$G$8,MATCH(C1146,EType!$F$2:$F$8,0))</f>
        <v>B</v>
      </c>
    </row>
    <row r="1147" spans="1:8" x14ac:dyDescent="0.25">
      <c r="A1147" t="s">
        <v>3011</v>
      </c>
      <c r="B1147" s="6" t="s">
        <v>3211</v>
      </c>
      <c r="C1147" s="5" t="s">
        <v>3015</v>
      </c>
      <c r="D1147"/>
      <c r="E1147"/>
      <c r="F1147" s="22" t="str">
        <f>INDEX(EType!$G$2:$G$8,MATCH(C1147,EType!$E$2:$E$8,0))</f>
        <v>D</v>
      </c>
    </row>
    <row r="1148" spans="1:8" x14ac:dyDescent="0.25">
      <c r="A1148" t="s">
        <v>3256</v>
      </c>
      <c r="B1148" t="s">
        <v>4098</v>
      </c>
      <c r="C1148" t="s">
        <v>3376</v>
      </c>
      <c r="D1148" t="s">
        <v>3377</v>
      </c>
      <c r="E1148" t="s">
        <v>3378</v>
      </c>
      <c r="F1148" s="22" t="str">
        <f>INDEX(EType!$G$2:$G$197,MATCH(C1148,EType!$B$2:$B$197,0))</f>
        <v>G</v>
      </c>
      <c r="G1148" t="s">
        <v>31</v>
      </c>
      <c r="H1148" t="s">
        <v>3379</v>
      </c>
    </row>
    <row r="1149" spans="1:8" x14ac:dyDescent="0.25">
      <c r="A1149" t="s">
        <v>3256</v>
      </c>
      <c r="B1149" t="s">
        <v>3718</v>
      </c>
      <c r="C1149" t="s">
        <v>3376</v>
      </c>
      <c r="D1149" t="s">
        <v>3382</v>
      </c>
      <c r="E1149" t="s">
        <v>3383</v>
      </c>
      <c r="F1149" s="22" t="str">
        <f>INDEX(EType!$G$2:$G$197,MATCH(C1149,EType!$B$2:$B$197,0))</f>
        <v>G</v>
      </c>
      <c r="G1149" t="s">
        <v>18</v>
      </c>
      <c r="H1149" t="s">
        <v>3384</v>
      </c>
    </row>
    <row r="1150" spans="1:8" x14ac:dyDescent="0.25">
      <c r="A1150" t="s">
        <v>3256</v>
      </c>
      <c r="B1150" t="s">
        <v>4854</v>
      </c>
      <c r="C1150" t="s">
        <v>3376</v>
      </c>
      <c r="D1150" t="s">
        <v>3382</v>
      </c>
      <c r="E1150" t="s">
        <v>3961</v>
      </c>
      <c r="F1150" s="22" t="str">
        <f>INDEX(EType!$G$2:$G$197,MATCH(C1150,EType!$B$2:$B$197,0))</f>
        <v>G</v>
      </c>
      <c r="G1150" t="s">
        <v>18</v>
      </c>
      <c r="H1150" t="s">
        <v>3962</v>
      </c>
    </row>
    <row r="1151" spans="1:8" x14ac:dyDescent="0.25">
      <c r="A1151" t="s">
        <v>3256</v>
      </c>
      <c r="B1151" t="s">
        <v>3875</v>
      </c>
      <c r="C1151" t="s">
        <v>3376</v>
      </c>
      <c r="D1151" t="s">
        <v>3382</v>
      </c>
      <c r="E1151" t="s">
        <v>3383</v>
      </c>
      <c r="F1151" s="22" t="str">
        <f>INDEX(EType!$G$2:$G$197,MATCH(C1151,EType!$B$2:$B$197,0))</f>
        <v>G</v>
      </c>
      <c r="G1151" t="s">
        <v>18</v>
      </c>
      <c r="H1151" t="s">
        <v>3384</v>
      </c>
    </row>
    <row r="1152" spans="1:8" x14ac:dyDescent="0.25">
      <c r="A1152" t="s">
        <v>3256</v>
      </c>
      <c r="B1152" t="s">
        <v>3695</v>
      </c>
      <c r="C1152" t="s">
        <v>3376</v>
      </c>
      <c r="D1152" t="s">
        <v>3377</v>
      </c>
      <c r="E1152" t="s">
        <v>3378</v>
      </c>
      <c r="F1152" s="22" t="str">
        <f>INDEX(EType!$G$2:$G$197,MATCH(C1152,EType!$B$2:$B$197,0))</f>
        <v>G</v>
      </c>
      <c r="G1152" t="s">
        <v>31</v>
      </c>
      <c r="H1152" t="s">
        <v>3379</v>
      </c>
    </row>
    <row r="1153" spans="1:8" x14ac:dyDescent="0.25">
      <c r="A1153" t="s">
        <v>8</v>
      </c>
      <c r="B1153" t="s">
        <v>1698</v>
      </c>
      <c r="C1153" t="s">
        <v>15</v>
      </c>
      <c r="D1153" t="s">
        <v>16</v>
      </c>
      <c r="E1153" t="s">
        <v>17</v>
      </c>
      <c r="F1153" s="22" t="str">
        <f>VLOOKUP(C1153,EType!$A$2:$G$197,7,)</f>
        <v>G</v>
      </c>
      <c r="G1153" t="str">
        <f>VLOOKUP(D1153,EType!$A$2:$G$197,7,)</f>
        <v>G.1</v>
      </c>
    </row>
    <row r="1154" spans="1:8" x14ac:dyDescent="0.25">
      <c r="A1154" t="s">
        <v>3256</v>
      </c>
      <c r="B1154" t="s">
        <v>3745</v>
      </c>
      <c r="C1154" t="s">
        <v>3376</v>
      </c>
      <c r="D1154" t="s">
        <v>3482</v>
      </c>
      <c r="E1154" t="s">
        <v>3483</v>
      </c>
      <c r="F1154" s="22" t="str">
        <f>INDEX(EType!$G$2:$G$197,MATCH(C1154,EType!$B$2:$B$197,0))</f>
        <v>G</v>
      </c>
      <c r="G1154" t="s">
        <v>87</v>
      </c>
      <c r="H1154" t="s">
        <v>3484</v>
      </c>
    </row>
    <row r="1155" spans="1:8" x14ac:dyDescent="0.25">
      <c r="A1155" t="s">
        <v>3256</v>
      </c>
      <c r="B1155" t="s">
        <v>3332</v>
      </c>
      <c r="C1155" t="s">
        <v>3258</v>
      </c>
      <c r="D1155" t="s">
        <v>3259</v>
      </c>
      <c r="E1155" t="s">
        <v>3260</v>
      </c>
      <c r="F1155" s="22" t="str">
        <f>INDEX(EType!$G$2:$G$197,MATCH(C1155,EType!$B$2:$B$197,0))</f>
        <v>F</v>
      </c>
      <c r="G1155" t="s">
        <v>96</v>
      </c>
      <c r="H1155" t="s">
        <v>3261</v>
      </c>
    </row>
    <row r="1156" spans="1:8" x14ac:dyDescent="0.25">
      <c r="A1156" t="s">
        <v>8</v>
      </c>
      <c r="B1156" t="s">
        <v>716</v>
      </c>
      <c r="C1156" t="s">
        <v>93</v>
      </c>
      <c r="D1156" t="s">
        <v>94</v>
      </c>
      <c r="E1156" t="s">
        <v>149</v>
      </c>
      <c r="F1156" s="22" t="str">
        <f>VLOOKUP(C1156,EType!$A$2:$G$197,7,)</f>
        <v>F</v>
      </c>
      <c r="G1156" t="str">
        <f>VLOOKUP(D1156,EType!$A$2:$G$197,7,)</f>
        <v>F.1</v>
      </c>
    </row>
    <row r="1157" spans="1:8" x14ac:dyDescent="0.25">
      <c r="A1157" t="s">
        <v>8</v>
      </c>
      <c r="B1157" t="s">
        <v>715</v>
      </c>
      <c r="C1157" t="s">
        <v>93</v>
      </c>
      <c r="D1157" t="s">
        <v>94</v>
      </c>
      <c r="E1157" t="s">
        <v>149</v>
      </c>
      <c r="F1157" s="22" t="str">
        <f>VLOOKUP(C1157,EType!$A$2:$G$197,7,)</f>
        <v>F</v>
      </c>
      <c r="G1157" t="str">
        <f>VLOOKUP(D1157,EType!$A$2:$G$197,7,)</f>
        <v>F.1</v>
      </c>
    </row>
    <row r="1158" spans="1:8" x14ac:dyDescent="0.25">
      <c r="A1158" t="s">
        <v>3011</v>
      </c>
      <c r="B1158" s="6" t="s">
        <v>3219</v>
      </c>
      <c r="C1158" s="5" t="s">
        <v>3050</v>
      </c>
      <c r="D1158"/>
      <c r="E1158"/>
      <c r="F1158" s="22" t="str">
        <f>INDEX(EType!$G$2:$G$8,MATCH(C1158,EType!$E$2:$E$8,0))</f>
        <v>C</v>
      </c>
    </row>
    <row r="1159" spans="1:8" x14ac:dyDescent="0.25">
      <c r="A1159" t="s">
        <v>3256</v>
      </c>
      <c r="B1159" t="s">
        <v>3389</v>
      </c>
      <c r="C1159" t="s">
        <v>3376</v>
      </c>
      <c r="D1159" t="s">
        <v>3382</v>
      </c>
      <c r="E1159" t="s">
        <v>3383</v>
      </c>
      <c r="F1159" s="22" t="str">
        <f>INDEX(EType!$G$2:$G$197,MATCH(C1159,EType!$B$2:$B$197,0))</f>
        <v>G</v>
      </c>
      <c r="G1159" t="s">
        <v>18</v>
      </c>
      <c r="H1159" t="s">
        <v>3384</v>
      </c>
    </row>
    <row r="1160" spans="1:8" x14ac:dyDescent="0.25">
      <c r="A1160" t="s">
        <v>3256</v>
      </c>
      <c r="B1160" t="s">
        <v>4058</v>
      </c>
      <c r="C1160" t="s">
        <v>3376</v>
      </c>
      <c r="D1160" t="s">
        <v>3382</v>
      </c>
      <c r="E1160" t="s">
        <v>3383</v>
      </c>
      <c r="F1160" s="22" t="str">
        <f>INDEX(EType!$G$2:$G$197,MATCH(C1160,EType!$B$2:$B$197,0))</f>
        <v>G</v>
      </c>
      <c r="G1160" t="s">
        <v>18</v>
      </c>
      <c r="H1160" t="s">
        <v>3384</v>
      </c>
    </row>
    <row r="1161" spans="1:8" x14ac:dyDescent="0.25">
      <c r="A1161" t="s">
        <v>3256</v>
      </c>
      <c r="B1161" t="s">
        <v>3439</v>
      </c>
      <c r="C1161" t="s">
        <v>3376</v>
      </c>
      <c r="D1161" t="s">
        <v>3382</v>
      </c>
      <c r="E1161" t="s">
        <v>3383</v>
      </c>
      <c r="F1161" s="22" t="str">
        <f>INDEX(EType!$G$2:$G$197,MATCH(C1161,EType!$B$2:$B$197,0))</f>
        <v>G</v>
      </c>
      <c r="G1161" t="s">
        <v>18</v>
      </c>
      <c r="H1161" t="s">
        <v>3384</v>
      </c>
    </row>
    <row r="1162" spans="1:8" x14ac:dyDescent="0.25">
      <c r="A1162" t="s">
        <v>3256</v>
      </c>
      <c r="B1162" t="s">
        <v>4268</v>
      </c>
      <c r="C1162" t="s">
        <v>3376</v>
      </c>
      <c r="D1162" t="s">
        <v>3382</v>
      </c>
      <c r="E1162" t="s">
        <v>3893</v>
      </c>
      <c r="F1162" s="22" t="str">
        <f>INDEX(EType!$G$2:$G$197,MATCH(C1162,EType!$B$2:$B$197,0))</f>
        <v>G</v>
      </c>
      <c r="G1162" t="s">
        <v>18</v>
      </c>
      <c r="H1162" t="s">
        <v>3894</v>
      </c>
    </row>
    <row r="1163" spans="1:8" x14ac:dyDescent="0.25">
      <c r="A1163" t="s">
        <v>3256</v>
      </c>
      <c r="B1163" t="s">
        <v>4815</v>
      </c>
      <c r="C1163" t="s">
        <v>3376</v>
      </c>
      <c r="D1163" t="s">
        <v>3382</v>
      </c>
      <c r="E1163" t="s">
        <v>3383</v>
      </c>
      <c r="F1163" s="22" t="str">
        <f>INDEX(EType!$G$2:$G$197,MATCH(C1163,EType!$B$2:$B$197,0))</f>
        <v>G</v>
      </c>
      <c r="G1163" t="s">
        <v>18</v>
      </c>
      <c r="H1163" t="s">
        <v>3384</v>
      </c>
    </row>
    <row r="1164" spans="1:8" x14ac:dyDescent="0.25">
      <c r="A1164" t="s">
        <v>3256</v>
      </c>
      <c r="B1164" t="s">
        <v>4490</v>
      </c>
      <c r="C1164" t="s">
        <v>3376</v>
      </c>
      <c r="D1164" t="s">
        <v>3382</v>
      </c>
      <c r="E1164" t="s">
        <v>3383</v>
      </c>
      <c r="F1164" s="22" t="str">
        <f>INDEX(EType!$G$2:$G$197,MATCH(C1164,EType!$B$2:$B$197,0))</f>
        <v>G</v>
      </c>
      <c r="G1164" t="s">
        <v>18</v>
      </c>
      <c r="H1164" t="s">
        <v>3384</v>
      </c>
    </row>
    <row r="1165" spans="1:8" x14ac:dyDescent="0.25">
      <c r="A1165" t="s">
        <v>3256</v>
      </c>
      <c r="B1165" t="s">
        <v>4389</v>
      </c>
      <c r="C1165" t="s">
        <v>3376</v>
      </c>
      <c r="D1165" t="s">
        <v>3382</v>
      </c>
      <c r="E1165" t="s">
        <v>3383</v>
      </c>
      <c r="F1165" s="22" t="str">
        <f>INDEX(EType!$G$2:$G$197,MATCH(C1165,EType!$B$2:$B$197,0))</f>
        <v>G</v>
      </c>
      <c r="G1165" t="s">
        <v>18</v>
      </c>
      <c r="H1165" t="s">
        <v>3384</v>
      </c>
    </row>
    <row r="1166" spans="1:8" x14ac:dyDescent="0.25">
      <c r="A1166" t="s">
        <v>3256</v>
      </c>
      <c r="B1166" t="s">
        <v>4491</v>
      </c>
      <c r="C1166" t="s">
        <v>3376</v>
      </c>
      <c r="D1166" t="s">
        <v>3382</v>
      </c>
      <c r="E1166" t="s">
        <v>3383</v>
      </c>
      <c r="F1166" s="22" t="str">
        <f>INDEX(EType!$G$2:$G$197,MATCH(C1166,EType!$B$2:$B$197,0))</f>
        <v>G</v>
      </c>
      <c r="G1166" t="s">
        <v>18</v>
      </c>
      <c r="H1166" t="s">
        <v>3384</v>
      </c>
    </row>
    <row r="1167" spans="1:8" x14ac:dyDescent="0.25">
      <c r="A1167" t="s">
        <v>2249</v>
      </c>
      <c r="B1167" t="s">
        <v>2955</v>
      </c>
      <c r="C1167" t="s">
        <v>15</v>
      </c>
      <c r="D1167" t="s">
        <v>16</v>
      </c>
      <c r="E1167" t="s">
        <v>17</v>
      </c>
      <c r="F1167" s="22" t="str">
        <f>VLOOKUP(C1167,EType!$A$2:$G$197,7,)</f>
        <v>G</v>
      </c>
      <c r="G1167" t="s">
        <v>18</v>
      </c>
    </row>
    <row r="1168" spans="1:8" x14ac:dyDescent="0.25">
      <c r="A1168" t="s">
        <v>3256</v>
      </c>
      <c r="B1168" t="s">
        <v>4248</v>
      </c>
      <c r="C1168" t="s">
        <v>3376</v>
      </c>
      <c r="D1168" t="s">
        <v>3382</v>
      </c>
      <c r="E1168" t="s">
        <v>3893</v>
      </c>
      <c r="F1168" s="22" t="str">
        <f>INDEX(EType!$G$2:$G$197,MATCH(C1168,EType!$B$2:$B$197,0))</f>
        <v>G</v>
      </c>
      <c r="G1168" t="s">
        <v>18</v>
      </c>
      <c r="H1168" t="s">
        <v>3894</v>
      </c>
    </row>
    <row r="1169" spans="1:8" x14ac:dyDescent="0.25">
      <c r="A1169" t="s">
        <v>3256</v>
      </c>
      <c r="B1169" t="s">
        <v>4086</v>
      </c>
      <c r="C1169" t="s">
        <v>3376</v>
      </c>
      <c r="D1169" t="s">
        <v>3377</v>
      </c>
      <c r="E1169" t="s">
        <v>3378</v>
      </c>
      <c r="F1169" s="22" t="str">
        <f>INDEX(EType!$G$2:$G$197,MATCH(C1169,EType!$B$2:$B$197,0))</f>
        <v>G</v>
      </c>
      <c r="G1169" t="s">
        <v>31</v>
      </c>
      <c r="H1169" t="s">
        <v>3379</v>
      </c>
    </row>
    <row r="1170" spans="1:8" x14ac:dyDescent="0.25">
      <c r="A1170" t="s">
        <v>3256</v>
      </c>
      <c r="B1170" t="s">
        <v>3888</v>
      </c>
      <c r="C1170" t="s">
        <v>3376</v>
      </c>
      <c r="D1170" t="s">
        <v>3382</v>
      </c>
      <c r="E1170" t="s">
        <v>3383</v>
      </c>
      <c r="F1170" s="22" t="str">
        <f>INDEX(EType!$G$2:$G$197,MATCH(C1170,EType!$B$2:$B$197,0))</f>
        <v>G</v>
      </c>
      <c r="G1170" t="s">
        <v>18</v>
      </c>
      <c r="H1170" t="s">
        <v>3384</v>
      </c>
    </row>
    <row r="1171" spans="1:8" x14ac:dyDescent="0.25">
      <c r="A1171" t="s">
        <v>3011</v>
      </c>
      <c r="B1171" s="6" t="s">
        <v>3129</v>
      </c>
      <c r="C1171" s="5" t="s">
        <v>3015</v>
      </c>
      <c r="D1171"/>
      <c r="E1171"/>
      <c r="F1171" s="22" t="str">
        <f>INDEX(EType!$G$2:$G$8,MATCH(C1171,EType!$E$2:$E$8,0))</f>
        <v>D</v>
      </c>
    </row>
    <row r="1172" spans="1:8" x14ac:dyDescent="0.25">
      <c r="A1172" t="s">
        <v>8</v>
      </c>
      <c r="B1172" t="s">
        <v>838</v>
      </c>
      <c r="C1172" t="s">
        <v>15</v>
      </c>
      <c r="D1172" t="s">
        <v>85</v>
      </c>
      <c r="E1172" t="s">
        <v>86</v>
      </c>
      <c r="F1172" s="22" t="str">
        <f>VLOOKUP(C1172,EType!$A$2:$G$197,7,)</f>
        <v>G</v>
      </c>
      <c r="G1172" t="str">
        <f>VLOOKUP(D1172,EType!$A$2:$G$197,7,)</f>
        <v>G.3</v>
      </c>
    </row>
    <row r="1173" spans="1:8" x14ac:dyDescent="0.25">
      <c r="A1173" t="s">
        <v>8</v>
      </c>
      <c r="B1173" t="s">
        <v>516</v>
      </c>
      <c r="C1173" t="s">
        <v>15</v>
      </c>
      <c r="D1173" t="s">
        <v>16</v>
      </c>
      <c r="E1173" t="s">
        <v>17</v>
      </c>
      <c r="F1173" s="22" t="str">
        <f>VLOOKUP(C1173,EType!$A$2:$G$197,7,)</f>
        <v>G</v>
      </c>
      <c r="G1173" t="str">
        <f>VLOOKUP(D1173,EType!$A$2:$G$197,7,)</f>
        <v>G.1</v>
      </c>
    </row>
    <row r="1174" spans="1:8" x14ac:dyDescent="0.25">
      <c r="A1174" t="s">
        <v>3011</v>
      </c>
      <c r="B1174" s="6" t="s">
        <v>3118</v>
      </c>
      <c r="C1174" s="5" t="s">
        <v>3013</v>
      </c>
      <c r="D1174"/>
      <c r="E1174"/>
      <c r="F1174" s="22" t="str">
        <f>INDEX(EType!$G$2:$G$8,MATCH(C1174,EType!$E$2:$E$8,0))</f>
        <v>G</v>
      </c>
    </row>
    <row r="1175" spans="1:8" x14ac:dyDescent="0.25">
      <c r="A1175" t="s">
        <v>3011</v>
      </c>
      <c r="B1175" s="6" t="s">
        <v>3111</v>
      </c>
      <c r="C1175" s="5" t="s">
        <v>3013</v>
      </c>
      <c r="D1175"/>
      <c r="E1175"/>
      <c r="F1175" s="22" t="str">
        <f>INDEX(EType!$G$2:$G$8,MATCH(C1175,EType!$E$2:$E$8,0))</f>
        <v>G</v>
      </c>
    </row>
    <row r="1176" spans="1:8" x14ac:dyDescent="0.25">
      <c r="A1176" t="s">
        <v>3011</v>
      </c>
      <c r="B1176" s="6" t="s">
        <v>3021</v>
      </c>
      <c r="C1176" s="5" t="s">
        <v>3015</v>
      </c>
      <c r="D1176"/>
      <c r="E1176"/>
      <c r="F1176" s="22" t="str">
        <f>INDEX(EType!$G$2:$G$8,MATCH(C1176,EType!$E$2:$E$8,0))</f>
        <v>D</v>
      </c>
    </row>
    <row r="1177" spans="1:8" x14ac:dyDescent="0.25">
      <c r="A1177" t="s">
        <v>8</v>
      </c>
      <c r="B1177" t="s">
        <v>213</v>
      </c>
      <c r="C1177" t="s">
        <v>15</v>
      </c>
      <c r="D1177" t="s">
        <v>29</v>
      </c>
      <c r="E1177" t="s">
        <v>214</v>
      </c>
      <c r="F1177" s="22" t="str">
        <f>VLOOKUP(C1177,EType!$A$2:$G$197,7,)</f>
        <v>G</v>
      </c>
      <c r="G1177" t="str">
        <f>VLOOKUP(D1177,EType!$A$2:$G$197,7,)</f>
        <v>G.4</v>
      </c>
    </row>
    <row r="1178" spans="1:8" x14ac:dyDescent="0.25">
      <c r="A1178" t="s">
        <v>3256</v>
      </c>
      <c r="B1178" t="s">
        <v>4265</v>
      </c>
      <c r="C1178" t="s">
        <v>3376</v>
      </c>
      <c r="D1178" t="s">
        <v>3382</v>
      </c>
      <c r="E1178" t="s">
        <v>3893</v>
      </c>
      <c r="F1178" s="22" t="str">
        <f>INDEX(EType!$G$2:$G$197,MATCH(C1178,EType!$B$2:$B$197,0))</f>
        <v>G</v>
      </c>
      <c r="G1178" t="s">
        <v>18</v>
      </c>
      <c r="H1178" t="s">
        <v>3894</v>
      </c>
    </row>
    <row r="1179" spans="1:8" x14ac:dyDescent="0.25">
      <c r="A1179" t="s">
        <v>3256</v>
      </c>
      <c r="B1179" t="s">
        <v>4269</v>
      </c>
      <c r="C1179" t="s">
        <v>3376</v>
      </c>
      <c r="D1179" t="s">
        <v>3382</v>
      </c>
      <c r="E1179" t="s">
        <v>3893</v>
      </c>
      <c r="F1179" s="22" t="str">
        <f>INDEX(EType!$G$2:$G$197,MATCH(C1179,EType!$B$2:$B$197,0))</f>
        <v>G</v>
      </c>
      <c r="G1179" t="s">
        <v>18</v>
      </c>
      <c r="H1179" t="s">
        <v>3894</v>
      </c>
    </row>
    <row r="1180" spans="1:8" x14ac:dyDescent="0.25">
      <c r="A1180" t="s">
        <v>3256</v>
      </c>
      <c r="B1180" t="s">
        <v>4384</v>
      </c>
      <c r="C1180" t="s">
        <v>3376</v>
      </c>
      <c r="D1180" t="s">
        <v>3382</v>
      </c>
      <c r="E1180" t="s">
        <v>3893</v>
      </c>
      <c r="F1180" s="22" t="str">
        <f>INDEX(EType!$G$2:$G$197,MATCH(C1180,EType!$B$2:$B$197,0))</f>
        <v>G</v>
      </c>
      <c r="G1180" t="s">
        <v>18</v>
      </c>
      <c r="H1180" t="s">
        <v>3894</v>
      </c>
    </row>
    <row r="1181" spans="1:8" x14ac:dyDescent="0.25">
      <c r="A1181" t="s">
        <v>3256</v>
      </c>
      <c r="B1181" t="s">
        <v>4267</v>
      </c>
      <c r="C1181" t="s">
        <v>3376</v>
      </c>
      <c r="D1181" t="s">
        <v>3382</v>
      </c>
      <c r="E1181" t="s">
        <v>3893</v>
      </c>
      <c r="F1181" s="22" t="str">
        <f>INDEX(EType!$G$2:$G$197,MATCH(C1181,EType!$B$2:$B$197,0))</f>
        <v>G</v>
      </c>
      <c r="G1181" t="s">
        <v>18</v>
      </c>
      <c r="H1181" t="s">
        <v>3894</v>
      </c>
    </row>
    <row r="1182" spans="1:8" x14ac:dyDescent="0.25">
      <c r="A1182" t="s">
        <v>3256</v>
      </c>
      <c r="B1182" t="s">
        <v>4246</v>
      </c>
      <c r="C1182" t="s">
        <v>3376</v>
      </c>
      <c r="D1182" t="s">
        <v>3382</v>
      </c>
      <c r="E1182" t="s">
        <v>3893</v>
      </c>
      <c r="F1182" s="22" t="str">
        <f>INDEX(EType!$G$2:$G$197,MATCH(C1182,EType!$B$2:$B$197,0))</f>
        <v>G</v>
      </c>
      <c r="G1182" t="s">
        <v>18</v>
      </c>
      <c r="H1182" t="s">
        <v>3894</v>
      </c>
    </row>
    <row r="1183" spans="1:8" x14ac:dyDescent="0.25">
      <c r="A1183" t="s">
        <v>3256</v>
      </c>
      <c r="B1183" t="s">
        <v>4266</v>
      </c>
      <c r="C1183" t="s">
        <v>3376</v>
      </c>
      <c r="D1183" t="s">
        <v>3382</v>
      </c>
      <c r="E1183" t="s">
        <v>5198</v>
      </c>
      <c r="F1183" s="22" t="str">
        <f>INDEX(EType!$G$2:$G$197,MATCH(C1183,EType!$B$2:$B$197,0))</f>
        <v>G</v>
      </c>
      <c r="G1183" t="s">
        <v>18</v>
      </c>
      <c r="H1183" t="s">
        <v>3885</v>
      </c>
    </row>
    <row r="1184" spans="1:8" x14ac:dyDescent="0.25">
      <c r="A1184" t="s">
        <v>8</v>
      </c>
      <c r="B1184" t="s">
        <v>252</v>
      </c>
      <c r="C1184" t="s">
        <v>15</v>
      </c>
      <c r="D1184" t="s">
        <v>16</v>
      </c>
      <c r="E1184" t="s">
        <v>105</v>
      </c>
      <c r="F1184" s="22" t="str">
        <f>VLOOKUP(C1184,EType!$A$2:$G$197,7,)</f>
        <v>G</v>
      </c>
      <c r="G1184" t="str">
        <f>VLOOKUP(D1184,EType!$A$2:$G$197,7,)</f>
        <v>G.1</v>
      </c>
    </row>
    <row r="1185" spans="1:8" x14ac:dyDescent="0.25">
      <c r="A1185" t="s">
        <v>3256</v>
      </c>
      <c r="B1185" t="s">
        <v>4247</v>
      </c>
      <c r="C1185" t="s">
        <v>3376</v>
      </c>
      <c r="D1185" t="s">
        <v>3382</v>
      </c>
      <c r="E1185" t="s">
        <v>3893</v>
      </c>
      <c r="F1185" s="22" t="str">
        <f>INDEX(EType!$G$2:$G$197,MATCH(C1185,EType!$B$2:$B$197,0))</f>
        <v>G</v>
      </c>
      <c r="G1185" t="s">
        <v>18</v>
      </c>
      <c r="H1185" t="s">
        <v>3894</v>
      </c>
    </row>
    <row r="1186" spans="1:8" x14ac:dyDescent="0.25">
      <c r="A1186" t="s">
        <v>3256</v>
      </c>
      <c r="B1186" t="s">
        <v>4536</v>
      </c>
      <c r="C1186" t="s">
        <v>3376</v>
      </c>
      <c r="D1186" t="s">
        <v>3382</v>
      </c>
      <c r="E1186" t="s">
        <v>3383</v>
      </c>
      <c r="F1186" s="22" t="str">
        <f>INDEX(EType!$G$2:$G$197,MATCH(C1186,EType!$B$2:$B$197,0))</f>
        <v>G</v>
      </c>
      <c r="G1186" t="s">
        <v>18</v>
      </c>
      <c r="H1186" t="s">
        <v>3384</v>
      </c>
    </row>
    <row r="1187" spans="1:8" x14ac:dyDescent="0.25">
      <c r="A1187" t="s">
        <v>8</v>
      </c>
      <c r="B1187" t="s">
        <v>1613</v>
      </c>
      <c r="C1187" t="s">
        <v>15</v>
      </c>
      <c r="D1187" t="s">
        <v>16</v>
      </c>
      <c r="E1187" t="s">
        <v>17</v>
      </c>
      <c r="F1187" s="22" t="str">
        <f>VLOOKUP(C1187,EType!$A$2:$G$197,7,)</f>
        <v>G</v>
      </c>
      <c r="G1187" t="str">
        <f>VLOOKUP(D1187,EType!$A$2:$G$197,7,)</f>
        <v>G.1</v>
      </c>
    </row>
    <row r="1188" spans="1:8" x14ac:dyDescent="0.25">
      <c r="A1188" t="s">
        <v>3256</v>
      </c>
      <c r="B1188" t="s">
        <v>4138</v>
      </c>
      <c r="C1188" t="s">
        <v>3376</v>
      </c>
      <c r="D1188" t="s">
        <v>3382</v>
      </c>
      <c r="E1188" t="s">
        <v>3383</v>
      </c>
      <c r="F1188" s="22" t="str">
        <f>INDEX(EType!$G$2:$G$197,MATCH(C1188,EType!$B$2:$B$197,0))</f>
        <v>G</v>
      </c>
      <c r="G1188" t="s">
        <v>18</v>
      </c>
      <c r="H1188" t="s">
        <v>3384</v>
      </c>
    </row>
    <row r="1189" spans="1:8" x14ac:dyDescent="0.25">
      <c r="A1189" t="s">
        <v>3256</v>
      </c>
      <c r="B1189" t="s">
        <v>3889</v>
      </c>
      <c r="C1189" t="s">
        <v>3376</v>
      </c>
      <c r="D1189" t="s">
        <v>3382</v>
      </c>
      <c r="E1189" t="s">
        <v>3383</v>
      </c>
      <c r="F1189" s="22" t="str">
        <f>INDEX(EType!$G$2:$G$197,MATCH(C1189,EType!$B$2:$B$197,0))</f>
        <v>G</v>
      </c>
      <c r="G1189" t="s">
        <v>18</v>
      </c>
      <c r="H1189" t="s">
        <v>3384</v>
      </c>
    </row>
    <row r="1190" spans="1:8" x14ac:dyDescent="0.25">
      <c r="A1190" t="s">
        <v>3256</v>
      </c>
      <c r="B1190" t="s">
        <v>4153</v>
      </c>
      <c r="C1190" t="s">
        <v>3376</v>
      </c>
      <c r="D1190" t="s">
        <v>3382</v>
      </c>
      <c r="E1190" t="s">
        <v>3383</v>
      </c>
      <c r="F1190" s="22" t="str">
        <f>INDEX(EType!$G$2:$G$197,MATCH(C1190,EType!$B$2:$B$197,0))</f>
        <v>G</v>
      </c>
      <c r="G1190" t="s">
        <v>18</v>
      </c>
      <c r="H1190" t="s">
        <v>3384</v>
      </c>
    </row>
    <row r="1191" spans="1:8" x14ac:dyDescent="0.25">
      <c r="A1191" t="s">
        <v>3256</v>
      </c>
      <c r="B1191" t="s">
        <v>3900</v>
      </c>
      <c r="C1191" t="s">
        <v>3376</v>
      </c>
      <c r="D1191" t="s">
        <v>3382</v>
      </c>
      <c r="E1191" t="s">
        <v>3383</v>
      </c>
      <c r="F1191" s="22" t="str">
        <f>INDEX(EType!$G$2:$G$197,MATCH(C1191,EType!$B$2:$B$197,0))</f>
        <v>G</v>
      </c>
      <c r="G1191" t="s">
        <v>18</v>
      </c>
      <c r="H1191" t="s">
        <v>3384</v>
      </c>
    </row>
    <row r="1192" spans="1:8" x14ac:dyDescent="0.25">
      <c r="A1192" t="s">
        <v>3256</v>
      </c>
      <c r="B1192" t="s">
        <v>4131</v>
      </c>
      <c r="C1192" t="s">
        <v>3376</v>
      </c>
      <c r="D1192" t="s">
        <v>3382</v>
      </c>
      <c r="E1192" t="s">
        <v>3383</v>
      </c>
      <c r="F1192" s="22" t="str">
        <f>INDEX(EType!$G$2:$G$197,MATCH(C1192,EType!$B$2:$B$197,0))</f>
        <v>G</v>
      </c>
      <c r="G1192" t="s">
        <v>18</v>
      </c>
      <c r="H1192" t="s">
        <v>3384</v>
      </c>
    </row>
    <row r="1193" spans="1:8" x14ac:dyDescent="0.25">
      <c r="A1193" t="s">
        <v>3256</v>
      </c>
      <c r="B1193" t="s">
        <v>4822</v>
      </c>
      <c r="C1193" t="s">
        <v>3376</v>
      </c>
      <c r="D1193" t="s">
        <v>3382</v>
      </c>
      <c r="E1193" t="s">
        <v>3383</v>
      </c>
      <c r="F1193" s="22" t="str">
        <f>INDEX(EType!$G$2:$G$197,MATCH(C1193,EType!$B$2:$B$197,0))</f>
        <v>G</v>
      </c>
      <c r="G1193" t="s">
        <v>18</v>
      </c>
      <c r="H1193" t="s">
        <v>3384</v>
      </c>
    </row>
    <row r="1194" spans="1:8" x14ac:dyDescent="0.25">
      <c r="A1194" t="s">
        <v>3256</v>
      </c>
      <c r="B1194" t="s">
        <v>4395</v>
      </c>
      <c r="C1194" t="s">
        <v>3376</v>
      </c>
      <c r="D1194" t="s">
        <v>3382</v>
      </c>
      <c r="E1194" t="s">
        <v>3383</v>
      </c>
      <c r="F1194" s="22" t="str">
        <f>INDEX(EType!$G$2:$G$197,MATCH(C1194,EType!$B$2:$B$197,0))</f>
        <v>G</v>
      </c>
      <c r="G1194" t="s">
        <v>18</v>
      </c>
      <c r="H1194" t="s">
        <v>3384</v>
      </c>
    </row>
    <row r="1195" spans="1:8" x14ac:dyDescent="0.25">
      <c r="A1195" t="s">
        <v>3256</v>
      </c>
      <c r="B1195" t="s">
        <v>3396</v>
      </c>
      <c r="C1195" t="s">
        <v>3376</v>
      </c>
      <c r="D1195" t="s">
        <v>3382</v>
      </c>
      <c r="E1195" t="s">
        <v>3383</v>
      </c>
      <c r="F1195" s="22" t="str">
        <f>INDEX(EType!$G$2:$G$197,MATCH(C1195,EType!$B$2:$B$197,0))</f>
        <v>G</v>
      </c>
      <c r="G1195" t="s">
        <v>18</v>
      </c>
      <c r="H1195" t="s">
        <v>3384</v>
      </c>
    </row>
    <row r="1196" spans="1:8" x14ac:dyDescent="0.25">
      <c r="A1196" t="s">
        <v>3256</v>
      </c>
      <c r="B1196" t="s">
        <v>4133</v>
      </c>
      <c r="C1196" t="s">
        <v>3376</v>
      </c>
      <c r="D1196" t="s">
        <v>3382</v>
      </c>
      <c r="E1196" t="s">
        <v>3383</v>
      </c>
      <c r="F1196" s="22" t="str">
        <f>INDEX(EType!$G$2:$G$197,MATCH(C1196,EType!$B$2:$B$197,0))</f>
        <v>G</v>
      </c>
      <c r="G1196" t="s">
        <v>18</v>
      </c>
      <c r="H1196" t="s">
        <v>3384</v>
      </c>
    </row>
    <row r="1197" spans="1:8" x14ac:dyDescent="0.25">
      <c r="A1197" t="s">
        <v>8</v>
      </c>
      <c r="B1197" t="s">
        <v>1610</v>
      </c>
      <c r="C1197" t="s">
        <v>15</v>
      </c>
      <c r="D1197" t="s">
        <v>16</v>
      </c>
      <c r="E1197" t="s">
        <v>17</v>
      </c>
      <c r="F1197" s="22" t="str">
        <f>VLOOKUP(C1197,EType!$A$2:$G$197,7,)</f>
        <v>G</v>
      </c>
      <c r="G1197" t="str">
        <f>VLOOKUP(D1197,EType!$A$2:$G$197,7,)</f>
        <v>G.1</v>
      </c>
    </row>
    <row r="1198" spans="1:8" x14ac:dyDescent="0.25">
      <c r="A1198" t="s">
        <v>3256</v>
      </c>
      <c r="B1198" t="s">
        <v>3469</v>
      </c>
      <c r="C1198" t="s">
        <v>3376</v>
      </c>
      <c r="D1198" t="s">
        <v>3382</v>
      </c>
      <c r="E1198" t="s">
        <v>3383</v>
      </c>
      <c r="F1198" s="22" t="str">
        <f>INDEX(EType!$G$2:$G$197,MATCH(C1198,EType!$B$2:$B$197,0))</f>
        <v>G</v>
      </c>
      <c r="G1198" t="s">
        <v>18</v>
      </c>
      <c r="H1198" t="s">
        <v>3384</v>
      </c>
    </row>
    <row r="1199" spans="1:8" x14ac:dyDescent="0.25">
      <c r="A1199" t="s">
        <v>3256</v>
      </c>
      <c r="B1199" t="s">
        <v>4863</v>
      </c>
      <c r="C1199" t="s">
        <v>3376</v>
      </c>
      <c r="D1199" t="s">
        <v>3382</v>
      </c>
      <c r="E1199" t="s">
        <v>3383</v>
      </c>
      <c r="F1199" s="22" t="str">
        <f>INDEX(EType!$G$2:$G$197,MATCH(C1199,EType!$B$2:$B$197,0))</f>
        <v>G</v>
      </c>
      <c r="G1199" t="s">
        <v>18</v>
      </c>
      <c r="H1199" t="s">
        <v>3384</v>
      </c>
    </row>
    <row r="1200" spans="1:8" x14ac:dyDescent="0.25">
      <c r="A1200" t="s">
        <v>8</v>
      </c>
      <c r="B1200" t="s">
        <v>218</v>
      </c>
      <c r="C1200" t="s">
        <v>15</v>
      </c>
      <c r="D1200" t="s">
        <v>16</v>
      </c>
      <c r="E1200" t="s">
        <v>17</v>
      </c>
      <c r="F1200" s="22" t="str">
        <f>VLOOKUP(C1200,EType!$A$2:$G$197,7,)</f>
        <v>G</v>
      </c>
      <c r="G1200" t="str">
        <f>VLOOKUP(D1200,EType!$A$2:$G$197,7,)</f>
        <v>G.1</v>
      </c>
    </row>
    <row r="1201" spans="1:8" x14ac:dyDescent="0.25">
      <c r="A1201" t="s">
        <v>3256</v>
      </c>
      <c r="B1201" t="s">
        <v>4137</v>
      </c>
      <c r="C1201" t="s">
        <v>3376</v>
      </c>
      <c r="D1201" t="s">
        <v>3382</v>
      </c>
      <c r="E1201" t="s">
        <v>3383</v>
      </c>
      <c r="F1201" s="22" t="str">
        <f>INDEX(EType!$G$2:$G$197,MATCH(C1201,EType!$B$2:$B$197,0))</f>
        <v>G</v>
      </c>
      <c r="G1201" t="s">
        <v>18</v>
      </c>
      <c r="H1201" t="s">
        <v>3384</v>
      </c>
    </row>
    <row r="1202" spans="1:8" x14ac:dyDescent="0.25">
      <c r="A1202" t="s">
        <v>3256</v>
      </c>
      <c r="B1202" t="s">
        <v>4023</v>
      </c>
      <c r="C1202" t="s">
        <v>3376</v>
      </c>
      <c r="D1202" t="s">
        <v>3382</v>
      </c>
      <c r="E1202" t="s">
        <v>3383</v>
      </c>
      <c r="F1202" s="22" t="str">
        <f>INDEX(EType!$G$2:$G$197,MATCH(C1202,EType!$B$2:$B$197,0))</f>
        <v>G</v>
      </c>
      <c r="G1202" t="s">
        <v>18</v>
      </c>
      <c r="H1202" t="s">
        <v>3384</v>
      </c>
    </row>
    <row r="1203" spans="1:8" x14ac:dyDescent="0.25">
      <c r="A1203" t="s">
        <v>3256</v>
      </c>
      <c r="B1203" t="s">
        <v>4830</v>
      </c>
      <c r="C1203" t="s">
        <v>3376</v>
      </c>
      <c r="D1203" t="s">
        <v>3382</v>
      </c>
      <c r="E1203" t="s">
        <v>3383</v>
      </c>
      <c r="F1203" s="22" t="str">
        <f>INDEX(EType!$G$2:$G$197,MATCH(C1203,EType!$B$2:$B$197,0))</f>
        <v>G</v>
      </c>
      <c r="G1203" t="s">
        <v>18</v>
      </c>
      <c r="H1203" t="s">
        <v>3384</v>
      </c>
    </row>
    <row r="1204" spans="1:8" x14ac:dyDescent="0.25">
      <c r="A1204" t="s">
        <v>3011</v>
      </c>
      <c r="B1204" s="6" t="s">
        <v>3150</v>
      </c>
      <c r="C1204" s="5" t="s">
        <v>3024</v>
      </c>
      <c r="D1204"/>
      <c r="E1204"/>
      <c r="F1204" s="22" t="str">
        <f>INDEX(EType!$G$2:$G$8,MATCH(C1204,EType!$E$2:$E$8,0))</f>
        <v>B</v>
      </c>
    </row>
    <row r="1205" spans="1:8" x14ac:dyDescent="0.25">
      <c r="A1205" t="s">
        <v>3256</v>
      </c>
      <c r="B1205" t="s">
        <v>4326</v>
      </c>
      <c r="C1205" t="s">
        <v>3272</v>
      </c>
      <c r="D1205" t="s">
        <v>3372</v>
      </c>
      <c r="E1205" t="s">
        <v>3399</v>
      </c>
      <c r="F1205" s="22" t="str">
        <f>INDEX(EType!$G$2:$G$197,MATCH(C1205,EType!$B$2:$B$197,0))</f>
        <v>B</v>
      </c>
      <c r="G1205" t="s">
        <v>13</v>
      </c>
      <c r="H1205" t="s">
        <v>3400</v>
      </c>
    </row>
    <row r="1206" spans="1:8" x14ac:dyDescent="0.25">
      <c r="A1206" t="s">
        <v>3256</v>
      </c>
      <c r="B1206" t="s">
        <v>3441</v>
      </c>
      <c r="C1206" t="s">
        <v>3376</v>
      </c>
      <c r="D1206" t="s">
        <v>3382</v>
      </c>
      <c r="E1206" t="s">
        <v>3383</v>
      </c>
      <c r="F1206" s="22" t="str">
        <f>INDEX(EType!$G$2:$G$197,MATCH(C1206,EType!$B$2:$B$197,0))</f>
        <v>G</v>
      </c>
      <c r="G1206" t="s">
        <v>18</v>
      </c>
      <c r="H1206" t="s">
        <v>3384</v>
      </c>
    </row>
    <row r="1207" spans="1:8" x14ac:dyDescent="0.25">
      <c r="A1207" t="s">
        <v>3256</v>
      </c>
      <c r="B1207" t="s">
        <v>4249</v>
      </c>
      <c r="C1207" t="s">
        <v>3376</v>
      </c>
      <c r="D1207" t="s">
        <v>3382</v>
      </c>
      <c r="E1207" t="s">
        <v>3893</v>
      </c>
      <c r="F1207" s="22" t="str">
        <f>INDEX(EType!$G$2:$G$197,MATCH(C1207,EType!$B$2:$B$197,0))</f>
        <v>G</v>
      </c>
      <c r="G1207" t="s">
        <v>18</v>
      </c>
      <c r="H1207" t="s">
        <v>3894</v>
      </c>
    </row>
    <row r="1208" spans="1:8" x14ac:dyDescent="0.25">
      <c r="A1208" t="s">
        <v>3256</v>
      </c>
      <c r="B1208" t="s">
        <v>3435</v>
      </c>
      <c r="C1208" t="s">
        <v>3376</v>
      </c>
      <c r="D1208" t="s">
        <v>3382</v>
      </c>
      <c r="E1208" t="s">
        <v>3383</v>
      </c>
      <c r="F1208" s="22" t="str">
        <f>INDEX(EType!$G$2:$G$197,MATCH(C1208,EType!$B$2:$B$197,0))</f>
        <v>G</v>
      </c>
      <c r="G1208" t="s">
        <v>18</v>
      </c>
      <c r="H1208" t="s">
        <v>3384</v>
      </c>
    </row>
    <row r="1209" spans="1:8" x14ac:dyDescent="0.25">
      <c r="A1209" t="s">
        <v>3256</v>
      </c>
      <c r="B1209" t="s">
        <v>3867</v>
      </c>
      <c r="C1209" t="s">
        <v>3431</v>
      </c>
      <c r="D1209" t="s">
        <v>3452</v>
      </c>
      <c r="E1209" t="s">
        <v>3859</v>
      </c>
      <c r="F1209" s="22" t="str">
        <f>INDEX(EType!$G$2:$G$197,MATCH(C1209,EType!$B$2:$B$197,0))</f>
        <v>D</v>
      </c>
      <c r="G1209" t="s">
        <v>83</v>
      </c>
      <c r="H1209" t="s">
        <v>3860</v>
      </c>
    </row>
    <row r="1210" spans="1:8" x14ac:dyDescent="0.25">
      <c r="A1210" t="s">
        <v>2249</v>
      </c>
      <c r="B1210" t="s">
        <v>2907</v>
      </c>
      <c r="C1210" t="s">
        <v>33</v>
      </c>
      <c r="D1210" t="s">
        <v>34</v>
      </c>
      <c r="E1210" t="s">
        <v>35</v>
      </c>
      <c r="F1210" s="22" t="str">
        <f>VLOOKUP(C1210,EType!$A$2:$G$197,7,)</f>
        <v>D</v>
      </c>
      <c r="G1210" t="s">
        <v>36</v>
      </c>
    </row>
    <row r="1211" spans="1:8" x14ac:dyDescent="0.25">
      <c r="A1211" t="s">
        <v>3256</v>
      </c>
      <c r="B1211" t="s">
        <v>4391</v>
      </c>
      <c r="C1211" t="s">
        <v>3376</v>
      </c>
      <c r="D1211" t="s">
        <v>3382</v>
      </c>
      <c r="E1211" t="s">
        <v>3383</v>
      </c>
      <c r="F1211" s="22" t="str">
        <f>INDEX(EType!$G$2:$G$197,MATCH(C1211,EType!$B$2:$B$197,0))</f>
        <v>G</v>
      </c>
      <c r="G1211" t="s">
        <v>18</v>
      </c>
      <c r="H1211" t="s">
        <v>3384</v>
      </c>
    </row>
    <row r="1212" spans="1:8" x14ac:dyDescent="0.25">
      <c r="A1212" t="s">
        <v>3256</v>
      </c>
      <c r="B1212" t="s">
        <v>3527</v>
      </c>
      <c r="C1212" t="s">
        <v>3376</v>
      </c>
      <c r="D1212" t="s">
        <v>3382</v>
      </c>
      <c r="E1212" t="s">
        <v>3383</v>
      </c>
      <c r="F1212" s="22" t="str">
        <f>INDEX(EType!$G$2:$G$197,MATCH(C1212,EType!$B$2:$B$197,0))</f>
        <v>G</v>
      </c>
      <c r="G1212" t="s">
        <v>18</v>
      </c>
      <c r="H1212" t="s">
        <v>3384</v>
      </c>
    </row>
    <row r="1213" spans="1:8" x14ac:dyDescent="0.25">
      <c r="A1213" t="s">
        <v>3256</v>
      </c>
      <c r="B1213" t="s">
        <v>3708</v>
      </c>
      <c r="C1213" t="s">
        <v>3376</v>
      </c>
      <c r="D1213" t="s">
        <v>3382</v>
      </c>
      <c r="E1213" t="s">
        <v>3387</v>
      </c>
      <c r="F1213" s="22" t="str">
        <f>INDEX(EType!$G$2:$G$197,MATCH(C1213,EType!$B$2:$B$197,0))</f>
        <v>G</v>
      </c>
      <c r="G1213" t="s">
        <v>18</v>
      </c>
      <c r="H1213" t="s">
        <v>3388</v>
      </c>
    </row>
    <row r="1214" spans="1:8" x14ac:dyDescent="0.25">
      <c r="A1214" t="s">
        <v>3256</v>
      </c>
      <c r="B1214" t="s">
        <v>3664</v>
      </c>
      <c r="C1214" t="s">
        <v>3376</v>
      </c>
      <c r="D1214" t="s">
        <v>3377</v>
      </c>
      <c r="E1214" t="s">
        <v>3378</v>
      </c>
      <c r="F1214" s="22" t="str">
        <f>INDEX(EType!$G$2:$G$197,MATCH(C1214,EType!$B$2:$B$197,0))</f>
        <v>G</v>
      </c>
      <c r="G1214" t="s">
        <v>31</v>
      </c>
      <c r="H1214" t="s">
        <v>3379</v>
      </c>
    </row>
    <row r="1215" spans="1:8" x14ac:dyDescent="0.25">
      <c r="A1215" t="s">
        <v>3256</v>
      </c>
      <c r="B1215" t="s">
        <v>3517</v>
      </c>
      <c r="C1215" t="s">
        <v>3376</v>
      </c>
      <c r="D1215" t="s">
        <v>3382</v>
      </c>
      <c r="E1215" t="s">
        <v>3383</v>
      </c>
      <c r="F1215" s="22" t="str">
        <f>INDEX(EType!$G$2:$G$197,MATCH(C1215,EType!$B$2:$B$197,0))</f>
        <v>G</v>
      </c>
      <c r="G1215" t="s">
        <v>18</v>
      </c>
      <c r="H1215" t="s">
        <v>3384</v>
      </c>
    </row>
    <row r="1216" spans="1:8" x14ac:dyDescent="0.25">
      <c r="A1216" t="s">
        <v>3256</v>
      </c>
      <c r="B1216" t="s">
        <v>3513</v>
      </c>
      <c r="C1216" t="s">
        <v>3376</v>
      </c>
      <c r="D1216" t="s">
        <v>3382</v>
      </c>
      <c r="E1216" t="s">
        <v>3383</v>
      </c>
      <c r="F1216" s="22" t="str">
        <f>INDEX(EType!$G$2:$G$197,MATCH(C1216,EType!$B$2:$B$197,0))</f>
        <v>G</v>
      </c>
      <c r="G1216" t="s">
        <v>18</v>
      </c>
      <c r="H1216" t="s">
        <v>3384</v>
      </c>
    </row>
    <row r="1217" spans="1:8" x14ac:dyDescent="0.25">
      <c r="A1217" t="s">
        <v>3256</v>
      </c>
      <c r="B1217" t="s">
        <v>4172</v>
      </c>
      <c r="C1217" t="s">
        <v>3376</v>
      </c>
      <c r="D1217" t="s">
        <v>3382</v>
      </c>
      <c r="E1217" t="s">
        <v>3383</v>
      </c>
      <c r="F1217" s="22" t="str">
        <f>INDEX(EType!$G$2:$G$197,MATCH(C1217,EType!$B$2:$B$197,0))</f>
        <v>G</v>
      </c>
      <c r="G1217" t="s">
        <v>18</v>
      </c>
      <c r="H1217" t="s">
        <v>3384</v>
      </c>
    </row>
    <row r="1218" spans="1:8" x14ac:dyDescent="0.25">
      <c r="A1218" t="s">
        <v>3256</v>
      </c>
      <c r="B1218" t="s">
        <v>4832</v>
      </c>
      <c r="C1218" t="s">
        <v>3376</v>
      </c>
      <c r="D1218" t="s">
        <v>3382</v>
      </c>
      <c r="E1218" t="s">
        <v>5198</v>
      </c>
      <c r="F1218" s="22" t="str">
        <f>INDEX(EType!$G$2:$G$197,MATCH(C1218,EType!$B$2:$B$197,0))</f>
        <v>G</v>
      </c>
      <c r="G1218" t="s">
        <v>18</v>
      </c>
      <c r="H1218" t="s">
        <v>3885</v>
      </c>
    </row>
    <row r="1219" spans="1:8" x14ac:dyDescent="0.25">
      <c r="A1219" t="s">
        <v>3256</v>
      </c>
      <c r="B1219" t="s">
        <v>3413</v>
      </c>
      <c r="C1219" t="s">
        <v>3376</v>
      </c>
      <c r="D1219" t="s">
        <v>3382</v>
      </c>
      <c r="E1219" t="s">
        <v>3383</v>
      </c>
      <c r="F1219" s="22" t="str">
        <f>INDEX(EType!$G$2:$G$197,MATCH(C1219,EType!$B$2:$B$197,0))</f>
        <v>G</v>
      </c>
      <c r="G1219" t="s">
        <v>18</v>
      </c>
      <c r="H1219" t="s">
        <v>3384</v>
      </c>
    </row>
    <row r="1220" spans="1:8" x14ac:dyDescent="0.25">
      <c r="A1220" t="s">
        <v>3256</v>
      </c>
      <c r="B1220" t="s">
        <v>4378</v>
      </c>
      <c r="C1220" t="s">
        <v>3376</v>
      </c>
      <c r="D1220" t="s">
        <v>3382</v>
      </c>
      <c r="E1220" t="s">
        <v>3383</v>
      </c>
      <c r="F1220" s="22" t="str">
        <f>INDEX(EType!$G$2:$G$197,MATCH(C1220,EType!$B$2:$B$197,0))</f>
        <v>G</v>
      </c>
      <c r="G1220" t="s">
        <v>18</v>
      </c>
      <c r="H1220" t="s">
        <v>3384</v>
      </c>
    </row>
    <row r="1221" spans="1:8" x14ac:dyDescent="0.25">
      <c r="A1221" t="s">
        <v>3256</v>
      </c>
      <c r="B1221" t="s">
        <v>4239</v>
      </c>
      <c r="C1221" t="s">
        <v>4992</v>
      </c>
      <c r="D1221" t="s">
        <v>3393</v>
      </c>
      <c r="E1221" t="s">
        <v>3394</v>
      </c>
      <c r="F1221" s="22" t="str">
        <f>INDEX(EType!$G$2:$G$197,MATCH(C1221,EType!$B$2:$B$197,0))</f>
        <v>A</v>
      </c>
      <c r="G1221" t="s">
        <v>2414</v>
      </c>
      <c r="H1221" t="s">
        <v>3395</v>
      </c>
    </row>
    <row r="1222" spans="1:8" x14ac:dyDescent="0.25">
      <c r="A1222" t="s">
        <v>3256</v>
      </c>
      <c r="B1222" t="s">
        <v>4370</v>
      </c>
      <c r="C1222" t="s">
        <v>3376</v>
      </c>
      <c r="D1222" t="s">
        <v>3382</v>
      </c>
      <c r="E1222" t="s">
        <v>3383</v>
      </c>
      <c r="F1222" s="22" t="str">
        <f>INDEX(EType!$G$2:$G$197,MATCH(C1222,EType!$B$2:$B$197,0))</f>
        <v>G</v>
      </c>
      <c r="G1222" t="s">
        <v>18</v>
      </c>
      <c r="H1222" t="s">
        <v>3384</v>
      </c>
    </row>
    <row r="1223" spans="1:8" x14ac:dyDescent="0.25">
      <c r="A1223" t="s">
        <v>3256</v>
      </c>
      <c r="B1223" t="s">
        <v>3401</v>
      </c>
      <c r="C1223" t="s">
        <v>3272</v>
      </c>
      <c r="D1223" t="s">
        <v>3372</v>
      </c>
      <c r="E1223" t="s">
        <v>3402</v>
      </c>
      <c r="F1223" s="22" t="str">
        <f>INDEX(EType!$G$2:$G$197,MATCH(C1223,EType!$B$2:$B$197,0))</f>
        <v>B</v>
      </c>
      <c r="G1223" t="s">
        <v>13</v>
      </c>
      <c r="H1223" t="s">
        <v>3403</v>
      </c>
    </row>
    <row r="1224" spans="1:8" x14ac:dyDescent="0.25">
      <c r="A1224" t="s">
        <v>3256</v>
      </c>
      <c r="B1224" t="s">
        <v>4399</v>
      </c>
      <c r="C1224" t="s">
        <v>3258</v>
      </c>
      <c r="D1224" t="s">
        <v>3259</v>
      </c>
      <c r="E1224" t="s">
        <v>3260</v>
      </c>
      <c r="F1224" s="22" t="str">
        <f>INDEX(EType!$G$2:$G$197,MATCH(C1224,EType!$B$2:$B$197,0))</f>
        <v>F</v>
      </c>
      <c r="G1224" t="s">
        <v>96</v>
      </c>
      <c r="H1224" t="s">
        <v>3261</v>
      </c>
    </row>
    <row r="1225" spans="1:8" x14ac:dyDescent="0.25">
      <c r="A1225" t="s">
        <v>3256</v>
      </c>
      <c r="B1225" t="s">
        <v>3503</v>
      </c>
      <c r="C1225" t="s">
        <v>3376</v>
      </c>
      <c r="D1225" t="s">
        <v>3382</v>
      </c>
      <c r="E1225" t="s">
        <v>3383</v>
      </c>
      <c r="F1225" s="22" t="str">
        <f>INDEX(EType!$G$2:$G$197,MATCH(C1225,EType!$B$2:$B$197,0))</f>
        <v>G</v>
      </c>
      <c r="G1225" t="s">
        <v>18</v>
      </c>
      <c r="H1225" t="s">
        <v>3384</v>
      </c>
    </row>
    <row r="1226" spans="1:8" x14ac:dyDescent="0.25">
      <c r="A1226" t="s">
        <v>3256</v>
      </c>
      <c r="B1226" t="s">
        <v>4760</v>
      </c>
      <c r="C1226" t="s">
        <v>3376</v>
      </c>
      <c r="D1226" t="s">
        <v>3382</v>
      </c>
      <c r="E1226" t="s">
        <v>3946</v>
      </c>
      <c r="F1226" s="22" t="str">
        <f>INDEX(EType!$G$2:$G$197,MATCH(C1226,EType!$B$2:$B$197,0))</f>
        <v>G</v>
      </c>
      <c r="G1226" t="s">
        <v>18</v>
      </c>
      <c r="H1226" t="s">
        <v>3947</v>
      </c>
    </row>
    <row r="1227" spans="1:8" x14ac:dyDescent="0.25">
      <c r="A1227" t="s">
        <v>3011</v>
      </c>
      <c r="B1227" s="6" t="s">
        <v>3252</v>
      </c>
      <c r="C1227" s="5" t="s">
        <v>3024</v>
      </c>
      <c r="D1227"/>
      <c r="E1227"/>
      <c r="F1227" s="22" t="str">
        <f>INDEX(EType!$G$2:$G$8,MATCH(C1227,EType!$E$2:$E$8,0))</f>
        <v>B</v>
      </c>
    </row>
    <row r="1228" spans="1:8" x14ac:dyDescent="0.25">
      <c r="A1228" t="s">
        <v>2249</v>
      </c>
      <c r="B1228" t="s">
        <v>2910</v>
      </c>
      <c r="C1228" t="s">
        <v>33</v>
      </c>
      <c r="D1228" t="s">
        <v>81</v>
      </c>
      <c r="E1228" t="s">
        <v>98</v>
      </c>
      <c r="F1228" s="22" t="str">
        <f>VLOOKUP(C1228,EType!$A$2:$G$197,7,)</f>
        <v>D</v>
      </c>
      <c r="G1228" t="s">
        <v>83</v>
      </c>
    </row>
    <row r="1229" spans="1:8" x14ac:dyDescent="0.25">
      <c r="A1229" t="s">
        <v>2249</v>
      </c>
      <c r="B1229" t="s">
        <v>2877</v>
      </c>
      <c r="C1229" t="s">
        <v>33</v>
      </c>
      <c r="D1229" t="s">
        <v>81</v>
      </c>
      <c r="E1229" t="s">
        <v>98</v>
      </c>
      <c r="F1229" s="22" t="str">
        <f>VLOOKUP(C1229,EType!$A$2:$G$197,7,)</f>
        <v>D</v>
      </c>
      <c r="G1229" t="s">
        <v>83</v>
      </c>
    </row>
    <row r="1230" spans="1:8" x14ac:dyDescent="0.25">
      <c r="A1230" t="s">
        <v>3256</v>
      </c>
      <c r="B1230" t="s">
        <v>4776</v>
      </c>
      <c r="C1230" t="s">
        <v>3258</v>
      </c>
      <c r="D1230" t="s">
        <v>3259</v>
      </c>
      <c r="E1230" t="s">
        <v>3365</v>
      </c>
      <c r="F1230" s="22" t="str">
        <f>INDEX(EType!$G$2:$G$197,MATCH(C1230,EType!$B$2:$B$197,0))</f>
        <v>F</v>
      </c>
      <c r="G1230" t="s">
        <v>96</v>
      </c>
      <c r="H1230" t="s">
        <v>3366</v>
      </c>
    </row>
    <row r="1231" spans="1:8" x14ac:dyDescent="0.25">
      <c r="A1231" t="s">
        <v>2249</v>
      </c>
      <c r="B1231" t="s">
        <v>2875</v>
      </c>
      <c r="C1231" t="s">
        <v>33</v>
      </c>
      <c r="D1231" t="s">
        <v>81</v>
      </c>
      <c r="E1231" t="s">
        <v>98</v>
      </c>
      <c r="F1231" s="22" t="str">
        <f>VLOOKUP(C1231,EType!$A$2:$G$197,7,)</f>
        <v>D</v>
      </c>
      <c r="G1231" t="s">
        <v>83</v>
      </c>
    </row>
    <row r="1232" spans="1:8" x14ac:dyDescent="0.25">
      <c r="A1232" t="s">
        <v>8</v>
      </c>
      <c r="B1232" t="s">
        <v>576</v>
      </c>
      <c r="C1232" t="s">
        <v>15</v>
      </c>
      <c r="D1232" t="s">
        <v>16</v>
      </c>
      <c r="E1232" t="s">
        <v>17</v>
      </c>
      <c r="F1232" s="22" t="str">
        <f>VLOOKUP(C1232,EType!$A$2:$G$197,7,)</f>
        <v>G</v>
      </c>
      <c r="G1232" t="str">
        <f>VLOOKUP(D1232,EType!$A$2:$G$197,7,)</f>
        <v>G.1</v>
      </c>
    </row>
    <row r="1233" spans="1:8" x14ac:dyDescent="0.25">
      <c r="A1233" t="s">
        <v>8</v>
      </c>
      <c r="B1233" t="s">
        <v>1430</v>
      </c>
      <c r="C1233" t="s">
        <v>93</v>
      </c>
      <c r="D1233" t="s">
        <v>94</v>
      </c>
      <c r="E1233" t="s">
        <v>95</v>
      </c>
      <c r="F1233" s="22" t="str">
        <f>VLOOKUP(C1233,EType!$A$2:$G$197,7,)</f>
        <v>F</v>
      </c>
      <c r="G1233" t="str">
        <f>VLOOKUP(D1233,EType!$A$2:$G$197,7,)</f>
        <v>F.1</v>
      </c>
    </row>
    <row r="1234" spans="1:8" x14ac:dyDescent="0.25">
      <c r="A1234" t="s">
        <v>3256</v>
      </c>
      <c r="B1234" t="s">
        <v>4597</v>
      </c>
      <c r="C1234" t="s">
        <v>3258</v>
      </c>
      <c r="D1234" t="s">
        <v>3259</v>
      </c>
      <c r="E1234" t="s">
        <v>3926</v>
      </c>
      <c r="F1234" s="22" t="str">
        <f>INDEX(EType!$G$2:$G$197,MATCH(C1234,EType!$B$2:$B$197,0))</f>
        <v>F</v>
      </c>
      <c r="G1234" t="s">
        <v>96</v>
      </c>
      <c r="H1234" t="s">
        <v>3927</v>
      </c>
    </row>
    <row r="1235" spans="1:8" x14ac:dyDescent="0.25">
      <c r="A1235" t="s">
        <v>3011</v>
      </c>
      <c r="B1235" s="6" t="s">
        <v>3212</v>
      </c>
      <c r="C1235" s="5" t="s">
        <v>3015</v>
      </c>
      <c r="D1235"/>
      <c r="E1235"/>
      <c r="F1235" s="22" t="str">
        <f>INDEX(EType!$G$2:$G$8,MATCH(C1235,EType!$E$2:$E$8,0))</f>
        <v>D</v>
      </c>
    </row>
    <row r="1236" spans="1:8" x14ac:dyDescent="0.25">
      <c r="A1236" t="s">
        <v>8</v>
      </c>
      <c r="B1236" t="s">
        <v>261</v>
      </c>
      <c r="C1236" t="s">
        <v>15</v>
      </c>
      <c r="D1236" t="s">
        <v>16</v>
      </c>
      <c r="E1236" t="s">
        <v>17</v>
      </c>
      <c r="F1236" s="22" t="str">
        <f>VLOOKUP(C1236,EType!$A$2:$G$197,7,)</f>
        <v>G</v>
      </c>
      <c r="G1236" t="str">
        <f>VLOOKUP(D1236,EType!$A$2:$G$197,7,)</f>
        <v>G.1</v>
      </c>
    </row>
    <row r="1237" spans="1:8" x14ac:dyDescent="0.25">
      <c r="A1237" t="s">
        <v>8</v>
      </c>
      <c r="B1237" t="s">
        <v>1207</v>
      </c>
      <c r="C1237" t="s">
        <v>15</v>
      </c>
      <c r="D1237" t="s">
        <v>16</v>
      </c>
      <c r="E1237" t="s">
        <v>17</v>
      </c>
      <c r="F1237" s="22" t="str">
        <f>VLOOKUP(C1237,EType!$A$2:$G$197,7,)</f>
        <v>G</v>
      </c>
      <c r="G1237" t="str">
        <f>VLOOKUP(D1237,EType!$A$2:$G$197,7,)</f>
        <v>G.1</v>
      </c>
    </row>
    <row r="1238" spans="1:8" x14ac:dyDescent="0.25">
      <c r="A1238" t="s">
        <v>8</v>
      </c>
      <c r="B1238" t="s">
        <v>1667</v>
      </c>
      <c r="C1238" t="s">
        <v>15</v>
      </c>
      <c r="D1238" t="s">
        <v>16</v>
      </c>
      <c r="E1238" t="s">
        <v>17</v>
      </c>
      <c r="F1238" s="22" t="str">
        <f>VLOOKUP(C1238,EType!$A$2:$G$197,7,)</f>
        <v>G</v>
      </c>
      <c r="G1238" t="str">
        <f>VLOOKUP(D1238,EType!$A$2:$G$197,7,)</f>
        <v>G.1</v>
      </c>
    </row>
    <row r="1239" spans="1:8" x14ac:dyDescent="0.25">
      <c r="A1239" t="s">
        <v>8</v>
      </c>
      <c r="B1239" t="s">
        <v>404</v>
      </c>
      <c r="C1239" t="s">
        <v>15</v>
      </c>
      <c r="D1239" t="s">
        <v>16</v>
      </c>
      <c r="E1239" t="s">
        <v>17</v>
      </c>
      <c r="F1239" s="22" t="str">
        <f>VLOOKUP(C1239,EType!$A$2:$G$197,7,)</f>
        <v>G</v>
      </c>
      <c r="G1239" t="str">
        <f>VLOOKUP(D1239,EType!$A$2:$G$197,7,)</f>
        <v>G.1</v>
      </c>
    </row>
    <row r="1240" spans="1:8" x14ac:dyDescent="0.25">
      <c r="A1240" t="s">
        <v>8</v>
      </c>
      <c r="B1240" t="s">
        <v>380</v>
      </c>
      <c r="C1240" t="s">
        <v>15</v>
      </c>
      <c r="D1240" t="s">
        <v>16</v>
      </c>
      <c r="E1240" t="s">
        <v>17</v>
      </c>
      <c r="F1240" s="22" t="str">
        <f>VLOOKUP(C1240,EType!$A$2:$G$197,7,)</f>
        <v>G</v>
      </c>
      <c r="G1240" t="str">
        <f>VLOOKUP(D1240,EType!$A$2:$G$197,7,)</f>
        <v>G.1</v>
      </c>
    </row>
    <row r="1241" spans="1:8" x14ac:dyDescent="0.25">
      <c r="A1241" t="s">
        <v>3256</v>
      </c>
      <c r="B1241" t="s">
        <v>3596</v>
      </c>
      <c r="C1241" t="s">
        <v>3376</v>
      </c>
      <c r="D1241" t="s">
        <v>3382</v>
      </c>
      <c r="E1241" t="s">
        <v>3416</v>
      </c>
      <c r="F1241" s="22" t="str">
        <f>INDEX(EType!$G$2:$G$197,MATCH(C1241,EType!$B$2:$B$197,0))</f>
        <v>G</v>
      </c>
      <c r="G1241" t="s">
        <v>18</v>
      </c>
      <c r="H1241" t="s">
        <v>3417</v>
      </c>
    </row>
    <row r="1242" spans="1:8" x14ac:dyDescent="0.25">
      <c r="A1242" t="s">
        <v>3256</v>
      </c>
      <c r="B1242" t="s">
        <v>4025</v>
      </c>
      <c r="C1242" t="s">
        <v>3376</v>
      </c>
      <c r="D1242" t="s">
        <v>3382</v>
      </c>
      <c r="E1242" t="s">
        <v>3383</v>
      </c>
      <c r="F1242" s="22" t="str">
        <f>INDEX(EType!$G$2:$G$197,MATCH(C1242,EType!$B$2:$B$197,0))</f>
        <v>G</v>
      </c>
      <c r="G1242" t="s">
        <v>18</v>
      </c>
      <c r="H1242" t="s">
        <v>3384</v>
      </c>
    </row>
    <row r="1243" spans="1:8" x14ac:dyDescent="0.25">
      <c r="A1243" t="s">
        <v>3256</v>
      </c>
      <c r="B1243" t="s">
        <v>4027</v>
      </c>
      <c r="C1243" t="s">
        <v>3376</v>
      </c>
      <c r="D1243" t="s">
        <v>3382</v>
      </c>
      <c r="E1243" t="s">
        <v>3383</v>
      </c>
      <c r="F1243" s="22" t="str">
        <f>INDEX(EType!$G$2:$G$197,MATCH(C1243,EType!$B$2:$B$197,0))</f>
        <v>G</v>
      </c>
      <c r="G1243" t="s">
        <v>18</v>
      </c>
      <c r="H1243" t="s">
        <v>3384</v>
      </c>
    </row>
    <row r="1244" spans="1:8" x14ac:dyDescent="0.25">
      <c r="A1244" t="s">
        <v>8</v>
      </c>
      <c r="B1244" t="s">
        <v>1322</v>
      </c>
      <c r="C1244" t="s">
        <v>15</v>
      </c>
      <c r="D1244" t="s">
        <v>16</v>
      </c>
      <c r="E1244" t="s">
        <v>17</v>
      </c>
      <c r="F1244" s="22" t="str">
        <f>VLOOKUP(C1244,EType!$A$2:$G$197,7,)</f>
        <v>G</v>
      </c>
      <c r="G1244" t="str">
        <f>VLOOKUP(D1244,EType!$A$2:$G$197,7,)</f>
        <v>G.1</v>
      </c>
    </row>
    <row r="1245" spans="1:8" x14ac:dyDescent="0.25">
      <c r="A1245" t="s">
        <v>8</v>
      </c>
      <c r="B1245" t="s">
        <v>235</v>
      </c>
      <c r="C1245" t="s">
        <v>15</v>
      </c>
      <c r="D1245" t="s">
        <v>16</v>
      </c>
      <c r="E1245" t="s">
        <v>17</v>
      </c>
      <c r="F1245" s="22" t="str">
        <f>VLOOKUP(C1245,EType!$A$2:$G$197,7,)</f>
        <v>G</v>
      </c>
      <c r="G1245" t="str">
        <f>VLOOKUP(D1245,EType!$A$2:$G$197,7,)</f>
        <v>G.1</v>
      </c>
    </row>
    <row r="1246" spans="1:8" x14ac:dyDescent="0.25">
      <c r="A1246" t="s">
        <v>8</v>
      </c>
      <c r="B1246" t="s">
        <v>827</v>
      </c>
      <c r="C1246" t="s">
        <v>15</v>
      </c>
      <c r="D1246" t="s">
        <v>16</v>
      </c>
      <c r="E1246" t="s">
        <v>17</v>
      </c>
      <c r="F1246" s="22" t="str">
        <f>VLOOKUP(C1246,EType!$A$2:$G$197,7,)</f>
        <v>G</v>
      </c>
      <c r="G1246" t="str">
        <f>VLOOKUP(D1246,EType!$A$2:$G$197,7,)</f>
        <v>G.1</v>
      </c>
    </row>
    <row r="1247" spans="1:8" x14ac:dyDescent="0.25">
      <c r="A1247" t="s">
        <v>8</v>
      </c>
      <c r="B1247" t="s">
        <v>663</v>
      </c>
      <c r="C1247" t="s">
        <v>15</v>
      </c>
      <c r="D1247" t="s">
        <v>16</v>
      </c>
      <c r="E1247" t="s">
        <v>17</v>
      </c>
      <c r="F1247" s="22" t="str">
        <f>VLOOKUP(C1247,EType!$A$2:$G$197,7,)</f>
        <v>G</v>
      </c>
      <c r="G1247" t="str">
        <f>VLOOKUP(D1247,EType!$A$2:$G$197,7,)</f>
        <v>G.1</v>
      </c>
    </row>
    <row r="1248" spans="1:8" x14ac:dyDescent="0.25">
      <c r="A1248" t="s">
        <v>8</v>
      </c>
      <c r="B1248" t="s">
        <v>5397</v>
      </c>
      <c r="C1248" t="s">
        <v>15</v>
      </c>
      <c r="D1248" t="s">
        <v>16</v>
      </c>
      <c r="E1248" t="s">
        <v>17</v>
      </c>
      <c r="F1248" s="22" t="str">
        <f>VLOOKUP(C1248,EType!$A$2:$G$197,7,)</f>
        <v>G</v>
      </c>
      <c r="G1248" t="str">
        <f>VLOOKUP(D1248,EType!$A$2:$G$197,7,)</f>
        <v>G.1</v>
      </c>
    </row>
    <row r="1249" spans="1:8" x14ac:dyDescent="0.25">
      <c r="A1249" t="s">
        <v>8</v>
      </c>
      <c r="B1249" t="s">
        <v>1702</v>
      </c>
      <c r="C1249" t="s">
        <v>15</v>
      </c>
      <c r="D1249" t="s">
        <v>16</v>
      </c>
      <c r="E1249" t="s">
        <v>17</v>
      </c>
      <c r="F1249" s="22" t="str">
        <f>VLOOKUP(C1249,EType!$A$2:$G$197,7,)</f>
        <v>G</v>
      </c>
      <c r="G1249" t="str">
        <f>VLOOKUP(D1249,EType!$A$2:$G$197,7,)</f>
        <v>G.1</v>
      </c>
    </row>
    <row r="1250" spans="1:8" x14ac:dyDescent="0.25">
      <c r="A1250" t="s">
        <v>8</v>
      </c>
      <c r="B1250" t="s">
        <v>547</v>
      </c>
      <c r="C1250" t="s">
        <v>15</v>
      </c>
      <c r="D1250" t="s">
        <v>16</v>
      </c>
      <c r="E1250" t="s">
        <v>17</v>
      </c>
      <c r="F1250" s="22" t="str">
        <f>VLOOKUP(C1250,EType!$A$2:$G$197,7,)</f>
        <v>G</v>
      </c>
      <c r="G1250" t="str">
        <f>VLOOKUP(D1250,EType!$A$2:$G$197,7,)</f>
        <v>G.1</v>
      </c>
    </row>
    <row r="1251" spans="1:8" x14ac:dyDescent="0.25">
      <c r="A1251" t="s">
        <v>3256</v>
      </c>
      <c r="B1251" t="s">
        <v>4503</v>
      </c>
      <c r="C1251" t="s">
        <v>3272</v>
      </c>
      <c r="D1251" t="s">
        <v>3372</v>
      </c>
      <c r="E1251" t="s">
        <v>3399</v>
      </c>
      <c r="F1251" s="22" t="str">
        <f>INDEX(EType!$G$2:$G$197,MATCH(C1251,EType!$B$2:$B$197,0))</f>
        <v>B</v>
      </c>
      <c r="G1251" t="s">
        <v>13</v>
      </c>
      <c r="H1251" t="s">
        <v>3400</v>
      </c>
    </row>
    <row r="1252" spans="1:8" x14ac:dyDescent="0.25">
      <c r="A1252" t="s">
        <v>3256</v>
      </c>
      <c r="B1252" t="s">
        <v>4499</v>
      </c>
      <c r="C1252" t="s">
        <v>3272</v>
      </c>
      <c r="D1252" t="s">
        <v>3372</v>
      </c>
      <c r="E1252" t="s">
        <v>3399</v>
      </c>
      <c r="F1252" s="22" t="str">
        <f>INDEX(EType!$G$2:$G$197,MATCH(C1252,EType!$B$2:$B$197,0))</f>
        <v>B</v>
      </c>
      <c r="G1252" t="s">
        <v>13</v>
      </c>
      <c r="H1252" t="s">
        <v>3400</v>
      </c>
    </row>
    <row r="1253" spans="1:8" x14ac:dyDescent="0.25">
      <c r="A1253" t="s">
        <v>3256</v>
      </c>
      <c r="B1253" t="s">
        <v>4501</v>
      </c>
      <c r="C1253" t="s">
        <v>3272</v>
      </c>
      <c r="D1253" t="s">
        <v>3372</v>
      </c>
      <c r="E1253" t="s">
        <v>3399</v>
      </c>
      <c r="F1253" s="22" t="str">
        <f>INDEX(EType!$G$2:$G$197,MATCH(C1253,EType!$B$2:$B$197,0))</f>
        <v>B</v>
      </c>
      <c r="G1253" t="s">
        <v>13</v>
      </c>
      <c r="H1253" t="s">
        <v>3400</v>
      </c>
    </row>
    <row r="1254" spans="1:8" x14ac:dyDescent="0.25">
      <c r="A1254" t="s">
        <v>3256</v>
      </c>
      <c r="B1254" t="s">
        <v>4504</v>
      </c>
      <c r="C1254" t="s">
        <v>3272</v>
      </c>
      <c r="D1254" t="s">
        <v>3372</v>
      </c>
      <c r="E1254" t="s">
        <v>3399</v>
      </c>
      <c r="F1254" s="22" t="str">
        <f>INDEX(EType!$G$2:$G$197,MATCH(C1254,EType!$B$2:$B$197,0))</f>
        <v>B</v>
      </c>
      <c r="G1254" t="s">
        <v>13</v>
      </c>
      <c r="H1254" t="s">
        <v>3400</v>
      </c>
    </row>
    <row r="1255" spans="1:8" x14ac:dyDescent="0.25">
      <c r="A1255" t="s">
        <v>3256</v>
      </c>
      <c r="B1255" t="s">
        <v>4325</v>
      </c>
      <c r="C1255" t="s">
        <v>3272</v>
      </c>
      <c r="D1255" t="s">
        <v>3372</v>
      </c>
      <c r="E1255" t="s">
        <v>4158</v>
      </c>
      <c r="F1255" s="22" t="str">
        <f>INDEX(EType!$G$2:$G$197,MATCH(C1255,EType!$B$2:$B$197,0))</f>
        <v>B</v>
      </c>
      <c r="G1255" t="s">
        <v>13</v>
      </c>
      <c r="H1255" t="s">
        <v>4159</v>
      </c>
    </row>
    <row r="1256" spans="1:8" x14ac:dyDescent="0.25">
      <c r="A1256" t="s">
        <v>3256</v>
      </c>
      <c r="B1256" t="s">
        <v>4500</v>
      </c>
      <c r="C1256" t="s">
        <v>3272</v>
      </c>
      <c r="D1256" t="s">
        <v>3372</v>
      </c>
      <c r="E1256" t="s">
        <v>3399</v>
      </c>
      <c r="F1256" s="22" t="str">
        <f>INDEX(EType!$G$2:$G$197,MATCH(C1256,EType!$B$2:$B$197,0))</f>
        <v>B</v>
      </c>
      <c r="G1256" t="s">
        <v>13</v>
      </c>
      <c r="H1256" t="s">
        <v>3400</v>
      </c>
    </row>
    <row r="1257" spans="1:8" x14ac:dyDescent="0.25">
      <c r="A1257" t="s">
        <v>3256</v>
      </c>
      <c r="B1257" t="s">
        <v>4506</v>
      </c>
      <c r="C1257" t="s">
        <v>3272</v>
      </c>
      <c r="D1257" t="s">
        <v>3372</v>
      </c>
      <c r="E1257" t="s">
        <v>3399</v>
      </c>
      <c r="F1257" s="22" t="str">
        <f>INDEX(EType!$G$2:$G$197,MATCH(C1257,EType!$B$2:$B$197,0))</f>
        <v>B</v>
      </c>
      <c r="G1257" t="s">
        <v>13</v>
      </c>
      <c r="H1257" t="s">
        <v>3400</v>
      </c>
    </row>
    <row r="1258" spans="1:8" x14ac:dyDescent="0.25">
      <c r="A1258" t="s">
        <v>3256</v>
      </c>
      <c r="B1258" t="s">
        <v>4498</v>
      </c>
      <c r="C1258" t="s">
        <v>3272</v>
      </c>
      <c r="D1258" t="s">
        <v>3372</v>
      </c>
      <c r="E1258" t="s">
        <v>3399</v>
      </c>
      <c r="F1258" s="22" t="str">
        <f>INDEX(EType!$G$2:$G$197,MATCH(C1258,EType!$B$2:$B$197,0))</f>
        <v>B</v>
      </c>
      <c r="G1258" t="s">
        <v>13</v>
      </c>
      <c r="H1258" t="s">
        <v>3400</v>
      </c>
    </row>
    <row r="1259" spans="1:8" x14ac:dyDescent="0.25">
      <c r="A1259" t="s">
        <v>3256</v>
      </c>
      <c r="B1259" t="s">
        <v>4502</v>
      </c>
      <c r="C1259" t="s">
        <v>3272</v>
      </c>
      <c r="D1259" t="s">
        <v>3372</v>
      </c>
      <c r="E1259" t="s">
        <v>3399</v>
      </c>
      <c r="F1259" s="22" t="str">
        <f>INDEX(EType!$G$2:$G$197,MATCH(C1259,EType!$B$2:$B$197,0))</f>
        <v>B</v>
      </c>
      <c r="G1259" t="s">
        <v>13</v>
      </c>
      <c r="H1259" t="s">
        <v>3400</v>
      </c>
    </row>
    <row r="1260" spans="1:8" x14ac:dyDescent="0.25">
      <c r="A1260" t="s">
        <v>3256</v>
      </c>
      <c r="B1260" t="s">
        <v>4496</v>
      </c>
      <c r="C1260" t="s">
        <v>3272</v>
      </c>
      <c r="D1260" t="s">
        <v>3372</v>
      </c>
      <c r="E1260" t="s">
        <v>3399</v>
      </c>
      <c r="F1260" s="22" t="str">
        <f>INDEX(EType!$G$2:$G$197,MATCH(C1260,EType!$B$2:$B$197,0))</f>
        <v>B</v>
      </c>
      <c r="G1260" t="s">
        <v>13</v>
      </c>
      <c r="H1260" t="s">
        <v>3400</v>
      </c>
    </row>
    <row r="1261" spans="1:8" x14ac:dyDescent="0.25">
      <c r="A1261" t="s">
        <v>3256</v>
      </c>
      <c r="B1261" t="s">
        <v>4773</v>
      </c>
      <c r="C1261" t="s">
        <v>3272</v>
      </c>
      <c r="D1261" t="s">
        <v>3372</v>
      </c>
      <c r="E1261" t="s">
        <v>4158</v>
      </c>
      <c r="F1261" s="22" t="str">
        <f>INDEX(EType!$G$2:$G$197,MATCH(C1261,EType!$B$2:$B$197,0))</f>
        <v>B</v>
      </c>
      <c r="G1261" t="s">
        <v>13</v>
      </c>
      <c r="H1261" t="s">
        <v>4159</v>
      </c>
    </row>
    <row r="1262" spans="1:8" x14ac:dyDescent="0.25">
      <c r="A1262" t="s">
        <v>3256</v>
      </c>
      <c r="B1262" t="s">
        <v>4505</v>
      </c>
      <c r="C1262" t="s">
        <v>3272</v>
      </c>
      <c r="D1262" t="s">
        <v>3372</v>
      </c>
      <c r="E1262" t="s">
        <v>3399</v>
      </c>
      <c r="F1262" s="22" t="str">
        <f>INDEX(EType!$G$2:$G$197,MATCH(C1262,EType!$B$2:$B$197,0))</f>
        <v>B</v>
      </c>
      <c r="G1262" t="s">
        <v>13</v>
      </c>
      <c r="H1262" t="s">
        <v>3400</v>
      </c>
    </row>
    <row r="1263" spans="1:8" x14ac:dyDescent="0.25">
      <c r="A1263" t="s">
        <v>3256</v>
      </c>
      <c r="B1263" t="s">
        <v>4497</v>
      </c>
      <c r="C1263" t="s">
        <v>3272</v>
      </c>
      <c r="D1263" t="s">
        <v>3372</v>
      </c>
      <c r="E1263" t="s">
        <v>4158</v>
      </c>
      <c r="F1263" s="22" t="str">
        <f>INDEX(EType!$G$2:$G$197,MATCH(C1263,EType!$B$2:$B$197,0))</f>
        <v>B</v>
      </c>
      <c r="G1263" t="s">
        <v>13</v>
      </c>
      <c r="H1263" t="s">
        <v>4159</v>
      </c>
    </row>
    <row r="1264" spans="1:8" x14ac:dyDescent="0.25">
      <c r="A1264" t="s">
        <v>3256</v>
      </c>
      <c r="B1264" t="s">
        <v>3838</v>
      </c>
      <c r="C1264" t="s">
        <v>3272</v>
      </c>
      <c r="D1264" t="s">
        <v>3372</v>
      </c>
      <c r="E1264" t="s">
        <v>3638</v>
      </c>
      <c r="F1264" s="22" t="str">
        <f>INDEX(EType!$G$2:$G$197,MATCH(C1264,EType!$B$2:$B$197,0))</f>
        <v>B</v>
      </c>
      <c r="G1264" t="s">
        <v>13</v>
      </c>
      <c r="H1264" t="s">
        <v>3639</v>
      </c>
    </row>
    <row r="1265" spans="1:8" x14ac:dyDescent="0.25">
      <c r="A1265" t="s">
        <v>8</v>
      </c>
      <c r="B1265" t="s">
        <v>1452</v>
      </c>
      <c r="C1265" t="s">
        <v>15</v>
      </c>
      <c r="D1265" t="s">
        <v>16</v>
      </c>
      <c r="E1265" t="s">
        <v>17</v>
      </c>
      <c r="F1265" s="22" t="str">
        <f>VLOOKUP(C1265,EType!$A$2:$G$197,7,)</f>
        <v>G</v>
      </c>
      <c r="G1265" t="str">
        <f>VLOOKUP(D1265,EType!$A$2:$G$197,7,)</f>
        <v>G.1</v>
      </c>
    </row>
    <row r="1266" spans="1:8" x14ac:dyDescent="0.25">
      <c r="A1266" t="s">
        <v>8</v>
      </c>
      <c r="B1266" t="s">
        <v>1675</v>
      </c>
      <c r="C1266" t="s">
        <v>15</v>
      </c>
      <c r="D1266" t="s">
        <v>16</v>
      </c>
      <c r="E1266" t="s">
        <v>17</v>
      </c>
      <c r="F1266" s="22" t="str">
        <f>VLOOKUP(C1266,EType!$A$2:$G$197,7,)</f>
        <v>G</v>
      </c>
      <c r="G1266" t="str">
        <f>VLOOKUP(D1266,EType!$A$2:$G$197,7,)</f>
        <v>G.1</v>
      </c>
    </row>
    <row r="1267" spans="1:8" x14ac:dyDescent="0.25">
      <c r="A1267" t="s">
        <v>8</v>
      </c>
      <c r="B1267" t="s">
        <v>1338</v>
      </c>
      <c r="C1267" t="s">
        <v>15</v>
      </c>
      <c r="D1267" t="s">
        <v>16</v>
      </c>
      <c r="E1267" t="s">
        <v>17</v>
      </c>
      <c r="F1267" s="22" t="str">
        <f>VLOOKUP(C1267,EType!$A$2:$G$197,7,)</f>
        <v>G</v>
      </c>
      <c r="G1267" t="str">
        <f>VLOOKUP(D1267,EType!$A$2:$G$197,7,)</f>
        <v>G.1</v>
      </c>
    </row>
    <row r="1268" spans="1:8" x14ac:dyDescent="0.25">
      <c r="A1268" t="s">
        <v>8</v>
      </c>
      <c r="B1268" t="s">
        <v>1512</v>
      </c>
      <c r="C1268" t="s">
        <v>15</v>
      </c>
      <c r="D1268" t="s">
        <v>16</v>
      </c>
      <c r="E1268" t="s">
        <v>17</v>
      </c>
      <c r="F1268" s="22" t="str">
        <f>VLOOKUP(C1268,EType!$A$2:$G$197,7,)</f>
        <v>G</v>
      </c>
      <c r="G1268" t="str">
        <f>VLOOKUP(D1268,EType!$A$2:$G$197,7,)</f>
        <v>G.1</v>
      </c>
    </row>
    <row r="1269" spans="1:8" x14ac:dyDescent="0.25">
      <c r="A1269" t="s">
        <v>8</v>
      </c>
      <c r="B1269" t="s">
        <v>1255</v>
      </c>
      <c r="C1269" t="s">
        <v>15</v>
      </c>
      <c r="D1269" t="s">
        <v>16</v>
      </c>
      <c r="E1269" t="s">
        <v>17</v>
      </c>
      <c r="F1269" s="22" t="str">
        <f>VLOOKUP(C1269,EType!$A$2:$G$197,7,)</f>
        <v>G</v>
      </c>
      <c r="G1269" t="str">
        <f>VLOOKUP(D1269,EType!$A$2:$G$197,7,)</f>
        <v>G.1</v>
      </c>
    </row>
    <row r="1270" spans="1:8" x14ac:dyDescent="0.25">
      <c r="A1270" t="s">
        <v>8</v>
      </c>
      <c r="B1270" t="s">
        <v>1220</v>
      </c>
      <c r="C1270" t="s">
        <v>15</v>
      </c>
      <c r="D1270" t="s">
        <v>16</v>
      </c>
      <c r="E1270" t="s">
        <v>17</v>
      </c>
      <c r="F1270" s="22" t="str">
        <f>VLOOKUP(C1270,EType!$A$2:$G$197,7,)</f>
        <v>G</v>
      </c>
      <c r="G1270" t="str">
        <f>VLOOKUP(D1270,EType!$A$2:$G$197,7,)</f>
        <v>G.1</v>
      </c>
    </row>
    <row r="1271" spans="1:8" x14ac:dyDescent="0.25">
      <c r="A1271" t="s">
        <v>8</v>
      </c>
      <c r="B1271" t="s">
        <v>1669</v>
      </c>
      <c r="C1271" t="s">
        <v>15</v>
      </c>
      <c r="D1271" t="s">
        <v>16</v>
      </c>
      <c r="E1271" t="s">
        <v>17</v>
      </c>
      <c r="F1271" s="22" t="str">
        <f>VLOOKUP(C1271,EType!$A$2:$G$197,7,)</f>
        <v>G</v>
      </c>
      <c r="G1271" t="str">
        <f>VLOOKUP(D1271,EType!$A$2:$G$197,7,)</f>
        <v>G.1</v>
      </c>
    </row>
    <row r="1272" spans="1:8" x14ac:dyDescent="0.25">
      <c r="A1272" t="s">
        <v>3256</v>
      </c>
      <c r="B1272" t="s">
        <v>4256</v>
      </c>
      <c r="C1272" t="s">
        <v>3272</v>
      </c>
      <c r="D1272" t="s">
        <v>3372</v>
      </c>
      <c r="E1272" t="s">
        <v>4158</v>
      </c>
      <c r="F1272" s="22" t="str">
        <f>INDEX(EType!$G$2:$G$197,MATCH(C1272,EType!$B$2:$B$197,0))</f>
        <v>B</v>
      </c>
      <c r="G1272" t="s">
        <v>13</v>
      </c>
      <c r="H1272" t="s">
        <v>4159</v>
      </c>
    </row>
    <row r="1273" spans="1:8" x14ac:dyDescent="0.25">
      <c r="A1273" t="s">
        <v>3256</v>
      </c>
      <c r="B1273" t="s">
        <v>4114</v>
      </c>
      <c r="C1273" t="s">
        <v>3258</v>
      </c>
      <c r="D1273" t="s">
        <v>3259</v>
      </c>
      <c r="E1273" t="s">
        <v>4115</v>
      </c>
      <c r="F1273" s="22" t="str">
        <f>INDEX(EType!$G$2:$G$197,MATCH(C1273,EType!$B$2:$B$197,0))</f>
        <v>F</v>
      </c>
      <c r="G1273" t="s">
        <v>96</v>
      </c>
      <c r="H1273" t="s">
        <v>4116</v>
      </c>
    </row>
    <row r="1274" spans="1:8" x14ac:dyDescent="0.25">
      <c r="A1274" t="s">
        <v>8</v>
      </c>
      <c r="B1274" t="s">
        <v>887</v>
      </c>
      <c r="C1274" t="s">
        <v>93</v>
      </c>
      <c r="D1274" t="s">
        <v>94</v>
      </c>
      <c r="E1274" t="s">
        <v>149</v>
      </c>
      <c r="F1274" s="22" t="str">
        <f>VLOOKUP(C1274,EType!$A$2:$G$197,7,)</f>
        <v>F</v>
      </c>
      <c r="G1274" t="str">
        <f>VLOOKUP(D1274,EType!$A$2:$G$197,7,)</f>
        <v>F.1</v>
      </c>
    </row>
    <row r="1275" spans="1:8" x14ac:dyDescent="0.25">
      <c r="A1275" t="s">
        <v>3011</v>
      </c>
      <c r="B1275" s="6" t="s">
        <v>3242</v>
      </c>
      <c r="C1275" s="5" t="s">
        <v>3013</v>
      </c>
      <c r="D1275"/>
      <c r="E1275"/>
      <c r="F1275" s="22" t="str">
        <f>INDEX(EType!$G$2:$G$8,MATCH(C1275,EType!$E$2:$E$8,0))</f>
        <v>G</v>
      </c>
    </row>
    <row r="1276" spans="1:8" x14ac:dyDescent="0.25">
      <c r="A1276" t="s">
        <v>3011</v>
      </c>
      <c r="B1276" s="6" t="s">
        <v>3243</v>
      </c>
      <c r="C1276" s="5" t="s">
        <v>3013</v>
      </c>
      <c r="D1276"/>
      <c r="E1276"/>
      <c r="F1276" s="22" t="str">
        <f>INDEX(EType!$G$2:$G$8,MATCH(C1276,EType!$E$2:$E$8,0))</f>
        <v>G</v>
      </c>
    </row>
    <row r="1277" spans="1:8" x14ac:dyDescent="0.25">
      <c r="A1277" t="s">
        <v>3011</v>
      </c>
      <c r="B1277" s="6" t="s">
        <v>3244</v>
      </c>
      <c r="C1277" s="5" t="s">
        <v>3013</v>
      </c>
      <c r="D1277"/>
      <c r="E1277"/>
      <c r="F1277" s="22" t="str">
        <f>INDEX(EType!$G$2:$G$8,MATCH(C1277,EType!$E$2:$E$8,0))</f>
        <v>G</v>
      </c>
    </row>
    <row r="1278" spans="1:8" x14ac:dyDescent="0.25">
      <c r="A1278" t="s">
        <v>3011</v>
      </c>
      <c r="B1278" s="6" t="s">
        <v>3245</v>
      </c>
      <c r="C1278" s="5" t="s">
        <v>3013</v>
      </c>
      <c r="D1278"/>
      <c r="E1278"/>
      <c r="F1278" s="22" t="str">
        <f>INDEX(EType!$G$2:$G$8,MATCH(C1278,EType!$E$2:$E$8,0))</f>
        <v>G</v>
      </c>
    </row>
    <row r="1279" spans="1:8" x14ac:dyDescent="0.25">
      <c r="A1279" t="s">
        <v>8</v>
      </c>
      <c r="B1279" t="s">
        <v>353</v>
      </c>
      <c r="C1279" t="s">
        <v>15</v>
      </c>
      <c r="D1279" t="s">
        <v>16</v>
      </c>
      <c r="E1279" t="s">
        <v>17</v>
      </c>
      <c r="F1279" s="22" t="str">
        <f>VLOOKUP(C1279,EType!$A$2:$G$197,7,)</f>
        <v>G</v>
      </c>
      <c r="G1279" t="str">
        <f>VLOOKUP(D1279,EType!$A$2:$G$197,7,)</f>
        <v>G.1</v>
      </c>
    </row>
    <row r="1280" spans="1:8" x14ac:dyDescent="0.25">
      <c r="A1280" t="s">
        <v>8</v>
      </c>
      <c r="B1280" t="s">
        <v>401</v>
      </c>
      <c r="C1280" t="s">
        <v>15</v>
      </c>
      <c r="D1280" t="s">
        <v>16</v>
      </c>
      <c r="E1280" t="s">
        <v>17</v>
      </c>
      <c r="F1280" s="22" t="str">
        <f>VLOOKUP(C1280,EType!$A$2:$G$197,7,)</f>
        <v>G</v>
      </c>
      <c r="G1280" t="str">
        <f>VLOOKUP(D1280,EType!$A$2:$G$197,7,)</f>
        <v>G.1</v>
      </c>
    </row>
    <row r="1281" spans="1:8" x14ac:dyDescent="0.25">
      <c r="A1281" t="s">
        <v>8</v>
      </c>
      <c r="B1281" t="s">
        <v>326</v>
      </c>
      <c r="C1281" t="s">
        <v>15</v>
      </c>
      <c r="D1281" t="s">
        <v>85</v>
      </c>
      <c r="E1281" t="s">
        <v>86</v>
      </c>
      <c r="F1281" s="22" t="str">
        <f>VLOOKUP(C1281,EType!$A$2:$G$197,7,)</f>
        <v>G</v>
      </c>
      <c r="G1281" t="str">
        <f>VLOOKUP(D1281,EType!$A$2:$G$197,7,)</f>
        <v>G.3</v>
      </c>
    </row>
    <row r="1282" spans="1:8" x14ac:dyDescent="0.25">
      <c r="A1282" t="s">
        <v>8</v>
      </c>
      <c r="B1282" t="s">
        <v>1408</v>
      </c>
      <c r="C1282" t="s">
        <v>15</v>
      </c>
      <c r="D1282" t="s">
        <v>16</v>
      </c>
      <c r="E1282" t="s">
        <v>17</v>
      </c>
      <c r="F1282" s="22" t="str">
        <f>VLOOKUP(C1282,EType!$A$2:$G$197,7,)</f>
        <v>G</v>
      </c>
      <c r="G1282" t="str">
        <f>VLOOKUP(D1282,EType!$A$2:$G$197,7,)</f>
        <v>G.1</v>
      </c>
    </row>
    <row r="1283" spans="1:8" x14ac:dyDescent="0.25">
      <c r="A1283" t="s">
        <v>8</v>
      </c>
      <c r="B1283" t="s">
        <v>364</v>
      </c>
      <c r="C1283" t="s">
        <v>15</v>
      </c>
      <c r="D1283" t="s">
        <v>16</v>
      </c>
      <c r="E1283" t="s">
        <v>17</v>
      </c>
      <c r="F1283" s="22" t="str">
        <f>VLOOKUP(C1283,EType!$A$2:$G$197,7,)</f>
        <v>G</v>
      </c>
      <c r="G1283" t="str">
        <f>VLOOKUP(D1283,EType!$A$2:$G$197,7,)</f>
        <v>G.1</v>
      </c>
    </row>
    <row r="1284" spans="1:8" x14ac:dyDescent="0.25">
      <c r="A1284" t="s">
        <v>8</v>
      </c>
      <c r="B1284" t="s">
        <v>365</v>
      </c>
      <c r="C1284" t="s">
        <v>15</v>
      </c>
      <c r="D1284" t="s">
        <v>16</v>
      </c>
      <c r="E1284" t="s">
        <v>17</v>
      </c>
      <c r="F1284" s="22" t="str">
        <f>VLOOKUP(C1284,EType!$A$2:$G$197,7,)</f>
        <v>G</v>
      </c>
      <c r="G1284" t="str">
        <f>VLOOKUP(D1284,EType!$A$2:$G$197,7,)</f>
        <v>G.1</v>
      </c>
    </row>
    <row r="1285" spans="1:8" x14ac:dyDescent="0.25">
      <c r="A1285" t="s">
        <v>3011</v>
      </c>
      <c r="B1285" s="6" t="s">
        <v>3134</v>
      </c>
      <c r="C1285" s="5" t="s">
        <v>3036</v>
      </c>
      <c r="D1285"/>
      <c r="E1285"/>
      <c r="F1285" s="22" t="str">
        <f>INDEX(EType!$G$2:$G$8,MATCH(C1285,EType!$E$2:$E$8,0))</f>
        <v>A</v>
      </c>
    </row>
    <row r="1286" spans="1:8" x14ac:dyDescent="0.25">
      <c r="A1286" t="s">
        <v>3256</v>
      </c>
      <c r="B1286" t="s">
        <v>3977</v>
      </c>
      <c r="C1286" t="s">
        <v>3376</v>
      </c>
      <c r="D1286" t="s">
        <v>3382</v>
      </c>
      <c r="E1286" t="s">
        <v>3946</v>
      </c>
      <c r="F1286" s="22" t="str">
        <f>INDEX(EType!$G$2:$G$197,MATCH(C1286,EType!$B$2:$B$197,0))</f>
        <v>G</v>
      </c>
      <c r="G1286" t="s">
        <v>18</v>
      </c>
      <c r="H1286" t="s">
        <v>3947</v>
      </c>
    </row>
    <row r="1287" spans="1:8" x14ac:dyDescent="0.25">
      <c r="A1287" t="s">
        <v>1708</v>
      </c>
      <c r="B1287" t="s">
        <v>2245</v>
      </c>
      <c r="C1287" t="s">
        <v>1745</v>
      </c>
      <c r="D1287" t="s">
        <v>2168</v>
      </c>
      <c r="E1287" t="s">
        <v>2221</v>
      </c>
      <c r="F1287" s="22" t="str">
        <f>INDEX(EType!$G$2:$G$8,MATCH(C1287,EType!$F$2:$F$8,0))</f>
        <v>D</v>
      </c>
    </row>
    <row r="1288" spans="1:8" x14ac:dyDescent="0.25">
      <c r="A1288" t="s">
        <v>1708</v>
      </c>
      <c r="B1288" t="s">
        <v>2234</v>
      </c>
      <c r="C1288" t="s">
        <v>1745</v>
      </c>
      <c r="D1288" t="s">
        <v>2168</v>
      </c>
      <c r="E1288" t="s">
        <v>2221</v>
      </c>
      <c r="F1288" s="22" t="str">
        <f>INDEX(EType!$G$2:$G$8,MATCH(C1288,EType!$F$2:$F$8,0))</f>
        <v>D</v>
      </c>
    </row>
    <row r="1289" spans="1:8" x14ac:dyDescent="0.25">
      <c r="A1289" t="s">
        <v>1708</v>
      </c>
      <c r="B1289" t="s">
        <v>2233</v>
      </c>
      <c r="C1289" t="s">
        <v>1745</v>
      </c>
      <c r="D1289" t="s">
        <v>2168</v>
      </c>
      <c r="E1289" t="s">
        <v>2221</v>
      </c>
      <c r="F1289" s="22" t="str">
        <f>INDEX(EType!$G$2:$G$8,MATCH(C1289,EType!$F$2:$F$8,0))</f>
        <v>D</v>
      </c>
    </row>
    <row r="1290" spans="1:8" x14ac:dyDescent="0.25">
      <c r="A1290" t="s">
        <v>1708</v>
      </c>
      <c r="B1290" t="s">
        <v>2229</v>
      </c>
      <c r="C1290" t="s">
        <v>1745</v>
      </c>
      <c r="D1290" t="s">
        <v>2168</v>
      </c>
      <c r="E1290" t="s">
        <v>2221</v>
      </c>
      <c r="F1290" s="22" t="str">
        <f>INDEX(EType!$G$2:$G$8,MATCH(C1290,EType!$F$2:$F$8,0))</f>
        <v>D</v>
      </c>
    </row>
    <row r="1291" spans="1:8" x14ac:dyDescent="0.25">
      <c r="A1291" t="s">
        <v>1708</v>
      </c>
      <c r="B1291" t="s">
        <v>2231</v>
      </c>
      <c r="C1291" t="s">
        <v>1745</v>
      </c>
      <c r="D1291" t="s">
        <v>2168</v>
      </c>
      <c r="E1291" t="s">
        <v>2221</v>
      </c>
      <c r="F1291" s="22" t="str">
        <f>INDEX(EType!$G$2:$G$8,MATCH(C1291,EType!$F$2:$F$8,0))</f>
        <v>D</v>
      </c>
    </row>
    <row r="1292" spans="1:8" x14ac:dyDescent="0.25">
      <c r="A1292" t="s">
        <v>1708</v>
      </c>
      <c r="B1292" t="s">
        <v>2230</v>
      </c>
      <c r="C1292" t="s">
        <v>1745</v>
      </c>
      <c r="D1292" t="s">
        <v>2168</v>
      </c>
      <c r="E1292" t="s">
        <v>2221</v>
      </c>
      <c r="F1292" s="22" t="str">
        <f>INDEX(EType!$G$2:$G$8,MATCH(C1292,EType!$F$2:$F$8,0))</f>
        <v>D</v>
      </c>
    </row>
    <row r="1293" spans="1:8" x14ac:dyDescent="0.25">
      <c r="A1293" t="s">
        <v>1708</v>
      </c>
      <c r="B1293" t="s">
        <v>2244</v>
      </c>
      <c r="C1293" t="s">
        <v>1745</v>
      </c>
      <c r="D1293" t="s">
        <v>2168</v>
      </c>
      <c r="E1293" t="s">
        <v>2221</v>
      </c>
      <c r="F1293" s="22" t="str">
        <f>INDEX(EType!$G$2:$G$8,MATCH(C1293,EType!$F$2:$F$8,0))</f>
        <v>D</v>
      </c>
    </row>
    <row r="1294" spans="1:8" x14ac:dyDescent="0.25">
      <c r="A1294" t="s">
        <v>1708</v>
      </c>
      <c r="B1294" t="s">
        <v>2232</v>
      </c>
      <c r="C1294" t="s">
        <v>1745</v>
      </c>
      <c r="D1294" t="s">
        <v>2168</v>
      </c>
      <c r="E1294" t="s">
        <v>2221</v>
      </c>
      <c r="F1294" s="22" t="str">
        <f>INDEX(EType!$G$2:$G$8,MATCH(C1294,EType!$F$2:$F$8,0))</f>
        <v>D</v>
      </c>
    </row>
    <row r="1295" spans="1:8" x14ac:dyDescent="0.25">
      <c r="A1295" t="s">
        <v>8</v>
      </c>
      <c r="B1295" t="s">
        <v>41</v>
      </c>
      <c r="C1295" t="s">
        <v>33</v>
      </c>
      <c r="D1295" t="s">
        <v>34</v>
      </c>
      <c r="E1295" t="s">
        <v>35</v>
      </c>
      <c r="F1295" s="22" t="str">
        <f>VLOOKUP(C1295,EType!$A$2:$G$197,7,)</f>
        <v>D</v>
      </c>
      <c r="G1295" t="str">
        <f>VLOOKUP(D1295,EType!$A$2:$G$197,7,)</f>
        <v>D.4</v>
      </c>
    </row>
    <row r="1296" spans="1:8" x14ac:dyDescent="0.25">
      <c r="A1296" t="s">
        <v>8</v>
      </c>
      <c r="B1296" t="s">
        <v>49</v>
      </c>
      <c r="C1296" t="s">
        <v>33</v>
      </c>
      <c r="D1296" t="s">
        <v>34</v>
      </c>
      <c r="E1296" t="s">
        <v>35</v>
      </c>
      <c r="F1296" s="22" t="str">
        <f>VLOOKUP(C1296,EType!$A$2:$G$197,7,)</f>
        <v>D</v>
      </c>
      <c r="G1296" t="str">
        <f>VLOOKUP(D1296,EType!$A$2:$G$197,7,)</f>
        <v>D.4</v>
      </c>
    </row>
    <row r="1297" spans="1:8" x14ac:dyDescent="0.25">
      <c r="A1297" t="s">
        <v>3256</v>
      </c>
      <c r="B1297" t="s">
        <v>4042</v>
      </c>
      <c r="C1297" t="s">
        <v>3258</v>
      </c>
      <c r="D1297" t="s">
        <v>3259</v>
      </c>
      <c r="E1297" t="s">
        <v>3260</v>
      </c>
      <c r="F1297" s="22" t="str">
        <f>INDEX(EType!$G$2:$G$197,MATCH(C1297,EType!$B$2:$B$197,0))</f>
        <v>F</v>
      </c>
      <c r="G1297" t="s">
        <v>96</v>
      </c>
      <c r="H1297" t="s">
        <v>3261</v>
      </c>
    </row>
    <row r="1298" spans="1:8" x14ac:dyDescent="0.25">
      <c r="A1298" t="s">
        <v>8</v>
      </c>
      <c r="B1298" t="s">
        <v>45</v>
      </c>
      <c r="C1298" t="s">
        <v>33</v>
      </c>
      <c r="D1298" t="s">
        <v>34</v>
      </c>
      <c r="E1298" t="s">
        <v>35</v>
      </c>
      <c r="F1298" s="22" t="str">
        <f>VLOOKUP(C1298,EType!$A$2:$G$197,7,)</f>
        <v>D</v>
      </c>
      <c r="G1298" t="str">
        <f>VLOOKUP(D1298,EType!$A$2:$G$197,7,)</f>
        <v>D.4</v>
      </c>
    </row>
    <row r="1299" spans="1:8" x14ac:dyDescent="0.25">
      <c r="A1299" t="s">
        <v>8</v>
      </c>
      <c r="B1299" t="s">
        <v>42</v>
      </c>
      <c r="C1299" t="s">
        <v>33</v>
      </c>
      <c r="D1299" t="s">
        <v>34</v>
      </c>
      <c r="E1299" t="s">
        <v>35</v>
      </c>
      <c r="F1299" s="22" t="str">
        <f>VLOOKUP(C1299,EType!$A$2:$G$197,7,)</f>
        <v>D</v>
      </c>
      <c r="G1299" t="str">
        <f>VLOOKUP(D1299,EType!$A$2:$G$197,7,)</f>
        <v>D.4</v>
      </c>
    </row>
    <row r="1300" spans="1:8" x14ac:dyDescent="0.25">
      <c r="A1300" t="s">
        <v>8</v>
      </c>
      <c r="B1300" t="s">
        <v>50</v>
      </c>
      <c r="C1300" t="s">
        <v>33</v>
      </c>
      <c r="D1300" t="s">
        <v>34</v>
      </c>
      <c r="E1300" t="s">
        <v>35</v>
      </c>
      <c r="F1300" s="22" t="str">
        <f>VLOOKUP(C1300,EType!$A$2:$G$197,7,)</f>
        <v>D</v>
      </c>
      <c r="G1300" t="str">
        <f>VLOOKUP(D1300,EType!$A$2:$G$197,7,)</f>
        <v>D.4</v>
      </c>
    </row>
    <row r="1301" spans="1:8" x14ac:dyDescent="0.25">
      <c r="A1301" t="s">
        <v>8</v>
      </c>
      <c r="B1301" t="s">
        <v>55</v>
      </c>
      <c r="C1301" t="s">
        <v>33</v>
      </c>
      <c r="D1301" t="s">
        <v>34</v>
      </c>
      <c r="E1301" t="s">
        <v>35</v>
      </c>
      <c r="F1301" s="22" t="str">
        <f>VLOOKUP(C1301,EType!$A$2:$G$197,7,)</f>
        <v>D</v>
      </c>
      <c r="G1301" t="str">
        <f>VLOOKUP(D1301,EType!$A$2:$G$197,7,)</f>
        <v>D.4</v>
      </c>
    </row>
    <row r="1302" spans="1:8" x14ac:dyDescent="0.25">
      <c r="A1302" t="s">
        <v>8</v>
      </c>
      <c r="B1302" t="s">
        <v>44</v>
      </c>
      <c r="C1302" t="s">
        <v>33</v>
      </c>
      <c r="D1302" t="s">
        <v>34</v>
      </c>
      <c r="E1302" t="s">
        <v>35</v>
      </c>
      <c r="F1302" s="22" t="str">
        <f>VLOOKUP(C1302,EType!$A$2:$G$197,7,)</f>
        <v>D</v>
      </c>
      <c r="G1302" t="str">
        <f>VLOOKUP(D1302,EType!$A$2:$G$197,7,)</f>
        <v>D.4</v>
      </c>
    </row>
    <row r="1303" spans="1:8" x14ac:dyDescent="0.25">
      <c r="A1303" t="s">
        <v>3256</v>
      </c>
      <c r="B1303" t="s">
        <v>3846</v>
      </c>
      <c r="C1303" t="s">
        <v>3826</v>
      </c>
      <c r="D1303" t="s">
        <v>3827</v>
      </c>
      <c r="E1303" t="s">
        <v>3847</v>
      </c>
      <c r="F1303" s="22" t="str">
        <f>INDEX(EType!$G$2:$G$197,MATCH(C1303,EType!$B$2:$B$197,0))</f>
        <v>C</v>
      </c>
      <c r="G1303" t="s">
        <v>2990</v>
      </c>
      <c r="H1303" t="s">
        <v>3848</v>
      </c>
    </row>
    <row r="1304" spans="1:8" x14ac:dyDescent="0.25">
      <c r="A1304" t="s">
        <v>3256</v>
      </c>
      <c r="B1304" t="s">
        <v>4038</v>
      </c>
      <c r="C1304" t="s">
        <v>3826</v>
      </c>
      <c r="D1304" t="s">
        <v>3827</v>
      </c>
      <c r="E1304" t="s">
        <v>3835</v>
      </c>
      <c r="F1304" s="22" t="str">
        <f>INDEX(EType!$G$2:$G$197,MATCH(C1304,EType!$B$2:$B$197,0))</f>
        <v>C</v>
      </c>
      <c r="G1304" t="s">
        <v>2990</v>
      </c>
      <c r="H1304" t="s">
        <v>3836</v>
      </c>
    </row>
    <row r="1305" spans="1:8" x14ac:dyDescent="0.25">
      <c r="A1305" t="s">
        <v>3256</v>
      </c>
      <c r="B1305" t="s">
        <v>4897</v>
      </c>
      <c r="C1305" t="s">
        <v>3376</v>
      </c>
      <c r="D1305" t="s">
        <v>3377</v>
      </c>
      <c r="E1305" t="s">
        <v>3378</v>
      </c>
      <c r="F1305" s="22" t="str">
        <f>INDEX(EType!$G$2:$G$197,MATCH(C1305,EType!$B$2:$B$197,0))</f>
        <v>G</v>
      </c>
      <c r="G1305" t="s">
        <v>31</v>
      </c>
      <c r="H1305" t="s">
        <v>3379</v>
      </c>
    </row>
    <row r="1306" spans="1:8" x14ac:dyDescent="0.25">
      <c r="A1306" t="s">
        <v>3256</v>
      </c>
      <c r="B1306" t="s">
        <v>4245</v>
      </c>
      <c r="C1306" t="s">
        <v>3376</v>
      </c>
      <c r="D1306" t="s">
        <v>4228</v>
      </c>
      <c r="E1306" t="s">
        <v>4243</v>
      </c>
      <c r="F1306" s="22" t="str">
        <f>INDEX(EType!$G$2:$G$197,MATCH(C1306,EType!$B$2:$B$197,0))</f>
        <v>G</v>
      </c>
      <c r="G1306" t="s">
        <v>310</v>
      </c>
      <c r="H1306" t="s">
        <v>4244</v>
      </c>
    </row>
    <row r="1307" spans="1:8" x14ac:dyDescent="0.25">
      <c r="A1307" t="s">
        <v>3256</v>
      </c>
      <c r="B1307" t="s">
        <v>4242</v>
      </c>
      <c r="C1307" t="s">
        <v>3376</v>
      </c>
      <c r="D1307" t="s">
        <v>4228</v>
      </c>
      <c r="E1307" t="s">
        <v>4243</v>
      </c>
      <c r="F1307" s="22" t="str">
        <f>INDEX(EType!$G$2:$G$197,MATCH(C1307,EType!$B$2:$B$197,0))</f>
        <v>G</v>
      </c>
      <c r="G1307" t="s">
        <v>310</v>
      </c>
      <c r="H1307" t="s">
        <v>4244</v>
      </c>
    </row>
    <row r="1308" spans="1:8" x14ac:dyDescent="0.25">
      <c r="A1308" t="s">
        <v>8</v>
      </c>
      <c r="B1308" t="s">
        <v>289</v>
      </c>
      <c r="C1308" t="s">
        <v>93</v>
      </c>
      <c r="D1308" t="s">
        <v>94</v>
      </c>
      <c r="E1308" t="s">
        <v>149</v>
      </c>
      <c r="F1308" s="22" t="str">
        <f>VLOOKUP(C1308,EType!$A$2:$G$197,7,)</f>
        <v>F</v>
      </c>
      <c r="G1308" t="str">
        <f>VLOOKUP(D1308,EType!$A$2:$G$197,7,)</f>
        <v>F.1</v>
      </c>
    </row>
    <row r="1309" spans="1:8" x14ac:dyDescent="0.25">
      <c r="A1309" t="s">
        <v>8</v>
      </c>
      <c r="B1309" t="s">
        <v>394</v>
      </c>
      <c r="C1309" t="s">
        <v>15</v>
      </c>
      <c r="D1309" t="s">
        <v>16</v>
      </c>
      <c r="E1309" t="s">
        <v>17</v>
      </c>
      <c r="F1309" s="22" t="str">
        <f>VLOOKUP(C1309,EType!$A$2:$G$197,7,)</f>
        <v>G</v>
      </c>
      <c r="G1309" t="str">
        <f>VLOOKUP(D1309,EType!$A$2:$G$197,7,)</f>
        <v>G.1</v>
      </c>
    </row>
    <row r="1310" spans="1:8" x14ac:dyDescent="0.25">
      <c r="A1310" t="s">
        <v>8</v>
      </c>
      <c r="B1310" t="s">
        <v>110</v>
      </c>
      <c r="C1310" t="s">
        <v>33</v>
      </c>
      <c r="D1310" t="s">
        <v>52</v>
      </c>
      <c r="E1310" t="s">
        <v>109</v>
      </c>
      <c r="F1310" s="22" t="str">
        <f>VLOOKUP(C1310,EType!$A$2:$G$197,7,)</f>
        <v>D</v>
      </c>
      <c r="G1310" t="str">
        <f>VLOOKUP(D1310,EType!$A$2:$G$197,7,)</f>
        <v>D.1</v>
      </c>
    </row>
    <row r="1311" spans="1:8" x14ac:dyDescent="0.25">
      <c r="A1311" t="s">
        <v>8</v>
      </c>
      <c r="B1311" t="s">
        <v>531</v>
      </c>
      <c r="C1311" t="s">
        <v>15</v>
      </c>
      <c r="D1311" t="s">
        <v>16</v>
      </c>
      <c r="E1311" t="s">
        <v>17</v>
      </c>
      <c r="F1311" s="22" t="str">
        <f>VLOOKUP(C1311,EType!$A$2:$G$197,7,)</f>
        <v>G</v>
      </c>
      <c r="G1311" t="str">
        <f>VLOOKUP(D1311,EType!$A$2:$G$197,7,)</f>
        <v>G.1</v>
      </c>
    </row>
    <row r="1312" spans="1:8" x14ac:dyDescent="0.25">
      <c r="A1312" t="s">
        <v>8</v>
      </c>
      <c r="B1312" t="s">
        <v>381</v>
      </c>
      <c r="C1312" t="s">
        <v>15</v>
      </c>
      <c r="D1312" t="s">
        <v>16</v>
      </c>
      <c r="E1312" t="s">
        <v>17</v>
      </c>
      <c r="F1312" s="22" t="str">
        <f>VLOOKUP(C1312,EType!$A$2:$G$197,7,)</f>
        <v>G</v>
      </c>
      <c r="G1312" t="str">
        <f>VLOOKUP(D1312,EType!$A$2:$G$197,7,)</f>
        <v>G.1</v>
      </c>
    </row>
    <row r="1313" spans="1:7" x14ac:dyDescent="0.25">
      <c r="A1313" t="s">
        <v>8</v>
      </c>
      <c r="B1313" t="s">
        <v>57</v>
      </c>
      <c r="C1313" t="s">
        <v>33</v>
      </c>
      <c r="D1313" t="s">
        <v>34</v>
      </c>
      <c r="E1313" t="s">
        <v>35</v>
      </c>
      <c r="F1313" s="22" t="str">
        <f>VLOOKUP(C1313,EType!$A$2:$G$197,7,)</f>
        <v>D</v>
      </c>
      <c r="G1313" t="str">
        <f>VLOOKUP(D1313,EType!$A$2:$G$197,7,)</f>
        <v>D.4</v>
      </c>
    </row>
    <row r="1314" spans="1:7" x14ac:dyDescent="0.25">
      <c r="A1314" t="s">
        <v>8</v>
      </c>
      <c r="B1314" t="s">
        <v>104</v>
      </c>
      <c r="C1314" t="s">
        <v>15</v>
      </c>
      <c r="D1314" t="s">
        <v>16</v>
      </c>
      <c r="E1314" t="s">
        <v>105</v>
      </c>
      <c r="F1314" s="22" t="str">
        <f>VLOOKUP(C1314,EType!$A$2:$G$197,7,)</f>
        <v>G</v>
      </c>
      <c r="G1314" t="str">
        <f>VLOOKUP(D1314,EType!$A$2:$G$197,7,)</f>
        <v>G.1</v>
      </c>
    </row>
    <row r="1315" spans="1:7" x14ac:dyDescent="0.25">
      <c r="A1315" t="s">
        <v>8</v>
      </c>
      <c r="B1315" t="s">
        <v>112</v>
      </c>
      <c r="C1315" t="s">
        <v>33</v>
      </c>
      <c r="D1315" t="s">
        <v>81</v>
      </c>
      <c r="E1315" t="s">
        <v>98</v>
      </c>
      <c r="F1315" s="22" t="str">
        <f>VLOOKUP(C1315,EType!$A$2:$G$197,7,)</f>
        <v>D</v>
      </c>
      <c r="G1315" t="str">
        <f>VLOOKUP(D1315,EType!$A$2:$G$197,7,)</f>
        <v>D.2</v>
      </c>
    </row>
    <row r="1316" spans="1:7" x14ac:dyDescent="0.25">
      <c r="A1316" t="s">
        <v>8</v>
      </c>
      <c r="B1316" t="s">
        <v>113</v>
      </c>
      <c r="C1316" t="s">
        <v>33</v>
      </c>
      <c r="D1316" t="s">
        <v>81</v>
      </c>
      <c r="E1316" t="s">
        <v>98</v>
      </c>
      <c r="F1316" s="22" t="str">
        <f>VLOOKUP(C1316,EType!$A$2:$G$197,7,)</f>
        <v>D</v>
      </c>
      <c r="G1316" t="str">
        <f>VLOOKUP(D1316,EType!$A$2:$G$197,7,)</f>
        <v>D.2</v>
      </c>
    </row>
    <row r="1317" spans="1:7" x14ac:dyDescent="0.25">
      <c r="A1317" t="s">
        <v>8</v>
      </c>
      <c r="B1317" t="s">
        <v>115</v>
      </c>
      <c r="C1317" t="s">
        <v>33</v>
      </c>
      <c r="D1317" t="s">
        <v>81</v>
      </c>
      <c r="E1317" t="s">
        <v>107</v>
      </c>
      <c r="F1317" s="22" t="str">
        <f>VLOOKUP(C1317,EType!$A$2:$G$197,7,)</f>
        <v>D</v>
      </c>
      <c r="G1317" t="str">
        <f>VLOOKUP(D1317,EType!$A$2:$G$197,7,)</f>
        <v>D.2</v>
      </c>
    </row>
    <row r="1318" spans="1:7" x14ac:dyDescent="0.25">
      <c r="A1318" t="s">
        <v>8</v>
      </c>
      <c r="B1318" t="s">
        <v>965</v>
      </c>
      <c r="C1318" t="s">
        <v>93</v>
      </c>
      <c r="D1318" t="s">
        <v>94</v>
      </c>
      <c r="E1318" t="s">
        <v>149</v>
      </c>
      <c r="F1318" s="22" t="str">
        <f>VLOOKUP(C1318,EType!$A$2:$G$197,7,)</f>
        <v>F</v>
      </c>
      <c r="G1318" t="str">
        <f>VLOOKUP(D1318,EType!$A$2:$G$197,7,)</f>
        <v>F.1</v>
      </c>
    </row>
    <row r="1319" spans="1:7" x14ac:dyDescent="0.25">
      <c r="A1319" t="s">
        <v>8</v>
      </c>
      <c r="B1319" t="s">
        <v>108</v>
      </c>
      <c r="C1319" t="s">
        <v>33</v>
      </c>
      <c r="D1319" t="s">
        <v>52</v>
      </c>
      <c r="E1319" t="s">
        <v>109</v>
      </c>
      <c r="F1319" s="22" t="str">
        <f>VLOOKUP(C1319,EType!$A$2:$G$197,7,)</f>
        <v>D</v>
      </c>
      <c r="G1319" t="str">
        <f>VLOOKUP(D1319,EType!$A$2:$G$197,7,)</f>
        <v>D.1</v>
      </c>
    </row>
    <row r="1320" spans="1:7" x14ac:dyDescent="0.25">
      <c r="A1320" t="s">
        <v>8</v>
      </c>
      <c r="B1320" t="s">
        <v>106</v>
      </c>
      <c r="C1320" t="s">
        <v>33</v>
      </c>
      <c r="D1320" t="s">
        <v>81</v>
      </c>
      <c r="E1320" t="s">
        <v>107</v>
      </c>
      <c r="F1320" s="22" t="str">
        <f>VLOOKUP(C1320,EType!$A$2:$G$197,7,)</f>
        <v>D</v>
      </c>
      <c r="G1320" t="str">
        <f>VLOOKUP(D1320,EType!$A$2:$G$197,7,)</f>
        <v>D.2</v>
      </c>
    </row>
    <row r="1321" spans="1:7" x14ac:dyDescent="0.25">
      <c r="A1321" t="s">
        <v>3011</v>
      </c>
      <c r="B1321" s="6" t="s">
        <v>3108</v>
      </c>
      <c r="C1321" s="5" t="s">
        <v>3024</v>
      </c>
      <c r="D1321"/>
      <c r="E1321"/>
      <c r="F1321" s="22" t="str">
        <f>INDEX(EType!$G$2:$G$8,MATCH(C1321,EType!$E$2:$E$8,0))</f>
        <v>B</v>
      </c>
    </row>
    <row r="1322" spans="1:7" x14ac:dyDescent="0.25">
      <c r="A1322" t="s">
        <v>3011</v>
      </c>
      <c r="B1322" s="6" t="s">
        <v>3069</v>
      </c>
      <c r="C1322" s="5" t="s">
        <v>3024</v>
      </c>
      <c r="D1322"/>
      <c r="E1322"/>
      <c r="F1322" s="22" t="str">
        <f>INDEX(EType!$G$2:$G$8,MATCH(C1322,EType!$E$2:$E$8,0))</f>
        <v>B</v>
      </c>
    </row>
    <row r="1323" spans="1:7" x14ac:dyDescent="0.25">
      <c r="A1323" t="s">
        <v>3011</v>
      </c>
      <c r="B1323" s="6" t="s">
        <v>3058</v>
      </c>
      <c r="C1323" s="5" t="s">
        <v>3013</v>
      </c>
      <c r="D1323"/>
      <c r="E1323"/>
      <c r="F1323" s="22" t="str">
        <f>INDEX(EType!$G$2:$G$8,MATCH(C1323,EType!$E$2:$E$8,0))</f>
        <v>G</v>
      </c>
    </row>
    <row r="1324" spans="1:7" x14ac:dyDescent="0.25">
      <c r="A1324" t="s">
        <v>8</v>
      </c>
      <c r="B1324" t="s">
        <v>1188</v>
      </c>
      <c r="C1324" t="s">
        <v>93</v>
      </c>
      <c r="D1324" t="s">
        <v>94</v>
      </c>
      <c r="E1324" t="s">
        <v>293</v>
      </c>
      <c r="F1324" s="22" t="str">
        <f>VLOOKUP(C1324,EType!$A$2:$G$197,7,)</f>
        <v>F</v>
      </c>
      <c r="G1324" t="str">
        <f>VLOOKUP(D1324,EType!$A$2:$G$197,7,)</f>
        <v>F.1</v>
      </c>
    </row>
    <row r="1325" spans="1:7" x14ac:dyDescent="0.25">
      <c r="A1325" t="s">
        <v>8</v>
      </c>
      <c r="B1325" t="s">
        <v>48</v>
      </c>
      <c r="C1325" t="s">
        <v>33</v>
      </c>
      <c r="D1325" t="s">
        <v>34</v>
      </c>
      <c r="E1325" t="s">
        <v>35</v>
      </c>
      <c r="F1325" s="22" t="str">
        <f>VLOOKUP(C1325,EType!$A$2:$G$197,7,)</f>
        <v>D</v>
      </c>
      <c r="G1325" t="str">
        <f>VLOOKUP(D1325,EType!$A$2:$G$197,7,)</f>
        <v>D.4</v>
      </c>
    </row>
    <row r="1326" spans="1:7" x14ac:dyDescent="0.25">
      <c r="A1326" t="s">
        <v>8</v>
      </c>
      <c r="B1326" t="s">
        <v>46</v>
      </c>
      <c r="C1326" t="s">
        <v>33</v>
      </c>
      <c r="D1326" t="s">
        <v>34</v>
      </c>
      <c r="E1326" t="s">
        <v>35</v>
      </c>
      <c r="F1326" s="22" t="str">
        <f>VLOOKUP(C1326,EType!$A$2:$G$197,7,)</f>
        <v>D</v>
      </c>
      <c r="G1326" t="str">
        <f>VLOOKUP(D1326,EType!$A$2:$G$197,7,)</f>
        <v>D.4</v>
      </c>
    </row>
    <row r="1327" spans="1:7" x14ac:dyDescent="0.25">
      <c r="A1327" t="s">
        <v>8</v>
      </c>
      <c r="B1327" t="s">
        <v>47</v>
      </c>
      <c r="C1327" t="s">
        <v>33</v>
      </c>
      <c r="D1327" t="s">
        <v>34</v>
      </c>
      <c r="E1327" t="s">
        <v>35</v>
      </c>
      <c r="F1327" s="22" t="str">
        <f>VLOOKUP(C1327,EType!$A$2:$G$197,7,)</f>
        <v>D</v>
      </c>
      <c r="G1327" t="str">
        <f>VLOOKUP(D1327,EType!$A$2:$G$197,7,)</f>
        <v>D.4</v>
      </c>
    </row>
    <row r="1328" spans="1:7" x14ac:dyDescent="0.25">
      <c r="A1328" t="s">
        <v>8</v>
      </c>
      <c r="B1328" t="s">
        <v>114</v>
      </c>
      <c r="C1328" t="s">
        <v>33</v>
      </c>
      <c r="D1328" t="s">
        <v>81</v>
      </c>
      <c r="E1328" t="s">
        <v>98</v>
      </c>
      <c r="F1328" s="22" t="str">
        <f>VLOOKUP(C1328,EType!$A$2:$G$197,7,)</f>
        <v>D</v>
      </c>
      <c r="G1328" t="str">
        <f>VLOOKUP(D1328,EType!$A$2:$G$197,7,)</f>
        <v>D.2</v>
      </c>
    </row>
    <row r="1329" spans="1:8" x14ac:dyDescent="0.25">
      <c r="A1329" t="s">
        <v>3011</v>
      </c>
      <c r="B1329" s="6" t="s">
        <v>3049</v>
      </c>
      <c r="C1329" s="5" t="s">
        <v>3050</v>
      </c>
      <c r="D1329"/>
      <c r="E1329"/>
      <c r="F1329" s="22" t="str">
        <f>INDEX(EType!$G$2:$G$8,MATCH(C1329,EType!$E$2:$E$8,0))</f>
        <v>C</v>
      </c>
    </row>
    <row r="1330" spans="1:8" x14ac:dyDescent="0.25">
      <c r="A1330" t="s">
        <v>3011</v>
      </c>
      <c r="B1330" s="6" t="s">
        <v>3049</v>
      </c>
      <c r="C1330" s="5" t="s">
        <v>3050</v>
      </c>
      <c r="D1330"/>
      <c r="E1330"/>
      <c r="F1330" s="22" t="str">
        <f>INDEX(EType!$G$2:$G$8,MATCH(C1330,EType!$E$2:$E$8,0))</f>
        <v>C</v>
      </c>
    </row>
    <row r="1331" spans="1:8" x14ac:dyDescent="0.25">
      <c r="A1331" t="s">
        <v>3011</v>
      </c>
      <c r="B1331" s="6" t="s">
        <v>3032</v>
      </c>
      <c r="C1331" s="5" t="s">
        <v>3024</v>
      </c>
      <c r="D1331"/>
      <c r="E1331"/>
      <c r="F1331" s="22" t="str">
        <f>INDEX(EType!$G$2:$G$8,MATCH(C1331,EType!$E$2:$E$8,0))</f>
        <v>B</v>
      </c>
    </row>
    <row r="1332" spans="1:8" x14ac:dyDescent="0.25">
      <c r="A1332" t="s">
        <v>3011</v>
      </c>
      <c r="B1332" s="6" t="s">
        <v>3102</v>
      </c>
      <c r="C1332" s="5" t="s">
        <v>3015</v>
      </c>
      <c r="D1332"/>
      <c r="E1332"/>
      <c r="F1332" s="22" t="str">
        <f>INDEX(EType!$G$2:$G$8,MATCH(C1332,EType!$E$2:$E$8,0))</f>
        <v>D</v>
      </c>
    </row>
    <row r="1333" spans="1:8" x14ac:dyDescent="0.25">
      <c r="A1333" t="s">
        <v>2249</v>
      </c>
      <c r="B1333" t="s">
        <v>2889</v>
      </c>
      <c r="C1333" t="s">
        <v>33</v>
      </c>
      <c r="D1333" t="s">
        <v>221</v>
      </c>
      <c r="E1333" t="s">
        <v>222</v>
      </c>
      <c r="F1333" s="22" t="str">
        <f>VLOOKUP(C1333,EType!$A$2:$G$197,7,)</f>
        <v>D</v>
      </c>
      <c r="G1333" t="s">
        <v>223</v>
      </c>
    </row>
    <row r="1334" spans="1:8" x14ac:dyDescent="0.25">
      <c r="A1334" t="s">
        <v>3011</v>
      </c>
      <c r="B1334" s="6" t="s">
        <v>3012</v>
      </c>
      <c r="C1334" s="5" t="s">
        <v>3013</v>
      </c>
      <c r="D1334"/>
      <c r="E1334"/>
      <c r="F1334" s="22" t="str">
        <f>INDEX(EType!$G$2:$G$8,MATCH(C1334,EType!$E$2:$E$8,0))</f>
        <v>G</v>
      </c>
    </row>
    <row r="1335" spans="1:8" x14ac:dyDescent="0.25">
      <c r="A1335" t="s">
        <v>3011</v>
      </c>
      <c r="B1335" s="6" t="s">
        <v>3209</v>
      </c>
      <c r="C1335" s="5" t="s">
        <v>3050</v>
      </c>
      <c r="D1335"/>
      <c r="E1335"/>
      <c r="F1335" s="22" t="str">
        <f>INDEX(EType!$G$2:$G$8,MATCH(C1335,EType!$E$2:$E$8,0))</f>
        <v>C</v>
      </c>
    </row>
    <row r="1336" spans="1:8" x14ac:dyDescent="0.25">
      <c r="A1336" t="s">
        <v>3256</v>
      </c>
      <c r="B1336" t="s">
        <v>4890</v>
      </c>
      <c r="C1336" t="s">
        <v>3431</v>
      </c>
      <c r="D1336" t="s">
        <v>3822</v>
      </c>
      <c r="E1336" t="s">
        <v>4859</v>
      </c>
      <c r="F1336" s="22" t="str">
        <f>INDEX(EType!$G$2:$G$197,MATCH(C1336,EType!$B$2:$B$197,0))</f>
        <v>D</v>
      </c>
      <c r="G1336" t="s">
        <v>223</v>
      </c>
      <c r="H1336" t="s">
        <v>4860</v>
      </c>
    </row>
    <row r="1337" spans="1:8" x14ac:dyDescent="0.25">
      <c r="A1337" t="s">
        <v>3256</v>
      </c>
      <c r="B1337" t="s">
        <v>4895</v>
      </c>
      <c r="C1337" t="s">
        <v>3376</v>
      </c>
      <c r="D1337" t="s">
        <v>3382</v>
      </c>
      <c r="E1337" t="s">
        <v>4252</v>
      </c>
      <c r="F1337" s="22" t="str">
        <f>INDEX(EType!$G$2:$G$197,MATCH(C1337,EType!$B$2:$B$197,0))</f>
        <v>G</v>
      </c>
      <c r="G1337" t="s">
        <v>18</v>
      </c>
      <c r="H1337" t="s">
        <v>4253</v>
      </c>
    </row>
    <row r="1338" spans="1:8" x14ac:dyDescent="0.25">
      <c r="A1338" t="s">
        <v>3256</v>
      </c>
      <c r="B1338" t="s">
        <v>4896</v>
      </c>
      <c r="C1338" t="s">
        <v>3431</v>
      </c>
      <c r="D1338" t="s">
        <v>3452</v>
      </c>
      <c r="E1338" t="s">
        <v>231</v>
      </c>
      <c r="F1338" s="22" t="str">
        <f>INDEX(EType!$G$2:$G$197,MATCH(C1338,EType!$B$2:$B$197,0))</f>
        <v>D</v>
      </c>
      <c r="G1338" t="s">
        <v>83</v>
      </c>
      <c r="H1338" t="s">
        <v>3453</v>
      </c>
    </row>
    <row r="1339" spans="1:8" x14ac:dyDescent="0.25">
      <c r="A1339" t="s">
        <v>3256</v>
      </c>
      <c r="B1339" t="s">
        <v>4894</v>
      </c>
      <c r="C1339" t="s">
        <v>3431</v>
      </c>
      <c r="D1339" t="s">
        <v>3452</v>
      </c>
      <c r="E1339" t="s">
        <v>3859</v>
      </c>
      <c r="F1339" s="22" t="str">
        <f>INDEX(EType!$G$2:$G$197,MATCH(C1339,EType!$B$2:$B$197,0))</f>
        <v>D</v>
      </c>
      <c r="G1339" t="s">
        <v>83</v>
      </c>
      <c r="H1339" t="s">
        <v>3860</v>
      </c>
    </row>
    <row r="1340" spans="1:8" x14ac:dyDescent="0.25">
      <c r="A1340" t="s">
        <v>8</v>
      </c>
      <c r="B1340" t="s">
        <v>543</v>
      </c>
      <c r="C1340" t="s">
        <v>33</v>
      </c>
      <c r="D1340" t="s">
        <v>34</v>
      </c>
      <c r="E1340" t="s">
        <v>35</v>
      </c>
      <c r="F1340" s="22" t="str">
        <f>VLOOKUP(C1340,EType!$A$2:$G$197,7,)</f>
        <v>D</v>
      </c>
      <c r="G1340" t="str">
        <f>VLOOKUP(D1340,EType!$A$2:$G$197,7,)</f>
        <v>D.4</v>
      </c>
    </row>
    <row r="1341" spans="1:8" x14ac:dyDescent="0.25">
      <c r="A1341" t="s">
        <v>3256</v>
      </c>
      <c r="B1341" t="s">
        <v>3841</v>
      </c>
      <c r="C1341" t="s">
        <v>3431</v>
      </c>
      <c r="D1341" t="s">
        <v>3452</v>
      </c>
      <c r="E1341" t="s">
        <v>231</v>
      </c>
      <c r="F1341" s="22" t="str">
        <f>INDEX(EType!$G$2:$G$197,MATCH(C1341,EType!$B$2:$B$197,0))</f>
        <v>D</v>
      </c>
      <c r="G1341" t="s">
        <v>83</v>
      </c>
      <c r="H1341" t="s">
        <v>3453</v>
      </c>
    </row>
    <row r="1342" spans="1:8" x14ac:dyDescent="0.25">
      <c r="A1342" t="s">
        <v>3256</v>
      </c>
      <c r="B1342" t="s">
        <v>5464</v>
      </c>
      <c r="C1342" t="s">
        <v>3431</v>
      </c>
      <c r="D1342" t="s">
        <v>3452</v>
      </c>
      <c r="E1342" t="s">
        <v>231</v>
      </c>
      <c r="F1342" s="22" t="str">
        <f>INDEX(EType!$G$2:$G$197,MATCH(C1342,EType!$B$2:$B$197,0))</f>
        <v>D</v>
      </c>
      <c r="G1342" t="s">
        <v>83</v>
      </c>
      <c r="H1342" t="s">
        <v>3453</v>
      </c>
    </row>
    <row r="1343" spans="1:8" x14ac:dyDescent="0.25">
      <c r="A1343" t="s">
        <v>8</v>
      </c>
      <c r="B1343" t="s">
        <v>40</v>
      </c>
      <c r="C1343" t="s">
        <v>33</v>
      </c>
      <c r="D1343" t="s">
        <v>34</v>
      </c>
      <c r="E1343" t="s">
        <v>35</v>
      </c>
      <c r="F1343" s="22" t="str">
        <f>VLOOKUP(C1343,EType!$A$2:$G$197,7,)</f>
        <v>D</v>
      </c>
      <c r="G1343" t="str">
        <f>VLOOKUP(D1343,EType!$A$2:$G$197,7,)</f>
        <v>D.4</v>
      </c>
    </row>
    <row r="1344" spans="1:8" x14ac:dyDescent="0.25">
      <c r="A1344" t="s">
        <v>8</v>
      </c>
      <c r="B1344" t="s">
        <v>653</v>
      </c>
      <c r="C1344" t="s">
        <v>33</v>
      </c>
      <c r="D1344" t="s">
        <v>34</v>
      </c>
      <c r="E1344" t="s">
        <v>35</v>
      </c>
      <c r="F1344" s="22" t="str">
        <f>VLOOKUP(C1344,EType!$A$2:$G$197,7,)</f>
        <v>D</v>
      </c>
      <c r="G1344" t="str">
        <f>VLOOKUP(D1344,EType!$A$2:$G$197,7,)</f>
        <v>D.4</v>
      </c>
    </row>
    <row r="1345" spans="1:8" x14ac:dyDescent="0.25">
      <c r="A1345" t="s">
        <v>8</v>
      </c>
      <c r="B1345" t="s">
        <v>854</v>
      </c>
      <c r="C1345" t="s">
        <v>93</v>
      </c>
      <c r="D1345" t="s">
        <v>94</v>
      </c>
      <c r="E1345" t="s">
        <v>149</v>
      </c>
      <c r="F1345" s="22" t="str">
        <f>VLOOKUP(C1345,EType!$A$2:$G$197,7,)</f>
        <v>F</v>
      </c>
      <c r="G1345" t="str">
        <f>VLOOKUP(D1345,EType!$A$2:$G$197,7,)</f>
        <v>F.1</v>
      </c>
    </row>
    <row r="1346" spans="1:8" x14ac:dyDescent="0.25">
      <c r="A1346" t="s">
        <v>3256</v>
      </c>
      <c r="B1346" t="s">
        <v>4891</v>
      </c>
      <c r="C1346" t="s">
        <v>3431</v>
      </c>
      <c r="D1346" t="s">
        <v>3452</v>
      </c>
      <c r="E1346" t="s">
        <v>231</v>
      </c>
      <c r="F1346" s="22" t="str">
        <f>INDEX(EType!$G$2:$G$197,MATCH(C1346,EType!$B$2:$B$197,0))</f>
        <v>D</v>
      </c>
      <c r="G1346" t="s">
        <v>83</v>
      </c>
      <c r="H1346" t="s">
        <v>3453</v>
      </c>
    </row>
    <row r="1347" spans="1:8" x14ac:dyDescent="0.25">
      <c r="A1347" t="s">
        <v>8</v>
      </c>
      <c r="B1347" t="s">
        <v>56</v>
      </c>
      <c r="C1347" t="s">
        <v>33</v>
      </c>
      <c r="D1347" t="s">
        <v>34</v>
      </c>
      <c r="E1347" t="s">
        <v>35</v>
      </c>
      <c r="F1347" s="22" t="str">
        <f>VLOOKUP(C1347,EType!$A$2:$G$197,7,)</f>
        <v>D</v>
      </c>
      <c r="G1347" t="str">
        <f>VLOOKUP(D1347,EType!$A$2:$G$197,7,)</f>
        <v>D.4</v>
      </c>
    </row>
    <row r="1348" spans="1:8" x14ac:dyDescent="0.25">
      <c r="A1348" t="s">
        <v>8</v>
      </c>
      <c r="B1348" t="s">
        <v>39</v>
      </c>
      <c r="C1348" t="s">
        <v>33</v>
      </c>
      <c r="D1348" t="s">
        <v>34</v>
      </c>
      <c r="E1348" t="s">
        <v>35</v>
      </c>
      <c r="F1348" s="22" t="str">
        <f>VLOOKUP(C1348,EType!$A$2:$G$197,7,)</f>
        <v>D</v>
      </c>
      <c r="G1348" t="str">
        <f>VLOOKUP(D1348,EType!$A$2:$G$197,7,)</f>
        <v>D.4</v>
      </c>
    </row>
    <row r="1349" spans="1:8" x14ac:dyDescent="0.25">
      <c r="A1349" t="s">
        <v>8</v>
      </c>
      <c r="B1349" t="s">
        <v>79</v>
      </c>
      <c r="C1349" t="s">
        <v>15</v>
      </c>
      <c r="D1349" t="s">
        <v>16</v>
      </c>
      <c r="E1349" t="s">
        <v>17</v>
      </c>
      <c r="F1349" s="22" t="str">
        <f>VLOOKUP(C1349,EType!$A$2:$G$197,7,)</f>
        <v>G</v>
      </c>
      <c r="G1349" t="str">
        <f>VLOOKUP(D1349,EType!$A$2:$G$197,7,)</f>
        <v>G.1</v>
      </c>
    </row>
    <row r="1350" spans="1:8" x14ac:dyDescent="0.25">
      <c r="A1350" t="s">
        <v>8</v>
      </c>
      <c r="B1350" t="s">
        <v>1189</v>
      </c>
      <c r="C1350" t="s">
        <v>15</v>
      </c>
      <c r="D1350" t="s">
        <v>308</v>
      </c>
      <c r="E1350" t="s">
        <v>309</v>
      </c>
      <c r="F1350" s="22" t="str">
        <f>VLOOKUP(C1350,EType!$A$2:$G$197,7,)</f>
        <v>G</v>
      </c>
      <c r="G1350" t="str">
        <f>VLOOKUP(D1350,EType!$A$2:$G$197,7,)</f>
        <v>G.6</v>
      </c>
    </row>
    <row r="1351" spans="1:8" x14ac:dyDescent="0.25">
      <c r="A1351" t="s">
        <v>8</v>
      </c>
      <c r="B1351" t="s">
        <v>111</v>
      </c>
      <c r="C1351" t="s">
        <v>15</v>
      </c>
      <c r="D1351" t="s">
        <v>16</v>
      </c>
      <c r="E1351" t="s">
        <v>105</v>
      </c>
      <c r="F1351" s="22" t="str">
        <f>VLOOKUP(C1351,EType!$A$2:$G$197,7,)</f>
        <v>G</v>
      </c>
      <c r="G1351" t="str">
        <f>VLOOKUP(D1351,EType!$A$2:$G$197,7,)</f>
        <v>G.1</v>
      </c>
    </row>
    <row r="1352" spans="1:8" x14ac:dyDescent="0.25">
      <c r="A1352" t="s">
        <v>3256</v>
      </c>
      <c r="B1352" t="s">
        <v>4867</v>
      </c>
      <c r="C1352" t="s">
        <v>3376</v>
      </c>
      <c r="D1352" t="s">
        <v>3482</v>
      </c>
      <c r="E1352" t="s">
        <v>4308</v>
      </c>
      <c r="F1352" s="22" t="str">
        <f>INDEX(EType!$G$2:$G$197,MATCH(C1352,EType!$B$2:$B$197,0))</f>
        <v>G</v>
      </c>
      <c r="G1352" t="s">
        <v>87</v>
      </c>
      <c r="H1352" t="s">
        <v>4309</v>
      </c>
    </row>
    <row r="1353" spans="1:8" x14ac:dyDescent="0.25">
      <c r="A1353" t="s">
        <v>1708</v>
      </c>
      <c r="B1353" t="s">
        <v>1723</v>
      </c>
      <c r="C1353" t="s">
        <v>1710</v>
      </c>
      <c r="D1353" t="s">
        <v>1724</v>
      </c>
      <c r="E1353" t="s">
        <v>1725</v>
      </c>
      <c r="F1353" s="22" t="str">
        <f>INDEX(EType!$G$2:$G$8,MATCH(C1353,EType!$F$2:$F$8,0))</f>
        <v>G</v>
      </c>
    </row>
    <row r="1354" spans="1:8" x14ac:dyDescent="0.25">
      <c r="A1354" t="s">
        <v>3256</v>
      </c>
      <c r="B1354" t="s">
        <v>4044</v>
      </c>
      <c r="C1354" t="s">
        <v>3376</v>
      </c>
      <c r="D1354" t="s">
        <v>3482</v>
      </c>
      <c r="E1354" t="s">
        <v>4045</v>
      </c>
      <c r="F1354" s="22" t="str">
        <f>INDEX(EType!$G$2:$G$197,MATCH(C1354,EType!$B$2:$B$197,0))</f>
        <v>G</v>
      </c>
      <c r="G1354" t="s">
        <v>87</v>
      </c>
      <c r="H1354" t="s">
        <v>4046</v>
      </c>
    </row>
    <row r="1355" spans="1:8" x14ac:dyDescent="0.25">
      <c r="A1355" t="s">
        <v>1708</v>
      </c>
      <c r="B1355" t="s">
        <v>2246</v>
      </c>
      <c r="C1355" t="s">
        <v>1745</v>
      </c>
      <c r="D1355" t="s">
        <v>2168</v>
      </c>
      <c r="E1355" t="s">
        <v>2221</v>
      </c>
      <c r="F1355" s="22" t="str">
        <f>INDEX(EType!$G$2:$G$8,MATCH(C1355,EType!$F$2:$F$8,0))</f>
        <v>D</v>
      </c>
    </row>
    <row r="1356" spans="1:8" x14ac:dyDescent="0.25">
      <c r="A1356" t="s">
        <v>8</v>
      </c>
      <c r="B1356" t="s">
        <v>51</v>
      </c>
      <c r="C1356" t="s">
        <v>33</v>
      </c>
      <c r="D1356" t="s">
        <v>52</v>
      </c>
      <c r="E1356" t="s">
        <v>53</v>
      </c>
      <c r="F1356" s="22" t="str">
        <f>VLOOKUP(C1356,EType!$A$2:$G$197,7,)</f>
        <v>D</v>
      </c>
      <c r="G1356" t="str">
        <f>VLOOKUP(D1356,EType!$A$2:$G$197,7,)</f>
        <v>D.1</v>
      </c>
    </row>
    <row r="1357" spans="1:8" x14ac:dyDescent="0.25">
      <c r="A1357" t="s">
        <v>8</v>
      </c>
      <c r="B1357" t="s">
        <v>43</v>
      </c>
      <c r="C1357" t="s">
        <v>33</v>
      </c>
      <c r="D1357" t="s">
        <v>34</v>
      </c>
      <c r="E1357" t="s">
        <v>35</v>
      </c>
      <c r="F1357" s="22" t="str">
        <f>VLOOKUP(C1357,EType!$A$2:$G$197,7,)</f>
        <v>D</v>
      </c>
      <c r="G1357" t="str">
        <f>VLOOKUP(D1357,EType!$A$2:$G$197,7,)</f>
        <v>D.4</v>
      </c>
    </row>
    <row r="1358" spans="1:8" x14ac:dyDescent="0.25">
      <c r="A1358" t="s">
        <v>8</v>
      </c>
      <c r="B1358" t="s">
        <v>1191</v>
      </c>
      <c r="C1358" t="s">
        <v>15</v>
      </c>
      <c r="D1358" t="s">
        <v>308</v>
      </c>
      <c r="E1358" t="s">
        <v>309</v>
      </c>
      <c r="F1358" s="22" t="str">
        <f>VLOOKUP(C1358,EType!$A$2:$G$197,7,)</f>
        <v>G</v>
      </c>
      <c r="G1358" t="str">
        <f>VLOOKUP(D1358,EType!$A$2:$G$197,7,)</f>
        <v>G.6</v>
      </c>
    </row>
    <row r="1359" spans="1:8" x14ac:dyDescent="0.25">
      <c r="A1359" t="s">
        <v>3011</v>
      </c>
      <c r="B1359" s="6" t="s">
        <v>3031</v>
      </c>
      <c r="C1359" s="5" t="s">
        <v>3024</v>
      </c>
      <c r="D1359"/>
      <c r="E1359"/>
      <c r="F1359" s="22" t="str">
        <f>INDEX(EType!$G$2:$G$8,MATCH(C1359,EType!$E$2:$E$8,0))</f>
        <v>B</v>
      </c>
    </row>
    <row r="1360" spans="1:8" x14ac:dyDescent="0.25">
      <c r="A1360" t="s">
        <v>3011</v>
      </c>
      <c r="B1360" s="6" t="s">
        <v>3031</v>
      </c>
      <c r="C1360" s="5" t="s">
        <v>3024</v>
      </c>
      <c r="D1360"/>
      <c r="E1360"/>
      <c r="F1360" s="22" t="str">
        <f>INDEX(EType!$G$2:$G$8,MATCH(C1360,EType!$E$2:$E$8,0))</f>
        <v>B</v>
      </c>
    </row>
    <row r="1361" spans="1:8" x14ac:dyDescent="0.25">
      <c r="A1361" t="s">
        <v>3011</v>
      </c>
      <c r="B1361" s="6" t="s">
        <v>3031</v>
      </c>
      <c r="C1361" s="5" t="s">
        <v>3013</v>
      </c>
      <c r="D1361"/>
      <c r="E1361"/>
      <c r="F1361" s="22" t="str">
        <f>INDEX(EType!$G$2:$G$8,MATCH(C1361,EType!$E$2:$E$8,0))</f>
        <v>G</v>
      </c>
    </row>
    <row r="1362" spans="1:8" x14ac:dyDescent="0.25">
      <c r="A1362" t="s">
        <v>8</v>
      </c>
      <c r="B1362" t="s">
        <v>898</v>
      </c>
      <c r="C1362" t="s">
        <v>93</v>
      </c>
      <c r="D1362" t="s">
        <v>94</v>
      </c>
      <c r="E1362" t="s">
        <v>149</v>
      </c>
      <c r="F1362" s="22" t="str">
        <f>VLOOKUP(C1362,EType!$A$2:$G$197,7,)</f>
        <v>F</v>
      </c>
      <c r="G1362" t="str">
        <f>VLOOKUP(D1362,EType!$A$2:$G$197,7,)</f>
        <v>F.1</v>
      </c>
    </row>
    <row r="1363" spans="1:8" x14ac:dyDescent="0.25">
      <c r="A1363" t="s">
        <v>3256</v>
      </c>
      <c r="B1363" t="s">
        <v>4175</v>
      </c>
      <c r="C1363" t="s">
        <v>3431</v>
      </c>
      <c r="D1363" t="s">
        <v>3822</v>
      </c>
      <c r="E1363" t="s">
        <v>3843</v>
      </c>
      <c r="F1363" s="22" t="str">
        <f>INDEX(EType!$G$2:$G$197,MATCH(C1363,EType!$B$2:$B$197,0))</f>
        <v>D</v>
      </c>
      <c r="G1363" t="s">
        <v>223</v>
      </c>
      <c r="H1363" t="s">
        <v>3844</v>
      </c>
    </row>
    <row r="1364" spans="1:8" x14ac:dyDescent="0.25">
      <c r="A1364" t="s">
        <v>3256</v>
      </c>
      <c r="B1364" t="s">
        <v>4175</v>
      </c>
      <c r="C1364" t="s">
        <v>3431</v>
      </c>
      <c r="D1364" t="s">
        <v>3822</v>
      </c>
      <c r="E1364" t="s">
        <v>3843</v>
      </c>
      <c r="F1364" s="22" t="str">
        <f>INDEX(EType!$G$2:$G$197,MATCH(C1364,EType!$B$2:$B$197,0))</f>
        <v>D</v>
      </c>
      <c r="G1364" t="s">
        <v>223</v>
      </c>
      <c r="H1364" t="s">
        <v>3844</v>
      </c>
    </row>
    <row r="1365" spans="1:8" x14ac:dyDescent="0.25">
      <c r="A1365" t="s">
        <v>8</v>
      </c>
      <c r="B1365" t="s">
        <v>1185</v>
      </c>
      <c r="C1365" t="s">
        <v>93</v>
      </c>
      <c r="D1365" t="s">
        <v>94</v>
      </c>
      <c r="E1365" t="s">
        <v>149</v>
      </c>
      <c r="F1365" s="22" t="str">
        <f>VLOOKUP(C1365,EType!$A$2:$G$197,7,)</f>
        <v>F</v>
      </c>
      <c r="G1365" t="str">
        <f>VLOOKUP(D1365,EType!$A$2:$G$197,7,)</f>
        <v>F.1</v>
      </c>
    </row>
    <row r="1366" spans="1:8" x14ac:dyDescent="0.25">
      <c r="A1366" t="s">
        <v>3256</v>
      </c>
      <c r="B1366" t="s">
        <v>3529</v>
      </c>
      <c r="C1366" t="s">
        <v>3376</v>
      </c>
      <c r="D1366" t="s">
        <v>3382</v>
      </c>
      <c r="E1366" t="s">
        <v>3383</v>
      </c>
      <c r="F1366" s="22" t="str">
        <f>INDEX(EType!$G$2:$G$197,MATCH(C1366,EType!$B$2:$B$197,0))</f>
        <v>G</v>
      </c>
      <c r="G1366" t="s">
        <v>18</v>
      </c>
      <c r="H1366" t="s">
        <v>3384</v>
      </c>
    </row>
    <row r="1367" spans="1:8" x14ac:dyDescent="0.25">
      <c r="A1367" t="s">
        <v>3256</v>
      </c>
      <c r="B1367" t="s">
        <v>4314</v>
      </c>
      <c r="C1367" t="s">
        <v>3376</v>
      </c>
      <c r="D1367" t="s">
        <v>3382</v>
      </c>
      <c r="E1367" t="s">
        <v>3387</v>
      </c>
      <c r="F1367" s="22" t="str">
        <f>INDEX(EType!$G$2:$G$197,MATCH(C1367,EType!$B$2:$B$197,0))</f>
        <v>G</v>
      </c>
      <c r="G1367" t="s">
        <v>18</v>
      </c>
      <c r="H1367" t="s">
        <v>3388</v>
      </c>
    </row>
    <row r="1368" spans="1:8" x14ac:dyDescent="0.25">
      <c r="A1368" t="s">
        <v>8</v>
      </c>
      <c r="B1368" t="s">
        <v>1149</v>
      </c>
      <c r="C1368" t="s">
        <v>15</v>
      </c>
      <c r="D1368" t="s">
        <v>16</v>
      </c>
      <c r="E1368" t="s">
        <v>17</v>
      </c>
      <c r="F1368" s="22" t="str">
        <f>VLOOKUP(C1368,EType!$A$2:$G$197,7,)</f>
        <v>G</v>
      </c>
      <c r="G1368" t="str">
        <f>VLOOKUP(D1368,EType!$A$2:$G$197,7,)</f>
        <v>G.1</v>
      </c>
    </row>
    <row r="1369" spans="1:8" x14ac:dyDescent="0.25">
      <c r="A1369" t="s">
        <v>3256</v>
      </c>
      <c r="B1369" t="s">
        <v>3686</v>
      </c>
      <c r="C1369" t="s">
        <v>3376</v>
      </c>
      <c r="D1369" t="s">
        <v>3377</v>
      </c>
      <c r="E1369" t="s">
        <v>3378</v>
      </c>
      <c r="F1369" s="22" t="str">
        <f>INDEX(EType!$G$2:$G$197,MATCH(C1369,EType!$B$2:$B$197,0))</f>
        <v>G</v>
      </c>
      <c r="G1369" t="s">
        <v>31</v>
      </c>
      <c r="H1369" t="s">
        <v>3379</v>
      </c>
    </row>
    <row r="1370" spans="1:8" x14ac:dyDescent="0.25">
      <c r="A1370" t="s">
        <v>3256</v>
      </c>
      <c r="B1370" t="s">
        <v>4533</v>
      </c>
      <c r="C1370" t="s">
        <v>3376</v>
      </c>
      <c r="D1370" t="s">
        <v>3377</v>
      </c>
      <c r="E1370" t="s">
        <v>3378</v>
      </c>
      <c r="F1370" s="22" t="str">
        <f>INDEX(EType!$G$2:$G$197,MATCH(C1370,EType!$B$2:$B$197,0))</f>
        <v>G</v>
      </c>
      <c r="G1370" t="s">
        <v>31</v>
      </c>
      <c r="H1370" t="s">
        <v>3379</v>
      </c>
    </row>
    <row r="1371" spans="1:8" x14ac:dyDescent="0.25">
      <c r="A1371" t="s">
        <v>3256</v>
      </c>
      <c r="B1371" t="s">
        <v>4843</v>
      </c>
      <c r="C1371" t="s">
        <v>3376</v>
      </c>
      <c r="D1371" t="s">
        <v>3382</v>
      </c>
      <c r="E1371" t="s">
        <v>4252</v>
      </c>
      <c r="F1371" s="22" t="str">
        <f>INDEX(EType!$G$2:$G$197,MATCH(C1371,EType!$B$2:$B$197,0))</f>
        <v>G</v>
      </c>
      <c r="G1371" t="s">
        <v>18</v>
      </c>
      <c r="H1371" t="s">
        <v>4253</v>
      </c>
    </row>
    <row r="1372" spans="1:8" x14ac:dyDescent="0.25">
      <c r="A1372" t="s">
        <v>3256</v>
      </c>
      <c r="B1372" t="s">
        <v>4596</v>
      </c>
      <c r="C1372" t="s">
        <v>3376</v>
      </c>
      <c r="D1372" t="s">
        <v>3382</v>
      </c>
      <c r="E1372" t="s">
        <v>4252</v>
      </c>
      <c r="F1372" s="22" t="str">
        <f>INDEX(EType!$G$2:$G$197,MATCH(C1372,EType!$B$2:$B$197,0))</f>
        <v>G</v>
      </c>
      <c r="G1372" t="s">
        <v>18</v>
      </c>
      <c r="H1372" t="s">
        <v>4253</v>
      </c>
    </row>
    <row r="1373" spans="1:8" x14ac:dyDescent="0.25">
      <c r="A1373" t="s">
        <v>3256</v>
      </c>
      <c r="B1373" t="s">
        <v>4861</v>
      </c>
      <c r="C1373" t="s">
        <v>3376</v>
      </c>
      <c r="D1373" t="s">
        <v>3382</v>
      </c>
      <c r="E1373" t="s">
        <v>4252</v>
      </c>
      <c r="F1373" s="22" t="str">
        <f>INDEX(EType!$G$2:$G$197,MATCH(C1373,EType!$B$2:$B$197,0))</f>
        <v>G</v>
      </c>
      <c r="G1373" t="s">
        <v>18</v>
      </c>
      <c r="H1373" t="s">
        <v>4253</v>
      </c>
    </row>
    <row r="1374" spans="1:8" x14ac:dyDescent="0.25">
      <c r="A1374" t="s">
        <v>3256</v>
      </c>
      <c r="B1374" t="s">
        <v>4836</v>
      </c>
      <c r="C1374" t="s">
        <v>3376</v>
      </c>
      <c r="D1374" t="s">
        <v>3382</v>
      </c>
      <c r="E1374" t="s">
        <v>4252</v>
      </c>
      <c r="F1374" s="22" t="str">
        <f>INDEX(EType!$G$2:$G$197,MATCH(C1374,EType!$B$2:$B$197,0))</f>
        <v>G</v>
      </c>
      <c r="G1374" t="s">
        <v>18</v>
      </c>
      <c r="H1374" t="s">
        <v>4253</v>
      </c>
    </row>
    <row r="1375" spans="1:8" x14ac:dyDescent="0.25">
      <c r="A1375" t="s">
        <v>3256</v>
      </c>
      <c r="B1375" t="s">
        <v>4560</v>
      </c>
      <c r="C1375" t="s">
        <v>3376</v>
      </c>
      <c r="D1375" t="s">
        <v>3382</v>
      </c>
      <c r="E1375" t="s">
        <v>4252</v>
      </c>
      <c r="F1375" s="22" t="str">
        <f>INDEX(EType!$G$2:$G$197,MATCH(C1375,EType!$B$2:$B$197,0))</f>
        <v>G</v>
      </c>
      <c r="G1375" t="s">
        <v>18</v>
      </c>
      <c r="H1375" t="s">
        <v>4253</v>
      </c>
    </row>
    <row r="1376" spans="1:8" x14ac:dyDescent="0.25">
      <c r="A1376" t="s">
        <v>3256</v>
      </c>
      <c r="B1376" t="s">
        <v>4855</v>
      </c>
      <c r="C1376" t="s">
        <v>3376</v>
      </c>
      <c r="D1376" t="s">
        <v>3382</v>
      </c>
      <c r="E1376" t="s">
        <v>4252</v>
      </c>
      <c r="F1376" s="22" t="str">
        <f>INDEX(EType!$G$2:$G$197,MATCH(C1376,EType!$B$2:$B$197,0))</f>
        <v>G</v>
      </c>
      <c r="G1376" t="s">
        <v>18</v>
      </c>
      <c r="H1376" t="s">
        <v>4253</v>
      </c>
    </row>
    <row r="1377" spans="1:8" x14ac:dyDescent="0.25">
      <c r="A1377" t="s">
        <v>3256</v>
      </c>
      <c r="B1377" t="s">
        <v>4400</v>
      </c>
      <c r="C1377" t="s">
        <v>3376</v>
      </c>
      <c r="D1377" t="s">
        <v>3482</v>
      </c>
      <c r="E1377" t="s">
        <v>4308</v>
      </c>
      <c r="F1377" s="22" t="str">
        <f>INDEX(EType!$G$2:$G$197,MATCH(C1377,EType!$B$2:$B$197,0))</f>
        <v>G</v>
      </c>
      <c r="G1377" t="s">
        <v>87</v>
      </c>
      <c r="H1377" t="s">
        <v>4309</v>
      </c>
    </row>
    <row r="1378" spans="1:8" x14ac:dyDescent="0.25">
      <c r="A1378" t="s">
        <v>3256</v>
      </c>
      <c r="B1378" t="s">
        <v>4262</v>
      </c>
      <c r="C1378" t="s">
        <v>3376</v>
      </c>
      <c r="D1378" t="s">
        <v>3382</v>
      </c>
      <c r="E1378" t="s">
        <v>4252</v>
      </c>
      <c r="F1378" s="22" t="str">
        <f>INDEX(EType!$G$2:$G$197,MATCH(C1378,EType!$B$2:$B$197,0))</f>
        <v>G</v>
      </c>
      <c r="G1378" t="s">
        <v>18</v>
      </c>
      <c r="H1378" t="s">
        <v>4253</v>
      </c>
    </row>
    <row r="1379" spans="1:8" x14ac:dyDescent="0.25">
      <c r="A1379" t="s">
        <v>3256</v>
      </c>
      <c r="B1379" t="s">
        <v>4595</v>
      </c>
      <c r="C1379" t="s">
        <v>3376</v>
      </c>
      <c r="D1379" t="s">
        <v>3382</v>
      </c>
      <c r="E1379" t="s">
        <v>4252</v>
      </c>
      <c r="F1379" s="22" t="str">
        <f>INDEX(EType!$G$2:$G$197,MATCH(C1379,EType!$B$2:$B$197,0))</f>
        <v>G</v>
      </c>
      <c r="G1379" t="s">
        <v>18</v>
      </c>
      <c r="H1379" t="s">
        <v>4253</v>
      </c>
    </row>
    <row r="1380" spans="1:8" x14ac:dyDescent="0.25">
      <c r="A1380" t="s">
        <v>3256</v>
      </c>
      <c r="B1380" t="s">
        <v>4522</v>
      </c>
      <c r="C1380" t="s">
        <v>3376</v>
      </c>
      <c r="D1380" t="s">
        <v>3382</v>
      </c>
      <c r="E1380" t="s">
        <v>4252</v>
      </c>
      <c r="F1380" s="22" t="str">
        <f>INDEX(EType!$G$2:$G$197,MATCH(C1380,EType!$B$2:$B$197,0))</f>
        <v>G</v>
      </c>
      <c r="G1380" t="s">
        <v>18</v>
      </c>
      <c r="H1380" t="s">
        <v>4253</v>
      </c>
    </row>
    <row r="1381" spans="1:8" x14ac:dyDescent="0.25">
      <c r="A1381" t="s">
        <v>3256</v>
      </c>
      <c r="B1381" t="s">
        <v>4638</v>
      </c>
      <c r="C1381" t="s">
        <v>3258</v>
      </c>
      <c r="D1381" t="s">
        <v>3259</v>
      </c>
      <c r="E1381" t="s">
        <v>3260</v>
      </c>
      <c r="F1381" s="22" t="str">
        <f>INDEX(EType!$G$2:$G$197,MATCH(C1381,EType!$B$2:$B$197,0))</f>
        <v>F</v>
      </c>
      <c r="G1381" t="s">
        <v>96</v>
      </c>
      <c r="H1381" t="s">
        <v>3261</v>
      </c>
    </row>
    <row r="1382" spans="1:8" x14ac:dyDescent="0.25">
      <c r="A1382" t="s">
        <v>3256</v>
      </c>
      <c r="B1382" t="s">
        <v>4652</v>
      </c>
      <c r="C1382" t="s">
        <v>3258</v>
      </c>
      <c r="D1382" t="s">
        <v>3259</v>
      </c>
      <c r="E1382" t="s">
        <v>3365</v>
      </c>
      <c r="F1382" s="22" t="str">
        <f>INDEX(EType!$G$2:$G$197,MATCH(C1382,EType!$B$2:$B$197,0))</f>
        <v>F</v>
      </c>
      <c r="G1382" t="s">
        <v>96</v>
      </c>
      <c r="H1382" t="s">
        <v>3366</v>
      </c>
    </row>
    <row r="1383" spans="1:8" x14ac:dyDescent="0.25">
      <c r="A1383" t="s">
        <v>3256</v>
      </c>
      <c r="B1383" t="s">
        <v>4644</v>
      </c>
      <c r="C1383" t="s">
        <v>3258</v>
      </c>
      <c r="D1383" t="s">
        <v>3259</v>
      </c>
      <c r="E1383" t="s">
        <v>3365</v>
      </c>
      <c r="F1383" s="22" t="str">
        <f>INDEX(EType!$G$2:$G$197,MATCH(C1383,EType!$B$2:$B$197,0))</f>
        <v>F</v>
      </c>
      <c r="G1383" t="s">
        <v>96</v>
      </c>
      <c r="H1383" t="s">
        <v>3366</v>
      </c>
    </row>
    <row r="1384" spans="1:8" x14ac:dyDescent="0.25">
      <c r="A1384" t="s">
        <v>3256</v>
      </c>
      <c r="B1384" t="s">
        <v>4641</v>
      </c>
      <c r="C1384" t="s">
        <v>3258</v>
      </c>
      <c r="D1384" t="s">
        <v>3259</v>
      </c>
      <c r="E1384" t="s">
        <v>3269</v>
      </c>
      <c r="F1384" s="22" t="str">
        <f>INDEX(EType!$G$2:$G$197,MATCH(C1384,EType!$B$2:$B$197,0))</f>
        <v>F</v>
      </c>
      <c r="G1384" t="s">
        <v>96</v>
      </c>
      <c r="H1384" t="s">
        <v>3270</v>
      </c>
    </row>
    <row r="1385" spans="1:8" x14ac:dyDescent="0.25">
      <c r="A1385" t="s">
        <v>3256</v>
      </c>
      <c r="B1385" t="s">
        <v>4409</v>
      </c>
      <c r="C1385" t="s">
        <v>3258</v>
      </c>
      <c r="D1385" t="s">
        <v>3259</v>
      </c>
      <c r="E1385" t="s">
        <v>3365</v>
      </c>
      <c r="F1385" s="22" t="str">
        <f>INDEX(EType!$G$2:$G$197,MATCH(C1385,EType!$B$2:$B$197,0))</f>
        <v>F</v>
      </c>
      <c r="G1385" t="s">
        <v>96</v>
      </c>
      <c r="H1385" t="s">
        <v>3366</v>
      </c>
    </row>
    <row r="1386" spans="1:8" x14ac:dyDescent="0.25">
      <c r="A1386" t="s">
        <v>3256</v>
      </c>
      <c r="B1386" t="s">
        <v>4620</v>
      </c>
      <c r="C1386" t="s">
        <v>3258</v>
      </c>
      <c r="D1386" t="s">
        <v>3259</v>
      </c>
      <c r="E1386" t="s">
        <v>3365</v>
      </c>
      <c r="F1386" s="22" t="str">
        <f>INDEX(EType!$G$2:$G$197,MATCH(C1386,EType!$B$2:$B$197,0))</f>
        <v>F</v>
      </c>
      <c r="G1386" t="s">
        <v>96</v>
      </c>
      <c r="H1386" t="s">
        <v>3366</v>
      </c>
    </row>
    <row r="1387" spans="1:8" x14ac:dyDescent="0.25">
      <c r="A1387" t="s">
        <v>3256</v>
      </c>
      <c r="B1387" t="s">
        <v>4655</v>
      </c>
      <c r="C1387" t="s">
        <v>3258</v>
      </c>
      <c r="D1387" t="s">
        <v>3259</v>
      </c>
      <c r="E1387" t="s">
        <v>3365</v>
      </c>
      <c r="F1387" s="22" t="str">
        <f>INDEX(EType!$G$2:$G$197,MATCH(C1387,EType!$B$2:$B$197,0))</f>
        <v>F</v>
      </c>
      <c r="G1387" t="s">
        <v>96</v>
      </c>
      <c r="H1387" t="s">
        <v>3366</v>
      </c>
    </row>
    <row r="1388" spans="1:8" x14ac:dyDescent="0.25">
      <c r="A1388" t="s">
        <v>3256</v>
      </c>
      <c r="B1388" t="s">
        <v>4407</v>
      </c>
      <c r="C1388" t="s">
        <v>3258</v>
      </c>
      <c r="D1388" t="s">
        <v>3259</v>
      </c>
      <c r="E1388" t="s">
        <v>4083</v>
      </c>
      <c r="F1388" s="22" t="str">
        <f>INDEX(EType!$G$2:$G$197,MATCH(C1388,EType!$B$2:$B$197,0))</f>
        <v>F</v>
      </c>
      <c r="G1388" t="s">
        <v>96</v>
      </c>
      <c r="H1388" t="s">
        <v>4084</v>
      </c>
    </row>
    <row r="1389" spans="1:8" x14ac:dyDescent="0.25">
      <c r="A1389" t="s">
        <v>3256</v>
      </c>
      <c r="B1389" t="s">
        <v>4343</v>
      </c>
      <c r="C1389" t="s">
        <v>3258</v>
      </c>
      <c r="D1389" t="s">
        <v>3259</v>
      </c>
      <c r="E1389" t="s">
        <v>3365</v>
      </c>
      <c r="F1389" s="22" t="str">
        <f>INDEX(EType!$G$2:$G$197,MATCH(C1389,EType!$B$2:$B$197,0))</f>
        <v>F</v>
      </c>
      <c r="G1389" t="s">
        <v>96</v>
      </c>
      <c r="H1389" t="s">
        <v>3366</v>
      </c>
    </row>
    <row r="1390" spans="1:8" x14ac:dyDescent="0.25">
      <c r="A1390" t="s">
        <v>3256</v>
      </c>
      <c r="B1390" t="s">
        <v>4627</v>
      </c>
      <c r="C1390" t="s">
        <v>3258</v>
      </c>
      <c r="D1390" t="s">
        <v>3259</v>
      </c>
      <c r="E1390" t="s">
        <v>3269</v>
      </c>
      <c r="F1390" s="22" t="str">
        <f>INDEX(EType!$G$2:$G$197,MATCH(C1390,EType!$B$2:$B$197,0))</f>
        <v>F</v>
      </c>
      <c r="G1390" t="s">
        <v>96</v>
      </c>
      <c r="H1390" t="s">
        <v>3270</v>
      </c>
    </row>
    <row r="1391" spans="1:8" x14ac:dyDescent="0.25">
      <c r="A1391" t="s">
        <v>3256</v>
      </c>
      <c r="B1391" t="s">
        <v>4349</v>
      </c>
      <c r="C1391" t="s">
        <v>3258</v>
      </c>
      <c r="D1391" t="s">
        <v>3259</v>
      </c>
      <c r="E1391" t="s">
        <v>4115</v>
      </c>
      <c r="F1391" s="22" t="str">
        <f>INDEX(EType!$G$2:$G$197,MATCH(C1391,EType!$B$2:$B$197,0))</f>
        <v>F</v>
      </c>
      <c r="G1391" t="s">
        <v>96</v>
      </c>
      <c r="H1391" t="s">
        <v>4116</v>
      </c>
    </row>
    <row r="1392" spans="1:8" x14ac:dyDescent="0.25">
      <c r="A1392" t="s">
        <v>3256</v>
      </c>
      <c r="B1392" t="s">
        <v>4148</v>
      </c>
      <c r="C1392" t="s">
        <v>3258</v>
      </c>
      <c r="D1392" t="s">
        <v>3259</v>
      </c>
      <c r="E1392" t="s">
        <v>3260</v>
      </c>
      <c r="F1392" s="22" t="str">
        <f>INDEX(EType!$G$2:$G$197,MATCH(C1392,EType!$B$2:$B$197,0))</f>
        <v>F</v>
      </c>
      <c r="G1392" t="s">
        <v>96</v>
      </c>
      <c r="H1392" t="s">
        <v>3261</v>
      </c>
    </row>
    <row r="1393" spans="1:8" x14ac:dyDescent="0.25">
      <c r="A1393" t="s">
        <v>3256</v>
      </c>
      <c r="B1393" t="s">
        <v>4633</v>
      </c>
      <c r="C1393" t="s">
        <v>3258</v>
      </c>
      <c r="D1393" t="s">
        <v>3259</v>
      </c>
      <c r="E1393" t="s">
        <v>3260</v>
      </c>
      <c r="F1393" s="22" t="str">
        <f>INDEX(EType!$G$2:$G$197,MATCH(C1393,EType!$B$2:$B$197,0))</f>
        <v>F</v>
      </c>
      <c r="G1393" t="s">
        <v>96</v>
      </c>
      <c r="H1393" t="s">
        <v>3261</v>
      </c>
    </row>
    <row r="1394" spans="1:8" x14ac:dyDescent="0.25">
      <c r="A1394" t="s">
        <v>3256</v>
      </c>
      <c r="B1394" t="s">
        <v>4144</v>
      </c>
      <c r="C1394" t="s">
        <v>3258</v>
      </c>
      <c r="D1394" t="s">
        <v>3259</v>
      </c>
      <c r="E1394" t="s">
        <v>3260</v>
      </c>
      <c r="F1394" s="22" t="str">
        <f>INDEX(EType!$G$2:$G$197,MATCH(C1394,EType!$B$2:$B$197,0))</f>
        <v>F</v>
      </c>
      <c r="G1394" t="s">
        <v>96</v>
      </c>
      <c r="H1394" t="s">
        <v>3261</v>
      </c>
    </row>
    <row r="1395" spans="1:8" x14ac:dyDescent="0.25">
      <c r="A1395" t="s">
        <v>3256</v>
      </c>
      <c r="B1395" t="s">
        <v>4640</v>
      </c>
      <c r="C1395" t="s">
        <v>3258</v>
      </c>
      <c r="D1395" t="s">
        <v>3259</v>
      </c>
      <c r="E1395" t="s">
        <v>3269</v>
      </c>
      <c r="F1395" s="22" t="str">
        <f>INDEX(EType!$G$2:$G$197,MATCH(C1395,EType!$B$2:$B$197,0))</f>
        <v>F</v>
      </c>
      <c r="G1395" t="s">
        <v>96</v>
      </c>
      <c r="H1395" t="s">
        <v>3270</v>
      </c>
    </row>
    <row r="1396" spans="1:8" x14ac:dyDescent="0.25">
      <c r="A1396" t="s">
        <v>3256</v>
      </c>
      <c r="B1396" t="s">
        <v>4802</v>
      </c>
      <c r="C1396" t="s">
        <v>3258</v>
      </c>
      <c r="D1396" t="s">
        <v>3259</v>
      </c>
      <c r="E1396" t="s">
        <v>3926</v>
      </c>
      <c r="F1396" s="22" t="str">
        <f>INDEX(EType!$G$2:$G$197,MATCH(C1396,EType!$B$2:$B$197,0))</f>
        <v>F</v>
      </c>
      <c r="G1396" t="s">
        <v>96</v>
      </c>
      <c r="H1396" t="s">
        <v>3927</v>
      </c>
    </row>
    <row r="1397" spans="1:8" x14ac:dyDescent="0.25">
      <c r="A1397" t="s">
        <v>3256</v>
      </c>
      <c r="B1397" t="s">
        <v>4648</v>
      </c>
      <c r="C1397" t="s">
        <v>3258</v>
      </c>
      <c r="D1397" t="s">
        <v>3259</v>
      </c>
      <c r="E1397" t="s">
        <v>3365</v>
      </c>
      <c r="F1397" s="22" t="str">
        <f>INDEX(EType!$G$2:$G$197,MATCH(C1397,EType!$B$2:$B$197,0))</f>
        <v>F</v>
      </c>
      <c r="G1397" t="s">
        <v>96</v>
      </c>
      <c r="H1397" t="s">
        <v>3366</v>
      </c>
    </row>
    <row r="1398" spans="1:8" x14ac:dyDescent="0.25">
      <c r="A1398" t="s">
        <v>3256</v>
      </c>
      <c r="B1398" t="s">
        <v>4619</v>
      </c>
      <c r="C1398" t="s">
        <v>3258</v>
      </c>
      <c r="D1398" t="s">
        <v>3259</v>
      </c>
      <c r="E1398" t="s">
        <v>3260</v>
      </c>
      <c r="F1398" s="22" t="str">
        <f>INDEX(EType!$G$2:$G$197,MATCH(C1398,EType!$B$2:$B$197,0))</f>
        <v>F</v>
      </c>
      <c r="G1398" t="s">
        <v>96</v>
      </c>
      <c r="H1398" t="s">
        <v>3261</v>
      </c>
    </row>
    <row r="1399" spans="1:8" x14ac:dyDescent="0.25">
      <c r="A1399" t="s">
        <v>3256</v>
      </c>
      <c r="B1399" t="s">
        <v>4806</v>
      </c>
      <c r="C1399" t="s">
        <v>3258</v>
      </c>
      <c r="D1399" t="s">
        <v>3259</v>
      </c>
      <c r="E1399" t="s">
        <v>3926</v>
      </c>
      <c r="F1399" s="22" t="str">
        <f>INDEX(EType!$G$2:$G$197,MATCH(C1399,EType!$B$2:$B$197,0))</f>
        <v>F</v>
      </c>
      <c r="G1399" t="s">
        <v>96</v>
      </c>
      <c r="H1399" t="s">
        <v>3927</v>
      </c>
    </row>
    <row r="1400" spans="1:8" x14ac:dyDescent="0.25">
      <c r="A1400" t="s">
        <v>3256</v>
      </c>
      <c r="B1400" t="s">
        <v>4800</v>
      </c>
      <c r="C1400" t="s">
        <v>3258</v>
      </c>
      <c r="D1400" t="s">
        <v>3259</v>
      </c>
      <c r="E1400" t="s">
        <v>3926</v>
      </c>
      <c r="F1400" s="22" t="str">
        <f>INDEX(EType!$G$2:$G$197,MATCH(C1400,EType!$B$2:$B$197,0))</f>
        <v>F</v>
      </c>
      <c r="G1400" t="s">
        <v>96</v>
      </c>
      <c r="H1400" t="s">
        <v>3927</v>
      </c>
    </row>
    <row r="1401" spans="1:8" x14ac:dyDescent="0.25">
      <c r="A1401" t="s">
        <v>3256</v>
      </c>
      <c r="B1401" t="s">
        <v>4356</v>
      </c>
      <c r="C1401" t="s">
        <v>3258</v>
      </c>
      <c r="D1401" t="s">
        <v>3259</v>
      </c>
      <c r="E1401" t="s">
        <v>3260</v>
      </c>
      <c r="F1401" s="22" t="str">
        <f>INDEX(EType!$G$2:$G$197,MATCH(C1401,EType!$B$2:$B$197,0))</f>
        <v>F</v>
      </c>
      <c r="G1401" t="s">
        <v>96</v>
      </c>
      <c r="H1401" t="s">
        <v>3261</v>
      </c>
    </row>
    <row r="1402" spans="1:8" x14ac:dyDescent="0.25">
      <c r="A1402" t="s">
        <v>3256</v>
      </c>
      <c r="B1402" t="s">
        <v>4354</v>
      </c>
      <c r="C1402" t="s">
        <v>3258</v>
      </c>
      <c r="D1402" t="s">
        <v>3259</v>
      </c>
      <c r="E1402" t="s">
        <v>3365</v>
      </c>
      <c r="F1402" s="22" t="str">
        <f>INDEX(EType!$G$2:$G$197,MATCH(C1402,EType!$B$2:$B$197,0))</f>
        <v>F</v>
      </c>
      <c r="G1402" t="s">
        <v>96</v>
      </c>
      <c r="H1402" t="s">
        <v>3366</v>
      </c>
    </row>
    <row r="1403" spans="1:8" x14ac:dyDescent="0.25">
      <c r="A1403" t="s">
        <v>3256</v>
      </c>
      <c r="B1403" t="s">
        <v>4352</v>
      </c>
      <c r="C1403" t="s">
        <v>3258</v>
      </c>
      <c r="D1403" t="s">
        <v>3259</v>
      </c>
      <c r="E1403" t="s">
        <v>3365</v>
      </c>
      <c r="F1403" s="22" t="str">
        <f>INDEX(EType!$G$2:$G$197,MATCH(C1403,EType!$B$2:$B$197,0))</f>
        <v>F</v>
      </c>
      <c r="G1403" t="s">
        <v>96</v>
      </c>
      <c r="H1403" t="s">
        <v>3366</v>
      </c>
    </row>
    <row r="1404" spans="1:8" x14ac:dyDescent="0.25">
      <c r="A1404" t="s">
        <v>3256</v>
      </c>
      <c r="B1404" t="s">
        <v>4346</v>
      </c>
      <c r="C1404" t="s">
        <v>3258</v>
      </c>
      <c r="D1404" t="s">
        <v>3259</v>
      </c>
      <c r="E1404" t="s">
        <v>3365</v>
      </c>
      <c r="F1404" s="22" t="str">
        <f>INDEX(EType!$G$2:$G$197,MATCH(C1404,EType!$B$2:$B$197,0))</f>
        <v>F</v>
      </c>
      <c r="G1404" t="s">
        <v>96</v>
      </c>
      <c r="H1404" t="s">
        <v>3366</v>
      </c>
    </row>
    <row r="1405" spans="1:8" x14ac:dyDescent="0.25">
      <c r="A1405" t="s">
        <v>3256</v>
      </c>
      <c r="B1405" t="s">
        <v>4348</v>
      </c>
      <c r="C1405" t="s">
        <v>3258</v>
      </c>
      <c r="D1405" t="s">
        <v>3259</v>
      </c>
      <c r="E1405" t="s">
        <v>3926</v>
      </c>
      <c r="F1405" s="22" t="str">
        <f>INDEX(EType!$G$2:$G$197,MATCH(C1405,EType!$B$2:$B$197,0))</f>
        <v>F</v>
      </c>
      <c r="G1405" t="s">
        <v>96</v>
      </c>
      <c r="H1405" t="s">
        <v>3927</v>
      </c>
    </row>
    <row r="1406" spans="1:8" x14ac:dyDescent="0.25">
      <c r="A1406" t="s">
        <v>3256</v>
      </c>
      <c r="B1406" t="s">
        <v>4804</v>
      </c>
      <c r="C1406" t="s">
        <v>3258</v>
      </c>
      <c r="D1406" t="s">
        <v>3259</v>
      </c>
      <c r="E1406" t="s">
        <v>3926</v>
      </c>
      <c r="F1406" s="22" t="str">
        <f>INDEX(EType!$G$2:$G$197,MATCH(C1406,EType!$B$2:$B$197,0))</f>
        <v>F</v>
      </c>
      <c r="G1406" t="s">
        <v>96</v>
      </c>
      <c r="H1406" t="s">
        <v>3927</v>
      </c>
    </row>
    <row r="1407" spans="1:8" x14ac:dyDescent="0.25">
      <c r="A1407" t="s">
        <v>3256</v>
      </c>
      <c r="B1407" t="s">
        <v>4811</v>
      </c>
      <c r="C1407" t="s">
        <v>3258</v>
      </c>
      <c r="D1407" t="s">
        <v>3259</v>
      </c>
      <c r="E1407" t="s">
        <v>3926</v>
      </c>
      <c r="F1407" s="22" t="str">
        <f>INDEX(EType!$G$2:$G$197,MATCH(C1407,EType!$B$2:$B$197,0))</f>
        <v>F</v>
      </c>
      <c r="G1407" t="s">
        <v>96</v>
      </c>
      <c r="H1407" t="s">
        <v>3927</v>
      </c>
    </row>
    <row r="1408" spans="1:8" x14ac:dyDescent="0.25">
      <c r="A1408" t="s">
        <v>3256</v>
      </c>
      <c r="B1408" t="s">
        <v>4449</v>
      </c>
      <c r="C1408" t="s">
        <v>3258</v>
      </c>
      <c r="D1408" t="s">
        <v>3259</v>
      </c>
      <c r="E1408" t="s">
        <v>3926</v>
      </c>
      <c r="F1408" s="22" t="str">
        <f>INDEX(EType!$G$2:$G$197,MATCH(C1408,EType!$B$2:$B$197,0))</f>
        <v>F</v>
      </c>
      <c r="G1408" t="s">
        <v>96</v>
      </c>
      <c r="H1408" t="s">
        <v>3927</v>
      </c>
    </row>
    <row r="1409" spans="1:8" x14ac:dyDescent="0.25">
      <c r="A1409" t="s">
        <v>3256</v>
      </c>
      <c r="B1409" t="s">
        <v>4437</v>
      </c>
      <c r="C1409" t="s">
        <v>3258</v>
      </c>
      <c r="D1409" t="s">
        <v>3259</v>
      </c>
      <c r="E1409" t="s">
        <v>3260</v>
      </c>
      <c r="F1409" s="22" t="str">
        <f>INDEX(EType!$G$2:$G$197,MATCH(C1409,EType!$B$2:$B$197,0))</f>
        <v>F</v>
      </c>
      <c r="G1409" t="s">
        <v>96</v>
      </c>
      <c r="H1409" t="s">
        <v>3261</v>
      </c>
    </row>
    <row r="1410" spans="1:8" x14ac:dyDescent="0.25">
      <c r="A1410" t="s">
        <v>3256</v>
      </c>
      <c r="B1410" t="s">
        <v>4146</v>
      </c>
      <c r="C1410" t="s">
        <v>3258</v>
      </c>
      <c r="D1410" t="s">
        <v>3259</v>
      </c>
      <c r="E1410" t="s">
        <v>3260</v>
      </c>
      <c r="F1410" s="22" t="str">
        <f>INDEX(EType!$G$2:$G$197,MATCH(C1410,EType!$B$2:$B$197,0))</f>
        <v>F</v>
      </c>
      <c r="G1410" t="s">
        <v>96</v>
      </c>
      <c r="H1410" t="s">
        <v>3261</v>
      </c>
    </row>
    <row r="1411" spans="1:8" x14ac:dyDescent="0.25">
      <c r="A1411" t="s">
        <v>3256</v>
      </c>
      <c r="B1411" t="s">
        <v>4331</v>
      </c>
      <c r="C1411" t="s">
        <v>3258</v>
      </c>
      <c r="D1411" t="s">
        <v>3259</v>
      </c>
      <c r="E1411" t="s">
        <v>3260</v>
      </c>
      <c r="F1411" s="22" t="str">
        <f>INDEX(EType!$G$2:$G$197,MATCH(C1411,EType!$B$2:$B$197,0))</f>
        <v>F</v>
      </c>
      <c r="G1411" t="s">
        <v>96</v>
      </c>
      <c r="H1411" t="s">
        <v>3261</v>
      </c>
    </row>
    <row r="1412" spans="1:8" x14ac:dyDescent="0.25">
      <c r="A1412" t="s">
        <v>3256</v>
      </c>
      <c r="B1412" t="s">
        <v>4658</v>
      </c>
      <c r="C1412" t="s">
        <v>3258</v>
      </c>
      <c r="D1412" t="s">
        <v>3259</v>
      </c>
      <c r="E1412" t="s">
        <v>3365</v>
      </c>
      <c r="F1412" s="22" t="str">
        <f>INDEX(EType!$G$2:$G$197,MATCH(C1412,EType!$B$2:$B$197,0))</f>
        <v>F</v>
      </c>
      <c r="G1412" t="s">
        <v>96</v>
      </c>
      <c r="H1412" t="s">
        <v>3366</v>
      </c>
    </row>
    <row r="1413" spans="1:8" x14ac:dyDescent="0.25">
      <c r="A1413" t="s">
        <v>3256</v>
      </c>
      <c r="B1413" t="s">
        <v>4647</v>
      </c>
      <c r="C1413" t="s">
        <v>3258</v>
      </c>
      <c r="D1413" t="s">
        <v>3259</v>
      </c>
      <c r="E1413" t="s">
        <v>3365</v>
      </c>
      <c r="F1413" s="22" t="str">
        <f>INDEX(EType!$G$2:$G$197,MATCH(C1413,EType!$B$2:$B$197,0))</f>
        <v>F</v>
      </c>
      <c r="G1413" t="s">
        <v>96</v>
      </c>
      <c r="H1413" t="s">
        <v>3366</v>
      </c>
    </row>
    <row r="1414" spans="1:8" x14ac:dyDescent="0.25">
      <c r="A1414" t="s">
        <v>3256</v>
      </c>
      <c r="B1414" t="s">
        <v>4642</v>
      </c>
      <c r="C1414" t="s">
        <v>3258</v>
      </c>
      <c r="D1414" t="s">
        <v>3259</v>
      </c>
      <c r="E1414" t="s">
        <v>3260</v>
      </c>
      <c r="F1414" s="22" t="str">
        <f>INDEX(EType!$G$2:$G$197,MATCH(C1414,EType!$B$2:$B$197,0))</f>
        <v>F</v>
      </c>
      <c r="G1414" t="s">
        <v>96</v>
      </c>
      <c r="H1414" t="s">
        <v>3261</v>
      </c>
    </row>
    <row r="1415" spans="1:8" x14ac:dyDescent="0.25">
      <c r="A1415" t="s">
        <v>3256</v>
      </c>
      <c r="B1415" t="s">
        <v>4618</v>
      </c>
      <c r="C1415" t="s">
        <v>3258</v>
      </c>
      <c r="D1415" t="s">
        <v>3259</v>
      </c>
      <c r="E1415" t="s">
        <v>3260</v>
      </c>
      <c r="F1415" s="22" t="str">
        <f>INDEX(EType!$G$2:$G$197,MATCH(C1415,EType!$B$2:$B$197,0))</f>
        <v>F</v>
      </c>
      <c r="G1415" t="s">
        <v>96</v>
      </c>
      <c r="H1415" t="s">
        <v>3261</v>
      </c>
    </row>
    <row r="1416" spans="1:8" x14ac:dyDescent="0.25">
      <c r="A1416" t="s">
        <v>3256</v>
      </c>
      <c r="B1416" t="s">
        <v>4444</v>
      </c>
      <c r="C1416" t="s">
        <v>3258</v>
      </c>
      <c r="D1416" t="s">
        <v>3259</v>
      </c>
      <c r="E1416" t="s">
        <v>3260</v>
      </c>
      <c r="F1416" s="22" t="str">
        <f>INDEX(EType!$G$2:$G$197,MATCH(C1416,EType!$B$2:$B$197,0))</f>
        <v>F</v>
      </c>
      <c r="G1416" t="s">
        <v>96</v>
      </c>
      <c r="H1416" t="s">
        <v>3261</v>
      </c>
    </row>
    <row r="1417" spans="1:8" x14ac:dyDescent="0.25">
      <c r="A1417" t="s">
        <v>3256</v>
      </c>
      <c r="B1417" t="s">
        <v>4795</v>
      </c>
      <c r="C1417" t="s">
        <v>3258</v>
      </c>
      <c r="D1417" t="s">
        <v>3259</v>
      </c>
      <c r="E1417" t="s">
        <v>3926</v>
      </c>
      <c r="F1417" s="22" t="str">
        <f>INDEX(EType!$G$2:$G$197,MATCH(C1417,EType!$B$2:$B$197,0))</f>
        <v>F</v>
      </c>
      <c r="G1417" t="s">
        <v>96</v>
      </c>
      <c r="H1417" t="s">
        <v>3927</v>
      </c>
    </row>
    <row r="1418" spans="1:8" x14ac:dyDescent="0.25">
      <c r="A1418" t="s">
        <v>3256</v>
      </c>
      <c r="B1418" t="s">
        <v>4657</v>
      </c>
      <c r="C1418" t="s">
        <v>3258</v>
      </c>
      <c r="D1418" t="s">
        <v>3259</v>
      </c>
      <c r="E1418" t="s">
        <v>3260</v>
      </c>
      <c r="F1418" s="22" t="str">
        <f>INDEX(EType!$G$2:$G$197,MATCH(C1418,EType!$B$2:$B$197,0))</f>
        <v>F</v>
      </c>
      <c r="G1418" t="s">
        <v>96</v>
      </c>
      <c r="H1418" t="s">
        <v>3261</v>
      </c>
    </row>
    <row r="1419" spans="1:8" x14ac:dyDescent="0.25">
      <c r="A1419" t="s">
        <v>3256</v>
      </c>
      <c r="B1419" t="s">
        <v>4357</v>
      </c>
      <c r="C1419" t="s">
        <v>3258</v>
      </c>
      <c r="D1419" t="s">
        <v>3259</v>
      </c>
      <c r="E1419" t="s">
        <v>3926</v>
      </c>
      <c r="F1419" s="22" t="str">
        <f>INDEX(EType!$G$2:$G$197,MATCH(C1419,EType!$B$2:$B$197,0))</f>
        <v>F</v>
      </c>
      <c r="G1419" t="s">
        <v>96</v>
      </c>
      <c r="H1419" t="s">
        <v>3927</v>
      </c>
    </row>
    <row r="1420" spans="1:8" x14ac:dyDescent="0.25">
      <c r="A1420" t="s">
        <v>3256</v>
      </c>
      <c r="B1420" t="s">
        <v>4621</v>
      </c>
      <c r="C1420" t="s">
        <v>3258</v>
      </c>
      <c r="D1420" t="s">
        <v>3259</v>
      </c>
      <c r="E1420" t="s">
        <v>3980</v>
      </c>
      <c r="F1420" s="22" t="str">
        <f>INDEX(EType!$G$2:$G$197,MATCH(C1420,EType!$B$2:$B$197,0))</f>
        <v>F</v>
      </c>
      <c r="G1420" t="s">
        <v>96</v>
      </c>
      <c r="H1420" t="s">
        <v>3981</v>
      </c>
    </row>
    <row r="1421" spans="1:8" x14ac:dyDescent="0.25">
      <c r="A1421" t="s">
        <v>3256</v>
      </c>
      <c r="B1421" t="s">
        <v>4359</v>
      </c>
      <c r="C1421" t="s">
        <v>3258</v>
      </c>
      <c r="D1421" t="s">
        <v>3259</v>
      </c>
      <c r="E1421" t="s">
        <v>3365</v>
      </c>
      <c r="F1421" s="22" t="str">
        <f>INDEX(EType!$G$2:$G$197,MATCH(C1421,EType!$B$2:$B$197,0))</f>
        <v>F</v>
      </c>
      <c r="G1421" t="s">
        <v>96</v>
      </c>
      <c r="H1421" t="s">
        <v>3366</v>
      </c>
    </row>
    <row r="1422" spans="1:8" x14ac:dyDescent="0.25">
      <c r="A1422" t="s">
        <v>3256</v>
      </c>
      <c r="B1422" t="s">
        <v>4628</v>
      </c>
      <c r="C1422" t="s">
        <v>3258</v>
      </c>
      <c r="D1422" t="s">
        <v>3259</v>
      </c>
      <c r="E1422" t="s">
        <v>3260</v>
      </c>
      <c r="F1422" s="22" t="str">
        <f>INDEX(EType!$G$2:$G$197,MATCH(C1422,EType!$B$2:$B$197,0))</f>
        <v>F</v>
      </c>
      <c r="G1422" t="s">
        <v>96</v>
      </c>
      <c r="H1422" t="s">
        <v>3261</v>
      </c>
    </row>
    <row r="1423" spans="1:8" x14ac:dyDescent="0.25">
      <c r="A1423" t="s">
        <v>3256</v>
      </c>
      <c r="B1423" t="s">
        <v>4790</v>
      </c>
      <c r="C1423" t="s">
        <v>3258</v>
      </c>
      <c r="D1423" t="s">
        <v>3259</v>
      </c>
      <c r="E1423" t="s">
        <v>3926</v>
      </c>
      <c r="F1423" s="22" t="str">
        <f>INDEX(EType!$G$2:$G$197,MATCH(C1423,EType!$B$2:$B$197,0))</f>
        <v>F</v>
      </c>
      <c r="G1423" t="s">
        <v>96</v>
      </c>
      <c r="H1423" t="s">
        <v>3927</v>
      </c>
    </row>
    <row r="1424" spans="1:8" x14ac:dyDescent="0.25">
      <c r="A1424" t="s">
        <v>3256</v>
      </c>
      <c r="B1424" t="s">
        <v>4798</v>
      </c>
      <c r="C1424" t="s">
        <v>3258</v>
      </c>
      <c r="D1424" t="s">
        <v>3259</v>
      </c>
      <c r="E1424" t="s">
        <v>3926</v>
      </c>
      <c r="F1424" s="22" t="str">
        <f>INDEX(EType!$G$2:$G$197,MATCH(C1424,EType!$B$2:$B$197,0))</f>
        <v>F</v>
      </c>
      <c r="G1424" t="s">
        <v>96</v>
      </c>
      <c r="H1424" t="s">
        <v>3927</v>
      </c>
    </row>
    <row r="1425" spans="1:8" x14ac:dyDescent="0.25">
      <c r="A1425" t="s">
        <v>3256</v>
      </c>
      <c r="B1425" t="s">
        <v>4147</v>
      </c>
      <c r="C1425" t="s">
        <v>3258</v>
      </c>
      <c r="D1425" t="s">
        <v>3259</v>
      </c>
      <c r="E1425" t="s">
        <v>3260</v>
      </c>
      <c r="F1425" s="22" t="str">
        <f>INDEX(EType!$G$2:$G$197,MATCH(C1425,EType!$B$2:$B$197,0))</f>
        <v>F</v>
      </c>
      <c r="G1425" t="s">
        <v>96</v>
      </c>
      <c r="H1425" t="s">
        <v>3261</v>
      </c>
    </row>
    <row r="1426" spans="1:8" x14ac:dyDescent="0.25">
      <c r="A1426" t="s">
        <v>3256</v>
      </c>
      <c r="B1426" t="s">
        <v>4791</v>
      </c>
      <c r="C1426" t="s">
        <v>3258</v>
      </c>
      <c r="D1426" t="s">
        <v>3259</v>
      </c>
      <c r="E1426" t="s">
        <v>3926</v>
      </c>
      <c r="F1426" s="22" t="str">
        <f>INDEX(EType!$G$2:$G$197,MATCH(C1426,EType!$B$2:$B$197,0))</f>
        <v>F</v>
      </c>
      <c r="G1426" t="s">
        <v>96</v>
      </c>
      <c r="H1426" t="s">
        <v>3927</v>
      </c>
    </row>
    <row r="1427" spans="1:8" x14ac:dyDescent="0.25">
      <c r="A1427" t="s">
        <v>3256</v>
      </c>
      <c r="B1427" t="s">
        <v>4793</v>
      </c>
      <c r="C1427" t="s">
        <v>3258</v>
      </c>
      <c r="D1427" t="s">
        <v>3259</v>
      </c>
      <c r="E1427" t="s">
        <v>3926</v>
      </c>
      <c r="F1427" s="22" t="str">
        <f>INDEX(EType!$G$2:$G$197,MATCH(C1427,EType!$B$2:$B$197,0))</f>
        <v>F</v>
      </c>
      <c r="G1427" t="s">
        <v>96</v>
      </c>
      <c r="H1427" t="s">
        <v>3927</v>
      </c>
    </row>
    <row r="1428" spans="1:8" x14ac:dyDescent="0.25">
      <c r="A1428" t="s">
        <v>3256</v>
      </c>
      <c r="B1428" t="s">
        <v>4625</v>
      </c>
      <c r="C1428" t="s">
        <v>3258</v>
      </c>
      <c r="D1428" t="s">
        <v>3259</v>
      </c>
      <c r="E1428" t="s">
        <v>3260</v>
      </c>
      <c r="F1428" s="22" t="str">
        <f>INDEX(EType!$G$2:$G$197,MATCH(C1428,EType!$B$2:$B$197,0))</f>
        <v>F</v>
      </c>
      <c r="G1428" t="s">
        <v>96</v>
      </c>
      <c r="H1428" t="s">
        <v>3261</v>
      </c>
    </row>
    <row r="1429" spans="1:8" x14ac:dyDescent="0.25">
      <c r="A1429" t="s">
        <v>3256</v>
      </c>
      <c r="B1429" t="s">
        <v>4631</v>
      </c>
      <c r="C1429" t="s">
        <v>3258</v>
      </c>
      <c r="D1429" t="s">
        <v>3259</v>
      </c>
      <c r="E1429" t="s">
        <v>3260</v>
      </c>
      <c r="F1429" s="22" t="str">
        <f>INDEX(EType!$G$2:$G$197,MATCH(C1429,EType!$B$2:$B$197,0))</f>
        <v>F</v>
      </c>
      <c r="G1429" t="s">
        <v>96</v>
      </c>
      <c r="H1429" t="s">
        <v>3261</v>
      </c>
    </row>
    <row r="1430" spans="1:8" x14ac:dyDescent="0.25">
      <c r="A1430" t="s">
        <v>3256</v>
      </c>
      <c r="B1430" t="s">
        <v>4330</v>
      </c>
      <c r="C1430" t="s">
        <v>3258</v>
      </c>
      <c r="D1430" t="s">
        <v>3259</v>
      </c>
      <c r="E1430" t="s">
        <v>3365</v>
      </c>
      <c r="F1430" s="22" t="str">
        <f>INDEX(EType!$G$2:$G$197,MATCH(C1430,EType!$B$2:$B$197,0))</f>
        <v>F</v>
      </c>
      <c r="G1430" t="s">
        <v>96</v>
      </c>
      <c r="H1430" t="s">
        <v>3366</v>
      </c>
    </row>
    <row r="1431" spans="1:8" x14ac:dyDescent="0.25">
      <c r="A1431" t="s">
        <v>3256</v>
      </c>
      <c r="B1431" t="s">
        <v>4336</v>
      </c>
      <c r="C1431" t="s">
        <v>3258</v>
      </c>
      <c r="D1431" t="s">
        <v>3259</v>
      </c>
      <c r="E1431" t="s">
        <v>3260</v>
      </c>
      <c r="F1431" s="22" t="str">
        <f>INDEX(EType!$G$2:$G$197,MATCH(C1431,EType!$B$2:$B$197,0))</f>
        <v>F</v>
      </c>
      <c r="G1431" t="s">
        <v>96</v>
      </c>
      <c r="H1431" t="s">
        <v>3261</v>
      </c>
    </row>
    <row r="1432" spans="1:8" x14ac:dyDescent="0.25">
      <c r="A1432" t="s">
        <v>3256</v>
      </c>
      <c r="B1432" t="s">
        <v>4635</v>
      </c>
      <c r="C1432" t="s">
        <v>3258</v>
      </c>
      <c r="D1432" t="s">
        <v>3259</v>
      </c>
      <c r="E1432" t="s">
        <v>3365</v>
      </c>
      <c r="F1432" s="22" t="str">
        <f>INDEX(EType!$G$2:$G$197,MATCH(C1432,EType!$B$2:$B$197,0))</f>
        <v>F</v>
      </c>
      <c r="G1432" t="s">
        <v>96</v>
      </c>
      <c r="H1432" t="s">
        <v>3366</v>
      </c>
    </row>
    <row r="1433" spans="1:8" x14ac:dyDescent="0.25">
      <c r="A1433" t="s">
        <v>3256</v>
      </c>
      <c r="B1433" t="s">
        <v>4441</v>
      </c>
      <c r="C1433" t="s">
        <v>3258</v>
      </c>
      <c r="D1433" t="s">
        <v>3259</v>
      </c>
      <c r="E1433" t="s">
        <v>3260</v>
      </c>
      <c r="F1433" s="22" t="str">
        <f>INDEX(EType!$G$2:$G$197,MATCH(C1433,EType!$B$2:$B$197,0))</f>
        <v>F</v>
      </c>
      <c r="G1433" t="s">
        <v>96</v>
      </c>
      <c r="H1433" t="s">
        <v>3261</v>
      </c>
    </row>
    <row r="1434" spans="1:8" x14ac:dyDescent="0.25">
      <c r="A1434" t="s">
        <v>3256</v>
      </c>
      <c r="B1434" t="s">
        <v>4448</v>
      </c>
      <c r="C1434" t="s">
        <v>3258</v>
      </c>
      <c r="D1434" t="s">
        <v>3259</v>
      </c>
      <c r="E1434" t="s">
        <v>3926</v>
      </c>
      <c r="F1434" s="22" t="str">
        <f>INDEX(EType!$G$2:$G$197,MATCH(C1434,EType!$B$2:$B$197,0))</f>
        <v>F</v>
      </c>
      <c r="G1434" t="s">
        <v>96</v>
      </c>
      <c r="H1434" t="s">
        <v>3927</v>
      </c>
    </row>
    <row r="1435" spans="1:8" x14ac:dyDescent="0.25">
      <c r="A1435" t="s">
        <v>3256</v>
      </c>
      <c r="B1435" t="s">
        <v>4654</v>
      </c>
      <c r="C1435" t="s">
        <v>3258</v>
      </c>
      <c r="D1435" t="s">
        <v>3259</v>
      </c>
      <c r="E1435" t="s">
        <v>3365</v>
      </c>
      <c r="F1435" s="22" t="str">
        <f>INDEX(EType!$G$2:$G$197,MATCH(C1435,EType!$B$2:$B$197,0))</f>
        <v>F</v>
      </c>
      <c r="G1435" t="s">
        <v>96</v>
      </c>
      <c r="H1435" t="s">
        <v>3366</v>
      </c>
    </row>
    <row r="1436" spans="1:8" x14ac:dyDescent="0.25">
      <c r="A1436" t="s">
        <v>3256</v>
      </c>
      <c r="B1436" t="s">
        <v>4656</v>
      </c>
      <c r="C1436" t="s">
        <v>3258</v>
      </c>
      <c r="D1436" t="s">
        <v>3259</v>
      </c>
      <c r="E1436" t="s">
        <v>3260</v>
      </c>
      <c r="F1436" s="22" t="str">
        <f>INDEX(EType!$G$2:$G$197,MATCH(C1436,EType!$B$2:$B$197,0))</f>
        <v>F</v>
      </c>
      <c r="G1436" t="s">
        <v>96</v>
      </c>
      <c r="H1436" t="s">
        <v>3261</v>
      </c>
    </row>
    <row r="1437" spans="1:8" x14ac:dyDescent="0.25">
      <c r="A1437" t="s">
        <v>3256</v>
      </c>
      <c r="B1437" t="s">
        <v>4350</v>
      </c>
      <c r="C1437" t="s">
        <v>3258</v>
      </c>
      <c r="D1437" t="s">
        <v>3259</v>
      </c>
      <c r="E1437" t="s">
        <v>3365</v>
      </c>
      <c r="F1437" s="22" t="str">
        <f>INDEX(EType!$G$2:$G$197,MATCH(C1437,EType!$B$2:$B$197,0))</f>
        <v>F</v>
      </c>
      <c r="G1437" t="s">
        <v>96</v>
      </c>
      <c r="H1437" t="s">
        <v>3366</v>
      </c>
    </row>
    <row r="1438" spans="1:8" x14ac:dyDescent="0.25">
      <c r="A1438" t="s">
        <v>3256</v>
      </c>
      <c r="B1438" t="s">
        <v>4347</v>
      </c>
      <c r="C1438" t="s">
        <v>3258</v>
      </c>
      <c r="D1438" t="s">
        <v>3259</v>
      </c>
      <c r="E1438" t="s">
        <v>3365</v>
      </c>
      <c r="F1438" s="22" t="str">
        <f>INDEX(EType!$G$2:$G$197,MATCH(C1438,EType!$B$2:$B$197,0))</f>
        <v>F</v>
      </c>
      <c r="G1438" t="s">
        <v>96</v>
      </c>
      <c r="H1438" t="s">
        <v>3366</v>
      </c>
    </row>
    <row r="1439" spans="1:8" x14ac:dyDescent="0.25">
      <c r="A1439" t="s">
        <v>3256</v>
      </c>
      <c r="B1439" t="s">
        <v>4438</v>
      </c>
      <c r="C1439" t="s">
        <v>3258</v>
      </c>
      <c r="D1439" t="s">
        <v>3259</v>
      </c>
      <c r="E1439" t="s">
        <v>3260</v>
      </c>
      <c r="F1439" s="22" t="str">
        <f>INDEX(EType!$G$2:$G$197,MATCH(C1439,EType!$B$2:$B$197,0))</f>
        <v>F</v>
      </c>
      <c r="G1439" t="s">
        <v>96</v>
      </c>
      <c r="H1439" t="s">
        <v>3261</v>
      </c>
    </row>
    <row r="1440" spans="1:8" x14ac:dyDescent="0.25">
      <c r="A1440" t="s">
        <v>3256</v>
      </c>
      <c r="B1440" t="s">
        <v>4439</v>
      </c>
      <c r="C1440" t="s">
        <v>3258</v>
      </c>
      <c r="D1440" t="s">
        <v>3259</v>
      </c>
      <c r="E1440" t="s">
        <v>3260</v>
      </c>
      <c r="F1440" s="22" t="str">
        <f>INDEX(EType!$G$2:$G$197,MATCH(C1440,EType!$B$2:$B$197,0))</f>
        <v>F</v>
      </c>
      <c r="G1440" t="s">
        <v>96</v>
      </c>
      <c r="H1440" t="s">
        <v>3261</v>
      </c>
    </row>
    <row r="1441" spans="1:8" x14ac:dyDescent="0.25">
      <c r="A1441" t="s">
        <v>3256</v>
      </c>
      <c r="B1441" t="s">
        <v>4403</v>
      </c>
      <c r="C1441" t="s">
        <v>3258</v>
      </c>
      <c r="D1441" t="s">
        <v>3259</v>
      </c>
      <c r="E1441" t="s">
        <v>3260</v>
      </c>
      <c r="F1441" s="22" t="str">
        <f>INDEX(EType!$G$2:$G$197,MATCH(C1441,EType!$B$2:$B$197,0))</f>
        <v>F</v>
      </c>
      <c r="G1441" t="s">
        <v>96</v>
      </c>
      <c r="H1441" t="s">
        <v>3261</v>
      </c>
    </row>
    <row r="1442" spans="1:8" x14ac:dyDescent="0.25">
      <c r="A1442" t="s">
        <v>3256</v>
      </c>
      <c r="B1442" t="s">
        <v>4355</v>
      </c>
      <c r="C1442" t="s">
        <v>3258</v>
      </c>
      <c r="D1442" t="s">
        <v>3259</v>
      </c>
      <c r="E1442" t="s">
        <v>3365</v>
      </c>
      <c r="F1442" s="22" t="str">
        <f>INDEX(EType!$G$2:$G$197,MATCH(C1442,EType!$B$2:$B$197,0))</f>
        <v>F</v>
      </c>
      <c r="G1442" t="s">
        <v>96</v>
      </c>
      <c r="H1442" t="s">
        <v>3366</v>
      </c>
    </row>
    <row r="1443" spans="1:8" x14ac:dyDescent="0.25">
      <c r="A1443" t="s">
        <v>3256</v>
      </c>
      <c r="B1443" t="s">
        <v>4335</v>
      </c>
      <c r="C1443" t="s">
        <v>3258</v>
      </c>
      <c r="D1443" t="s">
        <v>3259</v>
      </c>
      <c r="E1443" t="s">
        <v>3260</v>
      </c>
      <c r="F1443" s="22" t="str">
        <f>INDEX(EType!$G$2:$G$197,MATCH(C1443,EType!$B$2:$B$197,0))</f>
        <v>F</v>
      </c>
      <c r="G1443" t="s">
        <v>96</v>
      </c>
      <c r="H1443" t="s">
        <v>3261</v>
      </c>
    </row>
    <row r="1444" spans="1:8" x14ac:dyDescent="0.25">
      <c r="A1444" t="s">
        <v>3256</v>
      </c>
      <c r="B1444" t="s">
        <v>4335</v>
      </c>
      <c r="C1444" t="s">
        <v>3258</v>
      </c>
      <c r="D1444" t="s">
        <v>3259</v>
      </c>
      <c r="E1444" t="s">
        <v>3260</v>
      </c>
      <c r="F1444" s="22" t="str">
        <f>INDEX(EType!$G$2:$G$197,MATCH(C1444,EType!$B$2:$B$197,0))</f>
        <v>F</v>
      </c>
      <c r="G1444" t="s">
        <v>96</v>
      </c>
      <c r="H1444" t="s">
        <v>3261</v>
      </c>
    </row>
    <row r="1445" spans="1:8" x14ac:dyDescent="0.25">
      <c r="A1445" t="s">
        <v>3256</v>
      </c>
      <c r="B1445" t="s">
        <v>4404</v>
      </c>
      <c r="C1445" t="s">
        <v>3258</v>
      </c>
      <c r="D1445" t="s">
        <v>3259</v>
      </c>
      <c r="E1445" t="s">
        <v>3260</v>
      </c>
      <c r="F1445" s="22" t="str">
        <f>INDEX(EType!$G$2:$G$197,MATCH(C1445,EType!$B$2:$B$197,0))</f>
        <v>F</v>
      </c>
      <c r="G1445" t="s">
        <v>96</v>
      </c>
      <c r="H1445" t="s">
        <v>3261</v>
      </c>
    </row>
    <row r="1446" spans="1:8" x14ac:dyDescent="0.25">
      <c r="A1446" t="s">
        <v>3256</v>
      </c>
      <c r="B1446" t="s">
        <v>4404</v>
      </c>
      <c r="C1446" t="s">
        <v>3258</v>
      </c>
      <c r="D1446" t="s">
        <v>3259</v>
      </c>
      <c r="E1446" t="s">
        <v>3365</v>
      </c>
      <c r="F1446" s="22" t="str">
        <f>INDEX(EType!$G$2:$G$197,MATCH(C1446,EType!$B$2:$B$197,0))</f>
        <v>F</v>
      </c>
      <c r="G1446" t="s">
        <v>96</v>
      </c>
      <c r="H1446" t="s">
        <v>3366</v>
      </c>
    </row>
    <row r="1447" spans="1:8" x14ac:dyDescent="0.25">
      <c r="A1447" t="s">
        <v>3256</v>
      </c>
      <c r="B1447" t="s">
        <v>4450</v>
      </c>
      <c r="C1447" t="s">
        <v>3258</v>
      </c>
      <c r="D1447" t="s">
        <v>3259</v>
      </c>
      <c r="E1447" t="s">
        <v>3926</v>
      </c>
      <c r="F1447" s="22" t="str">
        <f>INDEX(EType!$G$2:$G$197,MATCH(C1447,EType!$B$2:$B$197,0))</f>
        <v>F</v>
      </c>
      <c r="G1447" t="s">
        <v>96</v>
      </c>
      <c r="H1447" t="s">
        <v>3927</v>
      </c>
    </row>
    <row r="1448" spans="1:8" x14ac:dyDescent="0.25">
      <c r="A1448" t="s">
        <v>3256</v>
      </c>
      <c r="B1448" t="s">
        <v>4353</v>
      </c>
      <c r="C1448" t="s">
        <v>3258</v>
      </c>
      <c r="D1448" t="s">
        <v>3259</v>
      </c>
      <c r="E1448" t="s">
        <v>3365</v>
      </c>
      <c r="F1448" s="22" t="str">
        <f>INDEX(EType!$G$2:$G$197,MATCH(C1448,EType!$B$2:$B$197,0))</f>
        <v>F</v>
      </c>
      <c r="G1448" t="s">
        <v>96</v>
      </c>
      <c r="H1448" t="s">
        <v>3366</v>
      </c>
    </row>
    <row r="1449" spans="1:8" x14ac:dyDescent="0.25">
      <c r="A1449" t="s">
        <v>3256</v>
      </c>
      <c r="B1449" t="s">
        <v>4799</v>
      </c>
      <c r="C1449" t="s">
        <v>3258</v>
      </c>
      <c r="D1449" t="s">
        <v>3259</v>
      </c>
      <c r="E1449" t="s">
        <v>3926</v>
      </c>
      <c r="F1449" s="22" t="str">
        <f>INDEX(EType!$G$2:$G$197,MATCH(C1449,EType!$B$2:$B$197,0))</f>
        <v>F</v>
      </c>
      <c r="G1449" t="s">
        <v>96</v>
      </c>
      <c r="H1449" t="s">
        <v>3927</v>
      </c>
    </row>
    <row r="1450" spans="1:8" x14ac:dyDescent="0.25">
      <c r="A1450" t="s">
        <v>3256</v>
      </c>
      <c r="B1450" t="s">
        <v>4649</v>
      </c>
      <c r="C1450" t="s">
        <v>3258</v>
      </c>
      <c r="D1450" t="s">
        <v>3259</v>
      </c>
      <c r="E1450" t="s">
        <v>3269</v>
      </c>
      <c r="F1450" s="22" t="str">
        <f>INDEX(EType!$G$2:$G$197,MATCH(C1450,EType!$B$2:$B$197,0))</f>
        <v>F</v>
      </c>
      <c r="G1450" t="s">
        <v>96</v>
      </c>
      <c r="H1450" t="s">
        <v>3270</v>
      </c>
    </row>
    <row r="1451" spans="1:8" x14ac:dyDescent="0.25">
      <c r="A1451" t="s">
        <v>3256</v>
      </c>
      <c r="B1451" t="s">
        <v>4794</v>
      </c>
      <c r="C1451" t="s">
        <v>3258</v>
      </c>
      <c r="D1451" t="s">
        <v>3259</v>
      </c>
      <c r="E1451" t="s">
        <v>3926</v>
      </c>
      <c r="F1451" s="22" t="str">
        <f>INDEX(EType!$G$2:$G$197,MATCH(C1451,EType!$B$2:$B$197,0))</f>
        <v>F</v>
      </c>
      <c r="G1451" t="s">
        <v>96</v>
      </c>
      <c r="H1451" t="s">
        <v>3927</v>
      </c>
    </row>
    <row r="1452" spans="1:8" x14ac:dyDescent="0.25">
      <c r="A1452" t="s">
        <v>3256</v>
      </c>
      <c r="B1452" t="s">
        <v>4792</v>
      </c>
      <c r="C1452" t="s">
        <v>3258</v>
      </c>
      <c r="D1452" t="s">
        <v>3259</v>
      </c>
      <c r="E1452" t="s">
        <v>3926</v>
      </c>
      <c r="F1452" s="22" t="str">
        <f>INDEX(EType!$G$2:$G$197,MATCH(C1452,EType!$B$2:$B$197,0))</f>
        <v>F</v>
      </c>
      <c r="G1452" t="s">
        <v>96</v>
      </c>
      <c r="H1452" t="s">
        <v>3927</v>
      </c>
    </row>
    <row r="1453" spans="1:8" x14ac:dyDescent="0.25">
      <c r="A1453" t="s">
        <v>3256</v>
      </c>
      <c r="B1453" t="s">
        <v>4630</v>
      </c>
      <c r="C1453" t="s">
        <v>3258</v>
      </c>
      <c r="D1453" t="s">
        <v>3259</v>
      </c>
      <c r="E1453" t="s">
        <v>3365</v>
      </c>
      <c r="F1453" s="22" t="str">
        <f>INDEX(EType!$G$2:$G$197,MATCH(C1453,EType!$B$2:$B$197,0))</f>
        <v>F</v>
      </c>
      <c r="G1453" t="s">
        <v>96</v>
      </c>
      <c r="H1453" t="s">
        <v>3366</v>
      </c>
    </row>
    <row r="1454" spans="1:8" x14ac:dyDescent="0.25">
      <c r="A1454" t="s">
        <v>3256</v>
      </c>
      <c r="B1454" t="s">
        <v>4801</v>
      </c>
      <c r="C1454" t="s">
        <v>3258</v>
      </c>
      <c r="D1454" t="s">
        <v>3259</v>
      </c>
      <c r="E1454" t="s">
        <v>3926</v>
      </c>
      <c r="F1454" s="22" t="str">
        <f>INDEX(EType!$G$2:$G$197,MATCH(C1454,EType!$B$2:$B$197,0))</f>
        <v>F</v>
      </c>
      <c r="G1454" t="s">
        <v>96</v>
      </c>
      <c r="H1454" t="s">
        <v>3927</v>
      </c>
    </row>
    <row r="1455" spans="1:8" x14ac:dyDescent="0.25">
      <c r="A1455" t="s">
        <v>3256</v>
      </c>
      <c r="B1455" t="s">
        <v>4358</v>
      </c>
      <c r="C1455" t="s">
        <v>3258</v>
      </c>
      <c r="D1455" t="s">
        <v>3259</v>
      </c>
      <c r="E1455" t="s">
        <v>3926</v>
      </c>
      <c r="F1455" s="22" t="str">
        <f>INDEX(EType!$G$2:$G$197,MATCH(C1455,EType!$B$2:$B$197,0))</f>
        <v>F</v>
      </c>
      <c r="G1455" t="s">
        <v>96</v>
      </c>
      <c r="H1455" t="s">
        <v>3927</v>
      </c>
    </row>
    <row r="1456" spans="1:8" x14ac:dyDescent="0.25">
      <c r="A1456" t="s">
        <v>3256</v>
      </c>
      <c r="B1456" t="s">
        <v>4653</v>
      </c>
      <c r="C1456" t="s">
        <v>3258</v>
      </c>
      <c r="D1456" t="s">
        <v>3259</v>
      </c>
      <c r="E1456" t="s">
        <v>3260</v>
      </c>
      <c r="F1456" s="22" t="str">
        <f>INDEX(EType!$G$2:$G$197,MATCH(C1456,EType!$B$2:$B$197,0))</f>
        <v>F</v>
      </c>
      <c r="G1456" t="s">
        <v>96</v>
      </c>
      <c r="H1456" t="s">
        <v>3261</v>
      </c>
    </row>
    <row r="1457" spans="1:8" x14ac:dyDescent="0.25">
      <c r="A1457" t="s">
        <v>3256</v>
      </c>
      <c r="B1457" t="s">
        <v>4646</v>
      </c>
      <c r="C1457" t="s">
        <v>3272</v>
      </c>
      <c r="D1457" t="s">
        <v>3273</v>
      </c>
      <c r="E1457" t="s">
        <v>3794</v>
      </c>
      <c r="F1457" s="22" t="str">
        <f>INDEX(EType!$G$2:$G$197,MATCH(C1457,EType!$B$2:$B$197,0))</f>
        <v>B</v>
      </c>
      <c r="G1457" t="s">
        <v>2316</v>
      </c>
      <c r="H1457" t="s">
        <v>3795</v>
      </c>
    </row>
    <row r="1458" spans="1:8" x14ac:dyDescent="0.25">
      <c r="A1458" t="s">
        <v>3256</v>
      </c>
      <c r="B1458" t="s">
        <v>4637</v>
      </c>
      <c r="C1458" t="s">
        <v>3258</v>
      </c>
      <c r="D1458" t="s">
        <v>3259</v>
      </c>
      <c r="E1458" t="s">
        <v>4083</v>
      </c>
      <c r="F1458" s="22" t="str">
        <f>INDEX(EType!$G$2:$G$197,MATCH(C1458,EType!$B$2:$B$197,0))</f>
        <v>F</v>
      </c>
      <c r="G1458" t="s">
        <v>96</v>
      </c>
      <c r="H1458" t="s">
        <v>4084</v>
      </c>
    </row>
    <row r="1459" spans="1:8" x14ac:dyDescent="0.25">
      <c r="A1459" t="s">
        <v>3256</v>
      </c>
      <c r="B1459" t="s">
        <v>4405</v>
      </c>
      <c r="C1459" t="s">
        <v>3258</v>
      </c>
      <c r="D1459" t="s">
        <v>3259</v>
      </c>
      <c r="E1459" t="s">
        <v>3365</v>
      </c>
      <c r="F1459" s="22" t="str">
        <f>INDEX(EType!$G$2:$G$197,MATCH(C1459,EType!$B$2:$B$197,0))</f>
        <v>F</v>
      </c>
      <c r="G1459" t="s">
        <v>96</v>
      </c>
      <c r="H1459" t="s">
        <v>3366</v>
      </c>
    </row>
    <row r="1460" spans="1:8" x14ac:dyDescent="0.25">
      <c r="A1460" t="s">
        <v>3256</v>
      </c>
      <c r="B1460" t="s">
        <v>4351</v>
      </c>
      <c r="C1460" t="s">
        <v>3258</v>
      </c>
      <c r="D1460" t="s">
        <v>3259</v>
      </c>
      <c r="E1460" t="s">
        <v>3365</v>
      </c>
      <c r="F1460" s="22" t="str">
        <f>INDEX(EType!$G$2:$G$197,MATCH(C1460,EType!$B$2:$B$197,0))</f>
        <v>F</v>
      </c>
      <c r="G1460" t="s">
        <v>96</v>
      </c>
      <c r="H1460" t="s">
        <v>3366</v>
      </c>
    </row>
    <row r="1461" spans="1:8" x14ac:dyDescent="0.25">
      <c r="A1461" t="s">
        <v>3256</v>
      </c>
      <c r="B1461" t="s">
        <v>4440</v>
      </c>
      <c r="C1461" t="s">
        <v>3258</v>
      </c>
      <c r="D1461" t="s">
        <v>3259</v>
      </c>
      <c r="E1461" t="s">
        <v>3365</v>
      </c>
      <c r="F1461" s="22" t="str">
        <f>INDEX(EType!$G$2:$G$197,MATCH(C1461,EType!$B$2:$B$197,0))</f>
        <v>F</v>
      </c>
      <c r="G1461" t="s">
        <v>96</v>
      </c>
      <c r="H1461" t="s">
        <v>3366</v>
      </c>
    </row>
    <row r="1462" spans="1:8" x14ac:dyDescent="0.25">
      <c r="A1462" t="s">
        <v>3256</v>
      </c>
      <c r="B1462" t="s">
        <v>4436</v>
      </c>
      <c r="C1462" t="s">
        <v>3258</v>
      </c>
      <c r="D1462" t="s">
        <v>3259</v>
      </c>
      <c r="E1462" t="s">
        <v>3260</v>
      </c>
      <c r="F1462" s="22" t="str">
        <f>INDEX(EType!$G$2:$G$197,MATCH(C1462,EType!$B$2:$B$197,0))</f>
        <v>F</v>
      </c>
      <c r="G1462" t="s">
        <v>96</v>
      </c>
      <c r="H1462" t="s">
        <v>3261</v>
      </c>
    </row>
    <row r="1463" spans="1:8" x14ac:dyDescent="0.25">
      <c r="A1463" t="s">
        <v>3256</v>
      </c>
      <c r="B1463" t="s">
        <v>4614</v>
      </c>
      <c r="C1463" t="s">
        <v>3258</v>
      </c>
      <c r="D1463" t="s">
        <v>3259</v>
      </c>
      <c r="E1463" t="s">
        <v>3260</v>
      </c>
      <c r="F1463" s="22" t="str">
        <f>INDEX(EType!$G$2:$G$197,MATCH(C1463,EType!$B$2:$B$197,0))</f>
        <v>F</v>
      </c>
      <c r="G1463" t="s">
        <v>96</v>
      </c>
      <c r="H1463" t="s">
        <v>3261</v>
      </c>
    </row>
    <row r="1464" spans="1:8" x14ac:dyDescent="0.25">
      <c r="A1464" t="s">
        <v>3256</v>
      </c>
      <c r="B1464" t="s">
        <v>4807</v>
      </c>
      <c r="C1464" t="s">
        <v>3258</v>
      </c>
      <c r="D1464" t="s">
        <v>3259</v>
      </c>
      <c r="E1464" t="s">
        <v>3926</v>
      </c>
      <c r="F1464" s="22" t="str">
        <f>INDEX(EType!$G$2:$G$197,MATCH(C1464,EType!$B$2:$B$197,0))</f>
        <v>F</v>
      </c>
      <c r="G1464" t="s">
        <v>96</v>
      </c>
      <c r="H1464" t="s">
        <v>3927</v>
      </c>
    </row>
    <row r="1465" spans="1:8" x14ac:dyDescent="0.25">
      <c r="A1465" t="s">
        <v>3256</v>
      </c>
      <c r="B1465" t="s">
        <v>4446</v>
      </c>
      <c r="C1465" t="s">
        <v>3258</v>
      </c>
      <c r="D1465" t="s">
        <v>3259</v>
      </c>
      <c r="E1465" t="s">
        <v>3365</v>
      </c>
      <c r="F1465" s="22" t="str">
        <f>INDEX(EType!$G$2:$G$197,MATCH(C1465,EType!$B$2:$B$197,0))</f>
        <v>F</v>
      </c>
      <c r="G1465" t="s">
        <v>96</v>
      </c>
      <c r="H1465" t="s">
        <v>3366</v>
      </c>
    </row>
    <row r="1466" spans="1:8" x14ac:dyDescent="0.25">
      <c r="A1466" t="s">
        <v>3256</v>
      </c>
      <c r="B1466" t="s">
        <v>4645</v>
      </c>
      <c r="C1466" t="s">
        <v>3258</v>
      </c>
      <c r="D1466" t="s">
        <v>3259</v>
      </c>
      <c r="E1466" t="s">
        <v>3365</v>
      </c>
      <c r="F1466" s="22" t="str">
        <f>INDEX(EType!$G$2:$G$197,MATCH(C1466,EType!$B$2:$B$197,0))</f>
        <v>F</v>
      </c>
      <c r="G1466" t="s">
        <v>96</v>
      </c>
      <c r="H1466" t="s">
        <v>3366</v>
      </c>
    </row>
    <row r="1467" spans="1:8" x14ac:dyDescent="0.25">
      <c r="A1467" t="s">
        <v>3256</v>
      </c>
      <c r="B1467" t="s">
        <v>4445</v>
      </c>
      <c r="C1467" t="s">
        <v>3258</v>
      </c>
      <c r="D1467" t="s">
        <v>3259</v>
      </c>
      <c r="E1467" t="s">
        <v>3260</v>
      </c>
      <c r="F1467" s="22" t="str">
        <f>INDEX(EType!$G$2:$G$197,MATCH(C1467,EType!$B$2:$B$197,0))</f>
        <v>F</v>
      </c>
      <c r="G1467" t="s">
        <v>96</v>
      </c>
      <c r="H1467" t="s">
        <v>3261</v>
      </c>
    </row>
    <row r="1468" spans="1:8" x14ac:dyDescent="0.25">
      <c r="A1468" t="s">
        <v>3256</v>
      </c>
      <c r="B1468" t="s">
        <v>4626</v>
      </c>
      <c r="C1468" t="s">
        <v>3258</v>
      </c>
      <c r="D1468" t="s">
        <v>3259</v>
      </c>
      <c r="E1468" t="s">
        <v>3269</v>
      </c>
      <c r="F1468" s="22" t="str">
        <f>INDEX(EType!$G$2:$G$197,MATCH(C1468,EType!$B$2:$B$197,0))</f>
        <v>F</v>
      </c>
      <c r="G1468" t="s">
        <v>96</v>
      </c>
      <c r="H1468" t="s">
        <v>3270</v>
      </c>
    </row>
    <row r="1469" spans="1:8" x14ac:dyDescent="0.25">
      <c r="A1469" t="s">
        <v>3256</v>
      </c>
      <c r="B1469" t="s">
        <v>4629</v>
      </c>
      <c r="C1469" t="s">
        <v>3258</v>
      </c>
      <c r="D1469" t="s">
        <v>3259</v>
      </c>
      <c r="E1469" t="s">
        <v>3260</v>
      </c>
      <c r="F1469" s="22" t="str">
        <f>INDEX(EType!$G$2:$G$197,MATCH(C1469,EType!$B$2:$B$197,0))</f>
        <v>F</v>
      </c>
      <c r="G1469" t="s">
        <v>96</v>
      </c>
      <c r="H1469" t="s">
        <v>3261</v>
      </c>
    </row>
    <row r="1470" spans="1:8" x14ac:dyDescent="0.25">
      <c r="A1470" t="s">
        <v>3256</v>
      </c>
      <c r="B1470" t="s">
        <v>4797</v>
      </c>
      <c r="C1470" t="s">
        <v>3258</v>
      </c>
      <c r="D1470" t="s">
        <v>3259</v>
      </c>
      <c r="E1470" t="s">
        <v>3926</v>
      </c>
      <c r="F1470" s="22" t="str">
        <f>INDEX(EType!$G$2:$G$197,MATCH(C1470,EType!$B$2:$B$197,0))</f>
        <v>F</v>
      </c>
      <c r="G1470" t="s">
        <v>96</v>
      </c>
      <c r="H1470" t="s">
        <v>3927</v>
      </c>
    </row>
    <row r="1471" spans="1:8" x14ac:dyDescent="0.25">
      <c r="A1471" t="s">
        <v>3256</v>
      </c>
      <c r="B1471" t="s">
        <v>4803</v>
      </c>
      <c r="C1471" t="s">
        <v>3258</v>
      </c>
      <c r="D1471" t="s">
        <v>3259</v>
      </c>
      <c r="E1471" t="s">
        <v>3926</v>
      </c>
      <c r="F1471" s="22" t="str">
        <f>INDEX(EType!$G$2:$G$197,MATCH(C1471,EType!$B$2:$B$197,0))</f>
        <v>F</v>
      </c>
      <c r="G1471" t="s">
        <v>96</v>
      </c>
      <c r="H1471" t="s">
        <v>3927</v>
      </c>
    </row>
    <row r="1472" spans="1:8" x14ac:dyDescent="0.25">
      <c r="A1472" t="s">
        <v>3256</v>
      </c>
      <c r="B1472" t="s">
        <v>4636</v>
      </c>
      <c r="C1472" t="s">
        <v>3258</v>
      </c>
      <c r="D1472" t="s">
        <v>3259</v>
      </c>
      <c r="E1472" t="s">
        <v>3365</v>
      </c>
      <c r="F1472" s="22" t="str">
        <f>INDEX(EType!$G$2:$G$197,MATCH(C1472,EType!$B$2:$B$197,0))</f>
        <v>F</v>
      </c>
      <c r="G1472" t="s">
        <v>96</v>
      </c>
      <c r="H1472" t="s">
        <v>3366</v>
      </c>
    </row>
    <row r="1473" spans="1:8" x14ac:dyDescent="0.25">
      <c r="A1473" t="s">
        <v>3256</v>
      </c>
      <c r="B1473" t="s">
        <v>4333</v>
      </c>
      <c r="C1473" t="s">
        <v>3258</v>
      </c>
      <c r="D1473" t="s">
        <v>3259</v>
      </c>
      <c r="E1473" t="s">
        <v>3365</v>
      </c>
      <c r="F1473" s="22" t="str">
        <f>INDEX(EType!$G$2:$G$197,MATCH(C1473,EType!$B$2:$B$197,0))</f>
        <v>F</v>
      </c>
      <c r="G1473" t="s">
        <v>96</v>
      </c>
      <c r="H1473" t="s">
        <v>3366</v>
      </c>
    </row>
    <row r="1474" spans="1:8" x14ac:dyDescent="0.25">
      <c r="A1474" t="s">
        <v>3256</v>
      </c>
      <c r="B1474" t="s">
        <v>4632</v>
      </c>
      <c r="C1474" t="s">
        <v>3258</v>
      </c>
      <c r="D1474" t="s">
        <v>3259</v>
      </c>
      <c r="E1474" t="s">
        <v>4115</v>
      </c>
      <c r="F1474" s="22" t="str">
        <f>INDEX(EType!$G$2:$G$197,MATCH(C1474,EType!$B$2:$B$197,0))</f>
        <v>F</v>
      </c>
      <c r="G1474" t="s">
        <v>96</v>
      </c>
      <c r="H1474" t="s">
        <v>4116</v>
      </c>
    </row>
    <row r="1475" spans="1:8" x14ac:dyDescent="0.25">
      <c r="A1475" t="s">
        <v>3256</v>
      </c>
      <c r="B1475" t="s">
        <v>4149</v>
      </c>
      <c r="C1475" t="s">
        <v>3258</v>
      </c>
      <c r="D1475" t="s">
        <v>3259</v>
      </c>
      <c r="E1475" t="s">
        <v>3365</v>
      </c>
      <c r="F1475" s="22" t="str">
        <f>INDEX(EType!$G$2:$G$197,MATCH(C1475,EType!$B$2:$B$197,0))</f>
        <v>F</v>
      </c>
      <c r="G1475" t="s">
        <v>96</v>
      </c>
      <c r="H1475" t="s">
        <v>3366</v>
      </c>
    </row>
    <row r="1476" spans="1:8" x14ac:dyDescent="0.25">
      <c r="A1476" t="s">
        <v>3256</v>
      </c>
      <c r="B1476" t="s">
        <v>4650</v>
      </c>
      <c r="C1476" t="s">
        <v>3258</v>
      </c>
      <c r="D1476" t="s">
        <v>3259</v>
      </c>
      <c r="E1476" t="s">
        <v>3269</v>
      </c>
      <c r="F1476" s="22" t="str">
        <f>INDEX(EType!$G$2:$G$197,MATCH(C1476,EType!$B$2:$B$197,0))</f>
        <v>F</v>
      </c>
      <c r="G1476" t="s">
        <v>96</v>
      </c>
      <c r="H1476" t="s">
        <v>3270</v>
      </c>
    </row>
    <row r="1477" spans="1:8" x14ac:dyDescent="0.25">
      <c r="A1477" t="s">
        <v>3256</v>
      </c>
      <c r="B1477" t="s">
        <v>4334</v>
      </c>
      <c r="C1477" t="s">
        <v>3258</v>
      </c>
      <c r="D1477" t="s">
        <v>3259</v>
      </c>
      <c r="E1477" t="s">
        <v>3260</v>
      </c>
      <c r="F1477" s="22" t="str">
        <f>INDEX(EType!$G$2:$G$197,MATCH(C1477,EType!$B$2:$B$197,0))</f>
        <v>F</v>
      </c>
      <c r="G1477" t="s">
        <v>96</v>
      </c>
      <c r="H1477" t="s">
        <v>3261</v>
      </c>
    </row>
    <row r="1478" spans="1:8" x14ac:dyDescent="0.25">
      <c r="A1478" t="s">
        <v>3256</v>
      </c>
      <c r="B1478" t="s">
        <v>4332</v>
      </c>
      <c r="C1478" t="s">
        <v>3258</v>
      </c>
      <c r="D1478" t="s">
        <v>3259</v>
      </c>
      <c r="E1478" t="s">
        <v>3260</v>
      </c>
      <c r="F1478" s="22" t="str">
        <f>INDEX(EType!$G$2:$G$197,MATCH(C1478,EType!$B$2:$B$197,0))</f>
        <v>F</v>
      </c>
      <c r="G1478" t="s">
        <v>96</v>
      </c>
      <c r="H1478" t="s">
        <v>3261</v>
      </c>
    </row>
    <row r="1479" spans="1:8" x14ac:dyDescent="0.25">
      <c r="A1479" t="s">
        <v>3256</v>
      </c>
      <c r="B1479" t="s">
        <v>4344</v>
      </c>
      <c r="C1479" t="s">
        <v>3258</v>
      </c>
      <c r="D1479" t="s">
        <v>3259</v>
      </c>
      <c r="E1479" t="s">
        <v>3365</v>
      </c>
      <c r="F1479" s="22" t="str">
        <f>INDEX(EType!$G$2:$G$197,MATCH(C1479,EType!$B$2:$B$197,0))</f>
        <v>F</v>
      </c>
      <c r="G1479" t="s">
        <v>96</v>
      </c>
      <c r="H1479" t="s">
        <v>3366</v>
      </c>
    </row>
    <row r="1480" spans="1:8" x14ac:dyDescent="0.25">
      <c r="A1480" t="s">
        <v>3256</v>
      </c>
      <c r="B1480" t="s">
        <v>4810</v>
      </c>
      <c r="C1480" t="s">
        <v>3258</v>
      </c>
      <c r="D1480" t="s">
        <v>3259</v>
      </c>
      <c r="E1480" t="s">
        <v>3926</v>
      </c>
      <c r="F1480" s="22" t="str">
        <f>INDEX(EType!$G$2:$G$197,MATCH(C1480,EType!$B$2:$B$197,0))</f>
        <v>F</v>
      </c>
      <c r="G1480" t="s">
        <v>96</v>
      </c>
      <c r="H1480" t="s">
        <v>3927</v>
      </c>
    </row>
    <row r="1481" spans="1:8" x14ac:dyDescent="0.25">
      <c r="A1481" t="s">
        <v>3256</v>
      </c>
      <c r="B1481" t="s">
        <v>4152</v>
      </c>
      <c r="C1481" t="s">
        <v>3258</v>
      </c>
      <c r="D1481" t="s">
        <v>3259</v>
      </c>
      <c r="E1481" t="s">
        <v>3260</v>
      </c>
      <c r="F1481" s="22" t="str">
        <f>INDEX(EType!$G$2:$G$197,MATCH(C1481,EType!$B$2:$B$197,0))</f>
        <v>F</v>
      </c>
      <c r="G1481" t="s">
        <v>96</v>
      </c>
      <c r="H1481" t="s">
        <v>3261</v>
      </c>
    </row>
    <row r="1482" spans="1:8" x14ac:dyDescent="0.25">
      <c r="A1482" t="s">
        <v>3256</v>
      </c>
      <c r="B1482" t="s">
        <v>4410</v>
      </c>
      <c r="C1482" t="s">
        <v>3258</v>
      </c>
      <c r="D1482" t="s">
        <v>3259</v>
      </c>
      <c r="E1482" t="s">
        <v>3260</v>
      </c>
      <c r="F1482" s="22" t="str">
        <f>INDEX(EType!$G$2:$G$197,MATCH(C1482,EType!$B$2:$B$197,0))</f>
        <v>F</v>
      </c>
      <c r="G1482" t="s">
        <v>96</v>
      </c>
      <c r="H1482" t="s">
        <v>3261</v>
      </c>
    </row>
    <row r="1483" spans="1:8" x14ac:dyDescent="0.25">
      <c r="A1483" t="s">
        <v>3256</v>
      </c>
      <c r="B1483" t="s">
        <v>4408</v>
      </c>
      <c r="C1483" t="s">
        <v>3258</v>
      </c>
      <c r="D1483" t="s">
        <v>3259</v>
      </c>
      <c r="E1483" t="s">
        <v>3365</v>
      </c>
      <c r="F1483" s="22" t="str">
        <f>INDEX(EType!$G$2:$G$197,MATCH(C1483,EType!$B$2:$B$197,0))</f>
        <v>F</v>
      </c>
      <c r="G1483" t="s">
        <v>96</v>
      </c>
      <c r="H1483" t="s">
        <v>3366</v>
      </c>
    </row>
    <row r="1484" spans="1:8" x14ac:dyDescent="0.25">
      <c r="A1484" t="s">
        <v>3256</v>
      </c>
      <c r="B1484" t="s">
        <v>4639</v>
      </c>
      <c r="C1484" t="s">
        <v>3258</v>
      </c>
      <c r="D1484" t="s">
        <v>3259</v>
      </c>
      <c r="E1484" t="s">
        <v>3260</v>
      </c>
      <c r="F1484" s="22" t="str">
        <f>INDEX(EType!$G$2:$G$197,MATCH(C1484,EType!$B$2:$B$197,0))</f>
        <v>F</v>
      </c>
      <c r="G1484" t="s">
        <v>96</v>
      </c>
      <c r="H1484" t="s">
        <v>3261</v>
      </c>
    </row>
    <row r="1485" spans="1:8" x14ac:dyDescent="0.25">
      <c r="A1485" t="s">
        <v>3256</v>
      </c>
      <c r="B1485" t="s">
        <v>4643</v>
      </c>
      <c r="C1485" t="s">
        <v>3258</v>
      </c>
      <c r="D1485" t="s">
        <v>3259</v>
      </c>
      <c r="E1485" t="s">
        <v>3260</v>
      </c>
      <c r="F1485" s="22" t="str">
        <f>INDEX(EType!$G$2:$G$197,MATCH(C1485,EType!$B$2:$B$197,0))</f>
        <v>F</v>
      </c>
      <c r="G1485" t="s">
        <v>96</v>
      </c>
      <c r="H1485" t="s">
        <v>3261</v>
      </c>
    </row>
    <row r="1486" spans="1:8" x14ac:dyDescent="0.25">
      <c r="A1486" t="s">
        <v>3256</v>
      </c>
      <c r="B1486" t="s">
        <v>3727</v>
      </c>
      <c r="C1486" t="s">
        <v>3376</v>
      </c>
      <c r="D1486" t="s">
        <v>3382</v>
      </c>
      <c r="E1486" t="s">
        <v>3383</v>
      </c>
      <c r="F1486" s="22" t="str">
        <f>INDEX(EType!$G$2:$G$197,MATCH(C1486,EType!$B$2:$B$197,0))</f>
        <v>G</v>
      </c>
      <c r="G1486" t="s">
        <v>18</v>
      </c>
      <c r="H1486" t="s">
        <v>3384</v>
      </c>
    </row>
    <row r="1487" spans="1:8" x14ac:dyDescent="0.25">
      <c r="A1487" t="s">
        <v>3011</v>
      </c>
      <c r="B1487" s="6" t="s">
        <v>3213</v>
      </c>
      <c r="C1487" s="5" t="s">
        <v>3015</v>
      </c>
      <c r="D1487"/>
      <c r="E1487"/>
      <c r="F1487" s="22" t="str">
        <f>INDEX(EType!$G$2:$G$8,MATCH(C1487,EType!$E$2:$E$8,0))</f>
        <v>D</v>
      </c>
    </row>
    <row r="1488" spans="1:8" x14ac:dyDescent="0.25">
      <c r="A1488" t="s">
        <v>3256</v>
      </c>
      <c r="B1488" t="s">
        <v>4311</v>
      </c>
      <c r="C1488" t="s">
        <v>3376</v>
      </c>
      <c r="D1488" t="s">
        <v>3382</v>
      </c>
      <c r="E1488" t="s">
        <v>3383</v>
      </c>
      <c r="F1488" s="22" t="str">
        <f>INDEX(EType!$G$2:$G$197,MATCH(C1488,EType!$B$2:$B$197,0))</f>
        <v>G</v>
      </c>
      <c r="G1488" t="s">
        <v>18</v>
      </c>
      <c r="H1488" t="s">
        <v>3384</v>
      </c>
    </row>
    <row r="1489" spans="1:8" x14ac:dyDescent="0.25">
      <c r="A1489" t="s">
        <v>3256</v>
      </c>
      <c r="B1489" t="s">
        <v>3753</v>
      </c>
      <c r="C1489" t="s">
        <v>3272</v>
      </c>
      <c r="D1489" t="s">
        <v>3372</v>
      </c>
      <c r="E1489" t="s">
        <v>3399</v>
      </c>
      <c r="F1489" s="22" t="str">
        <f>INDEX(EType!$G$2:$G$197,MATCH(C1489,EType!$B$2:$B$197,0))</f>
        <v>B</v>
      </c>
      <c r="G1489" t="s">
        <v>13</v>
      </c>
      <c r="H1489" t="s">
        <v>3400</v>
      </c>
    </row>
    <row r="1490" spans="1:8" x14ac:dyDescent="0.25">
      <c r="A1490" t="s">
        <v>8</v>
      </c>
      <c r="B1490" t="s">
        <v>941</v>
      </c>
      <c r="C1490" t="s">
        <v>93</v>
      </c>
      <c r="D1490" t="s">
        <v>94</v>
      </c>
      <c r="E1490" t="s">
        <v>149</v>
      </c>
      <c r="F1490" s="22" t="str">
        <f>VLOOKUP(C1490,EType!$A$2:$G$197,7,)</f>
        <v>F</v>
      </c>
      <c r="G1490" t="str">
        <f>VLOOKUP(D1490,EType!$A$2:$G$197,7,)</f>
        <v>F.1</v>
      </c>
    </row>
    <row r="1491" spans="1:8" x14ac:dyDescent="0.25">
      <c r="A1491" t="s">
        <v>3256</v>
      </c>
      <c r="B1491" t="s">
        <v>4319</v>
      </c>
      <c r="C1491" t="s">
        <v>3376</v>
      </c>
      <c r="D1491" t="s">
        <v>3382</v>
      </c>
      <c r="E1491" t="s">
        <v>3383</v>
      </c>
      <c r="F1491" s="22" t="str">
        <f>INDEX(EType!$G$2:$G$197,MATCH(C1491,EType!$B$2:$B$197,0))</f>
        <v>G</v>
      </c>
      <c r="G1491" t="s">
        <v>18</v>
      </c>
      <c r="H1491" t="s">
        <v>3384</v>
      </c>
    </row>
    <row r="1492" spans="1:8" x14ac:dyDescent="0.25">
      <c r="A1492" t="s">
        <v>8</v>
      </c>
      <c r="B1492" t="s">
        <v>211</v>
      </c>
      <c r="C1492" t="s">
        <v>33</v>
      </c>
      <c r="D1492" t="s">
        <v>81</v>
      </c>
      <c r="E1492" t="s">
        <v>82</v>
      </c>
      <c r="F1492" s="22" t="str">
        <f>VLOOKUP(C1492,EType!$A$2:$G$197,7,)</f>
        <v>D</v>
      </c>
      <c r="G1492" t="str">
        <f>VLOOKUP(D1492,EType!$A$2:$G$197,7,)</f>
        <v>D.2</v>
      </c>
    </row>
    <row r="1493" spans="1:8" x14ac:dyDescent="0.25">
      <c r="A1493" t="s">
        <v>8</v>
      </c>
      <c r="B1493" t="s">
        <v>1042</v>
      </c>
      <c r="C1493" t="s">
        <v>15</v>
      </c>
      <c r="D1493" t="s">
        <v>16</v>
      </c>
      <c r="E1493" t="s">
        <v>17</v>
      </c>
      <c r="F1493" s="22" t="str">
        <f>VLOOKUP(C1493,EType!$A$2:$G$197,7,)</f>
        <v>G</v>
      </c>
      <c r="G1493" t="str">
        <f>VLOOKUP(D1493,EType!$A$2:$G$197,7,)</f>
        <v>G.1</v>
      </c>
    </row>
    <row r="1494" spans="1:8" x14ac:dyDescent="0.25">
      <c r="A1494" t="s">
        <v>8</v>
      </c>
      <c r="B1494" t="s">
        <v>842</v>
      </c>
      <c r="C1494" t="s">
        <v>15</v>
      </c>
      <c r="D1494" t="s">
        <v>16</v>
      </c>
      <c r="E1494" t="s">
        <v>17</v>
      </c>
      <c r="F1494" s="22" t="str">
        <f>VLOOKUP(C1494,EType!$A$2:$G$197,7,)</f>
        <v>G</v>
      </c>
      <c r="G1494" t="str">
        <f>VLOOKUP(D1494,EType!$A$2:$G$197,7,)</f>
        <v>G.1</v>
      </c>
    </row>
    <row r="1495" spans="1:8" x14ac:dyDescent="0.25">
      <c r="A1495" t="s">
        <v>8</v>
      </c>
      <c r="B1495" t="s">
        <v>841</v>
      </c>
      <c r="C1495" t="s">
        <v>15</v>
      </c>
      <c r="D1495" t="s">
        <v>16</v>
      </c>
      <c r="E1495" t="s">
        <v>17</v>
      </c>
      <c r="F1495" s="22" t="str">
        <f>VLOOKUP(C1495,EType!$A$2:$G$197,7,)</f>
        <v>G</v>
      </c>
      <c r="G1495" t="str">
        <f>VLOOKUP(D1495,EType!$A$2:$G$197,7,)</f>
        <v>G.1</v>
      </c>
    </row>
    <row r="1496" spans="1:8" x14ac:dyDescent="0.25">
      <c r="A1496" t="s">
        <v>8</v>
      </c>
      <c r="B1496" t="s">
        <v>981</v>
      </c>
      <c r="C1496" t="s">
        <v>15</v>
      </c>
      <c r="D1496" t="s">
        <v>16</v>
      </c>
      <c r="E1496" t="s">
        <v>17</v>
      </c>
      <c r="F1496" s="22" t="str">
        <f>VLOOKUP(C1496,EType!$A$2:$G$197,7,)</f>
        <v>G</v>
      </c>
      <c r="G1496" t="str">
        <f>VLOOKUP(D1496,EType!$A$2:$G$197,7,)</f>
        <v>G.1</v>
      </c>
    </row>
    <row r="1497" spans="1:8" x14ac:dyDescent="0.25">
      <c r="A1497" t="s">
        <v>8</v>
      </c>
      <c r="B1497" t="s">
        <v>1438</v>
      </c>
      <c r="C1497" t="s">
        <v>15</v>
      </c>
      <c r="D1497" t="s">
        <v>16</v>
      </c>
      <c r="E1497" t="s">
        <v>17</v>
      </c>
      <c r="F1497" s="22" t="str">
        <f>VLOOKUP(C1497,EType!$A$2:$G$197,7,)</f>
        <v>G</v>
      </c>
      <c r="G1497" t="str">
        <f>VLOOKUP(D1497,EType!$A$2:$G$197,7,)</f>
        <v>G.1</v>
      </c>
    </row>
    <row r="1498" spans="1:8" x14ac:dyDescent="0.25">
      <c r="A1498" t="s">
        <v>3011</v>
      </c>
      <c r="B1498" s="6" t="s">
        <v>3161</v>
      </c>
      <c r="C1498" s="5" t="s">
        <v>3050</v>
      </c>
      <c r="D1498"/>
      <c r="E1498"/>
      <c r="F1498" s="22" t="str">
        <f>INDEX(EType!$G$2:$G$8,MATCH(C1498,EType!$E$2:$E$8,0))</f>
        <v>C</v>
      </c>
    </row>
    <row r="1499" spans="1:8" x14ac:dyDescent="0.25">
      <c r="A1499" t="s">
        <v>8</v>
      </c>
      <c r="B1499" t="s">
        <v>451</v>
      </c>
      <c r="C1499" t="s">
        <v>15</v>
      </c>
      <c r="D1499" t="s">
        <v>85</v>
      </c>
      <c r="E1499" t="s">
        <v>86</v>
      </c>
      <c r="F1499" s="22" t="str">
        <f>VLOOKUP(C1499,EType!$A$2:$G$197,7,)</f>
        <v>G</v>
      </c>
      <c r="G1499" t="str">
        <f>VLOOKUP(D1499,EType!$A$2:$G$197,7,)</f>
        <v>G.3</v>
      </c>
    </row>
    <row r="1500" spans="1:8" x14ac:dyDescent="0.25">
      <c r="A1500" t="s">
        <v>8</v>
      </c>
      <c r="B1500" t="s">
        <v>249</v>
      </c>
      <c r="C1500" t="s">
        <v>33</v>
      </c>
      <c r="D1500" t="s">
        <v>34</v>
      </c>
      <c r="E1500" t="s">
        <v>35</v>
      </c>
      <c r="F1500" s="22" t="str">
        <f>VLOOKUP(C1500,EType!$A$2:$G$197,7,)</f>
        <v>D</v>
      </c>
      <c r="G1500" t="str">
        <f>VLOOKUP(D1500,EType!$A$2:$G$197,7,)</f>
        <v>D.4</v>
      </c>
    </row>
    <row r="1501" spans="1:8" x14ac:dyDescent="0.25">
      <c r="A1501" t="s">
        <v>3256</v>
      </c>
      <c r="B1501" t="s">
        <v>3497</v>
      </c>
      <c r="C1501" t="s">
        <v>3258</v>
      </c>
      <c r="D1501" t="s">
        <v>3259</v>
      </c>
      <c r="E1501" t="s">
        <v>3260</v>
      </c>
      <c r="F1501" s="22" t="str">
        <f>INDEX(EType!$G$2:$G$197,MATCH(C1501,EType!$B$2:$B$197,0))</f>
        <v>F</v>
      </c>
      <c r="G1501" t="s">
        <v>96</v>
      </c>
      <c r="H1501" t="s">
        <v>3261</v>
      </c>
    </row>
    <row r="1502" spans="1:8" x14ac:dyDescent="0.25">
      <c r="A1502" t="s">
        <v>1708</v>
      </c>
      <c r="B1502" t="s">
        <v>1742</v>
      </c>
      <c r="C1502" t="s">
        <v>1710</v>
      </c>
      <c r="D1502" t="s">
        <v>1711</v>
      </c>
      <c r="E1502" t="s">
        <v>1737</v>
      </c>
      <c r="F1502" s="22" t="str">
        <f>INDEX(EType!$G$2:$G$8,MATCH(C1502,EType!$F$2:$F$8,0))</f>
        <v>G</v>
      </c>
    </row>
    <row r="1503" spans="1:8" x14ac:dyDescent="0.25">
      <c r="A1503" t="s">
        <v>3256</v>
      </c>
      <c r="B1503" t="s">
        <v>3580</v>
      </c>
      <c r="C1503" t="s">
        <v>3376</v>
      </c>
      <c r="D1503" t="s">
        <v>3482</v>
      </c>
      <c r="E1503" t="s">
        <v>3483</v>
      </c>
      <c r="F1503" s="22" t="str">
        <f>INDEX(EType!$G$2:$G$197,MATCH(C1503,EType!$B$2:$B$197,0))</f>
        <v>G</v>
      </c>
      <c r="G1503" t="s">
        <v>87</v>
      </c>
      <c r="H1503" t="s">
        <v>3484</v>
      </c>
    </row>
    <row r="1504" spans="1:8" x14ac:dyDescent="0.25">
      <c r="A1504" t="s">
        <v>3011</v>
      </c>
      <c r="B1504" s="6" t="s">
        <v>3167</v>
      </c>
      <c r="C1504" s="5" t="s">
        <v>3015</v>
      </c>
      <c r="D1504"/>
      <c r="E1504"/>
      <c r="F1504" s="22" t="str">
        <f>INDEX(EType!$G$2:$G$8,MATCH(C1504,EType!$E$2:$E$8,0))</f>
        <v>D</v>
      </c>
    </row>
    <row r="1505" spans="1:8" x14ac:dyDescent="0.25">
      <c r="A1505" t="s">
        <v>2249</v>
      </c>
      <c r="B1505" t="s">
        <v>2888</v>
      </c>
      <c r="C1505" t="s">
        <v>33</v>
      </c>
      <c r="D1505" t="s">
        <v>221</v>
      </c>
      <c r="E1505" t="s">
        <v>222</v>
      </c>
      <c r="F1505" s="22" t="str">
        <f>VLOOKUP(C1505,EType!$A$2:$G$197,7,)</f>
        <v>D</v>
      </c>
      <c r="G1505" t="s">
        <v>223</v>
      </c>
    </row>
    <row r="1506" spans="1:8" x14ac:dyDescent="0.25">
      <c r="A1506" t="s">
        <v>8</v>
      </c>
      <c r="B1506" t="s">
        <v>1305</v>
      </c>
      <c r="C1506" t="s">
        <v>33</v>
      </c>
      <c r="D1506" t="s">
        <v>34</v>
      </c>
      <c r="E1506" t="s">
        <v>35</v>
      </c>
      <c r="F1506" s="22" t="str">
        <f>VLOOKUP(C1506,EType!$A$2:$G$197,7,)</f>
        <v>D</v>
      </c>
      <c r="G1506" t="str">
        <f>VLOOKUP(D1506,EType!$A$2:$G$197,7,)</f>
        <v>D.4</v>
      </c>
    </row>
    <row r="1507" spans="1:8" x14ac:dyDescent="0.25">
      <c r="A1507" t="s">
        <v>8</v>
      </c>
      <c r="B1507" t="s">
        <v>658</v>
      </c>
      <c r="C1507" t="s">
        <v>15</v>
      </c>
      <c r="D1507" t="s">
        <v>16</v>
      </c>
      <c r="E1507" t="s">
        <v>17</v>
      </c>
      <c r="F1507" s="22" t="str">
        <f>VLOOKUP(C1507,EType!$A$2:$G$197,7,)</f>
        <v>G</v>
      </c>
      <c r="G1507" t="str">
        <f>VLOOKUP(D1507,EType!$A$2:$G$197,7,)</f>
        <v>G.1</v>
      </c>
    </row>
    <row r="1508" spans="1:8" x14ac:dyDescent="0.25">
      <c r="A1508" t="s">
        <v>8</v>
      </c>
      <c r="B1508" t="s">
        <v>601</v>
      </c>
      <c r="C1508" t="s">
        <v>15</v>
      </c>
      <c r="D1508" t="s">
        <v>16</v>
      </c>
      <c r="E1508" t="s">
        <v>17</v>
      </c>
      <c r="F1508" s="22" t="str">
        <f>VLOOKUP(C1508,EType!$A$2:$G$197,7,)</f>
        <v>G</v>
      </c>
      <c r="G1508" t="str">
        <f>VLOOKUP(D1508,EType!$A$2:$G$197,7,)</f>
        <v>G.1</v>
      </c>
    </row>
    <row r="1509" spans="1:8" x14ac:dyDescent="0.25">
      <c r="A1509" t="s">
        <v>8</v>
      </c>
      <c r="B1509" t="s">
        <v>689</v>
      </c>
      <c r="C1509" t="s">
        <v>15</v>
      </c>
      <c r="D1509" t="s">
        <v>16</v>
      </c>
      <c r="E1509" t="s">
        <v>17</v>
      </c>
      <c r="F1509" s="22" t="str">
        <f>VLOOKUP(C1509,EType!$A$2:$G$197,7,)</f>
        <v>G</v>
      </c>
      <c r="G1509" t="str">
        <f>VLOOKUP(D1509,EType!$A$2:$G$197,7,)</f>
        <v>G.1</v>
      </c>
    </row>
    <row r="1510" spans="1:8" x14ac:dyDescent="0.25">
      <c r="A1510" t="s">
        <v>8</v>
      </c>
      <c r="B1510" t="s">
        <v>586</v>
      </c>
      <c r="C1510" t="s">
        <v>15</v>
      </c>
      <c r="D1510" t="s">
        <v>16</v>
      </c>
      <c r="E1510" t="s">
        <v>17</v>
      </c>
      <c r="F1510" s="22" t="str">
        <f>VLOOKUP(C1510,EType!$A$2:$G$197,7,)</f>
        <v>G</v>
      </c>
      <c r="G1510" t="str">
        <f>VLOOKUP(D1510,EType!$A$2:$G$197,7,)</f>
        <v>G.1</v>
      </c>
    </row>
    <row r="1511" spans="1:8" x14ac:dyDescent="0.25">
      <c r="A1511" t="s">
        <v>8</v>
      </c>
      <c r="B1511" t="s">
        <v>634</v>
      </c>
      <c r="C1511" t="s">
        <v>15</v>
      </c>
      <c r="D1511" t="s">
        <v>16</v>
      </c>
      <c r="E1511" t="s">
        <v>17</v>
      </c>
      <c r="F1511" s="22" t="str">
        <f>VLOOKUP(C1511,EType!$A$2:$G$197,7,)</f>
        <v>G</v>
      </c>
      <c r="G1511" t="str">
        <f>VLOOKUP(D1511,EType!$A$2:$G$197,7,)</f>
        <v>G.1</v>
      </c>
    </row>
    <row r="1512" spans="1:8" x14ac:dyDescent="0.25">
      <c r="A1512" t="s">
        <v>8</v>
      </c>
      <c r="B1512" t="s">
        <v>657</v>
      </c>
      <c r="C1512" t="s">
        <v>15</v>
      </c>
      <c r="D1512" t="s">
        <v>16</v>
      </c>
      <c r="E1512" t="s">
        <v>17</v>
      </c>
      <c r="F1512" s="22" t="str">
        <f>VLOOKUP(C1512,EType!$A$2:$G$197,7,)</f>
        <v>G</v>
      </c>
      <c r="G1512" t="str">
        <f>VLOOKUP(D1512,EType!$A$2:$G$197,7,)</f>
        <v>G.1</v>
      </c>
    </row>
    <row r="1513" spans="1:8" x14ac:dyDescent="0.25">
      <c r="A1513" t="s">
        <v>8</v>
      </c>
      <c r="B1513" t="s">
        <v>659</v>
      </c>
      <c r="C1513" t="s">
        <v>33</v>
      </c>
      <c r="D1513" t="s">
        <v>34</v>
      </c>
      <c r="E1513" t="s">
        <v>35</v>
      </c>
      <c r="F1513" s="22" t="str">
        <f>VLOOKUP(C1513,EType!$A$2:$G$197,7,)</f>
        <v>D</v>
      </c>
      <c r="G1513" t="str">
        <f>VLOOKUP(D1513,EType!$A$2:$G$197,7,)</f>
        <v>D.4</v>
      </c>
    </row>
    <row r="1514" spans="1:8" x14ac:dyDescent="0.25">
      <c r="A1514" t="s">
        <v>8</v>
      </c>
      <c r="B1514" t="s">
        <v>1576</v>
      </c>
      <c r="C1514" t="s">
        <v>15</v>
      </c>
      <c r="D1514" t="s">
        <v>16</v>
      </c>
      <c r="E1514" t="s">
        <v>17</v>
      </c>
      <c r="F1514" s="22" t="str">
        <f>VLOOKUP(C1514,EType!$A$2:$G$197,7,)</f>
        <v>G</v>
      </c>
      <c r="G1514" t="str">
        <f>VLOOKUP(D1514,EType!$A$2:$G$197,7,)</f>
        <v>G.1</v>
      </c>
    </row>
    <row r="1515" spans="1:8" x14ac:dyDescent="0.25">
      <c r="A1515" t="s">
        <v>8</v>
      </c>
      <c r="B1515" t="s">
        <v>588</v>
      </c>
      <c r="C1515" t="s">
        <v>15</v>
      </c>
      <c r="D1515" t="s">
        <v>16</v>
      </c>
      <c r="E1515" t="s">
        <v>17</v>
      </c>
      <c r="F1515" s="22" t="str">
        <f>VLOOKUP(C1515,EType!$A$2:$G$197,7,)</f>
        <v>G</v>
      </c>
      <c r="G1515" t="str">
        <f>VLOOKUP(D1515,EType!$A$2:$G$197,7,)</f>
        <v>G.1</v>
      </c>
    </row>
    <row r="1516" spans="1:8" x14ac:dyDescent="0.25">
      <c r="A1516" t="s">
        <v>8</v>
      </c>
      <c r="B1516" t="s">
        <v>1241</v>
      </c>
      <c r="C1516" t="s">
        <v>15</v>
      </c>
      <c r="D1516" t="s">
        <v>16</v>
      </c>
      <c r="E1516" t="s">
        <v>17</v>
      </c>
      <c r="F1516" s="22" t="str">
        <f>VLOOKUP(C1516,EType!$A$2:$G$197,7,)</f>
        <v>G</v>
      </c>
      <c r="G1516" t="str">
        <f>VLOOKUP(D1516,EType!$A$2:$G$197,7,)</f>
        <v>G.1</v>
      </c>
    </row>
    <row r="1517" spans="1:8" x14ac:dyDescent="0.25">
      <c r="A1517" t="s">
        <v>3256</v>
      </c>
      <c r="B1517" t="s">
        <v>4842</v>
      </c>
      <c r="C1517" t="s">
        <v>3376</v>
      </c>
      <c r="D1517" t="s">
        <v>3382</v>
      </c>
      <c r="E1517" t="s">
        <v>4252</v>
      </c>
      <c r="F1517" s="22" t="str">
        <f>INDEX(EType!$G$2:$G$197,MATCH(C1517,EType!$B$2:$B$197,0))</f>
        <v>G</v>
      </c>
      <c r="G1517" t="s">
        <v>18</v>
      </c>
      <c r="H1517" t="s">
        <v>4253</v>
      </c>
    </row>
    <row r="1518" spans="1:8" x14ac:dyDescent="0.25">
      <c r="A1518" t="s">
        <v>3256</v>
      </c>
      <c r="B1518" t="s">
        <v>3438</v>
      </c>
      <c r="C1518" t="s">
        <v>3376</v>
      </c>
      <c r="D1518" t="s">
        <v>3377</v>
      </c>
      <c r="E1518" t="s">
        <v>3378</v>
      </c>
      <c r="F1518" s="22" t="str">
        <f>INDEX(EType!$G$2:$G$197,MATCH(C1518,EType!$B$2:$B$197,0))</f>
        <v>G</v>
      </c>
      <c r="G1518" t="s">
        <v>31</v>
      </c>
      <c r="H1518" t="s">
        <v>3379</v>
      </c>
    </row>
    <row r="1519" spans="1:8" x14ac:dyDescent="0.25">
      <c r="A1519" t="s">
        <v>3256</v>
      </c>
      <c r="B1519" t="s">
        <v>3631</v>
      </c>
      <c r="C1519" t="s">
        <v>3376</v>
      </c>
      <c r="D1519" t="s">
        <v>3382</v>
      </c>
      <c r="E1519" t="s">
        <v>3383</v>
      </c>
      <c r="F1519" s="22" t="str">
        <f>INDEX(EType!$G$2:$G$197,MATCH(C1519,EType!$B$2:$B$197,0))</f>
        <v>G</v>
      </c>
      <c r="G1519" t="s">
        <v>18</v>
      </c>
      <c r="H1519" t="s">
        <v>3384</v>
      </c>
    </row>
    <row r="1520" spans="1:8" x14ac:dyDescent="0.25">
      <c r="A1520" t="s">
        <v>3256</v>
      </c>
      <c r="B1520" t="s">
        <v>4599</v>
      </c>
      <c r="C1520" t="s">
        <v>3376</v>
      </c>
      <c r="D1520" t="s">
        <v>3382</v>
      </c>
      <c r="E1520" t="s">
        <v>4252</v>
      </c>
      <c r="F1520" s="22" t="str">
        <f>INDEX(EType!$G$2:$G$197,MATCH(C1520,EType!$B$2:$B$197,0))</f>
        <v>G</v>
      </c>
      <c r="G1520" t="s">
        <v>18</v>
      </c>
      <c r="H1520" t="s">
        <v>4253</v>
      </c>
    </row>
    <row r="1521" spans="1:8" x14ac:dyDescent="0.25">
      <c r="A1521" t="s">
        <v>3256</v>
      </c>
      <c r="B1521" t="s">
        <v>3958</v>
      </c>
      <c r="C1521" t="s">
        <v>3376</v>
      </c>
      <c r="D1521" t="s">
        <v>3377</v>
      </c>
      <c r="E1521" t="s">
        <v>3378</v>
      </c>
      <c r="F1521" s="22" t="str">
        <f>INDEX(EType!$G$2:$G$197,MATCH(C1521,EType!$B$2:$B$197,0))</f>
        <v>G</v>
      </c>
      <c r="G1521" t="s">
        <v>31</v>
      </c>
      <c r="H1521" t="s">
        <v>3379</v>
      </c>
    </row>
    <row r="1522" spans="1:8" x14ac:dyDescent="0.25">
      <c r="A1522" t="s">
        <v>3256</v>
      </c>
      <c r="B1522" t="s">
        <v>4764</v>
      </c>
      <c r="C1522" t="s">
        <v>3376</v>
      </c>
      <c r="D1522" t="s">
        <v>3377</v>
      </c>
      <c r="E1522" t="s">
        <v>3378</v>
      </c>
      <c r="F1522" s="22" t="str">
        <f>INDEX(EType!$G$2:$G$197,MATCH(C1522,EType!$B$2:$B$197,0))</f>
        <v>G</v>
      </c>
      <c r="G1522" t="s">
        <v>31</v>
      </c>
      <c r="H1522" t="s">
        <v>3379</v>
      </c>
    </row>
    <row r="1523" spans="1:8" x14ac:dyDescent="0.25">
      <c r="A1523" t="s">
        <v>3256</v>
      </c>
      <c r="B1523" t="s">
        <v>3420</v>
      </c>
      <c r="C1523" t="s">
        <v>3376</v>
      </c>
      <c r="D1523" t="s">
        <v>3382</v>
      </c>
      <c r="E1523" t="s">
        <v>3383</v>
      </c>
      <c r="F1523" s="22" t="str">
        <f>INDEX(EType!$G$2:$G$197,MATCH(C1523,EType!$B$2:$B$197,0))</f>
        <v>G</v>
      </c>
      <c r="G1523" t="s">
        <v>18</v>
      </c>
      <c r="H1523" t="s">
        <v>3384</v>
      </c>
    </row>
    <row r="1524" spans="1:8" x14ac:dyDescent="0.25">
      <c r="A1524" t="s">
        <v>8</v>
      </c>
      <c r="B1524" t="s">
        <v>1010</v>
      </c>
      <c r="C1524" t="s">
        <v>15</v>
      </c>
      <c r="D1524" t="s">
        <v>16</v>
      </c>
      <c r="E1524" t="s">
        <v>17</v>
      </c>
      <c r="F1524" s="22" t="str">
        <f>VLOOKUP(C1524,EType!$A$2:$G$197,7,)</f>
        <v>G</v>
      </c>
      <c r="G1524" t="str">
        <f>VLOOKUP(D1524,EType!$A$2:$G$197,7,)</f>
        <v>G.1</v>
      </c>
    </row>
    <row r="1525" spans="1:8" x14ac:dyDescent="0.25">
      <c r="A1525" t="s">
        <v>2249</v>
      </c>
      <c r="B1525" t="s">
        <v>2908</v>
      </c>
      <c r="C1525" t="s">
        <v>33</v>
      </c>
      <c r="D1525" t="s">
        <v>52</v>
      </c>
      <c r="E1525" t="s">
        <v>109</v>
      </c>
      <c r="F1525" s="22" t="str">
        <f>VLOOKUP(C1525,EType!$A$2:$G$197,7,)</f>
        <v>D</v>
      </c>
      <c r="G1525" t="s">
        <v>54</v>
      </c>
    </row>
    <row r="1526" spans="1:8" x14ac:dyDescent="0.25">
      <c r="A1526" t="s">
        <v>3256</v>
      </c>
      <c r="B1526" t="s">
        <v>4817</v>
      </c>
      <c r="C1526" t="s">
        <v>3258</v>
      </c>
      <c r="D1526" t="s">
        <v>3259</v>
      </c>
      <c r="E1526" t="s">
        <v>4115</v>
      </c>
      <c r="F1526" s="22" t="str">
        <f>INDEX(EType!$G$2:$G$197,MATCH(C1526,EType!$B$2:$B$197,0))</f>
        <v>F</v>
      </c>
      <c r="G1526" t="s">
        <v>96</v>
      </c>
      <c r="H1526" t="s">
        <v>4116</v>
      </c>
    </row>
    <row r="1527" spans="1:8" x14ac:dyDescent="0.25">
      <c r="A1527" t="s">
        <v>3256</v>
      </c>
      <c r="B1527" t="s">
        <v>3533</v>
      </c>
      <c r="C1527" t="s">
        <v>3376</v>
      </c>
      <c r="D1527" t="s">
        <v>3534</v>
      </c>
      <c r="E1527" t="s">
        <v>3535</v>
      </c>
      <c r="F1527" s="22" t="str">
        <f>INDEX(EType!$G$2:$G$197,MATCH(C1527,EType!$B$2:$B$197,0))</f>
        <v>G</v>
      </c>
      <c r="G1527" t="s">
        <v>135</v>
      </c>
      <c r="H1527" t="s">
        <v>3536</v>
      </c>
    </row>
    <row r="1528" spans="1:8" x14ac:dyDescent="0.25">
      <c r="A1528" t="s">
        <v>8</v>
      </c>
      <c r="B1528" t="s">
        <v>1550</v>
      </c>
      <c r="C1528" t="s">
        <v>15</v>
      </c>
      <c r="D1528" t="s">
        <v>16</v>
      </c>
      <c r="E1528" t="s">
        <v>17</v>
      </c>
      <c r="F1528" s="22" t="str">
        <f>VLOOKUP(C1528,EType!$A$2:$G$197,7,)</f>
        <v>G</v>
      </c>
      <c r="G1528" t="str">
        <f>VLOOKUP(D1528,EType!$A$2:$G$197,7,)</f>
        <v>G.1</v>
      </c>
    </row>
    <row r="1529" spans="1:8" x14ac:dyDescent="0.25">
      <c r="A1529" t="s">
        <v>2249</v>
      </c>
      <c r="B1529" t="s">
        <v>2876</v>
      </c>
      <c r="C1529" t="s">
        <v>33</v>
      </c>
      <c r="D1529" t="s">
        <v>34</v>
      </c>
      <c r="E1529" t="s">
        <v>35</v>
      </c>
      <c r="F1529" s="22" t="str">
        <f>VLOOKUP(C1529,EType!$A$2:$G$197,7,)</f>
        <v>D</v>
      </c>
      <c r="G1529" t="s">
        <v>36</v>
      </c>
    </row>
    <row r="1530" spans="1:8" x14ac:dyDescent="0.25">
      <c r="A1530" t="s">
        <v>3256</v>
      </c>
      <c r="B1530" t="s">
        <v>3567</v>
      </c>
      <c r="C1530" t="s">
        <v>3376</v>
      </c>
      <c r="D1530" t="s">
        <v>3382</v>
      </c>
      <c r="E1530" t="s">
        <v>3383</v>
      </c>
      <c r="F1530" s="22" t="str">
        <f>INDEX(EType!$G$2:$G$197,MATCH(C1530,EType!$B$2:$B$197,0))</f>
        <v>G</v>
      </c>
      <c r="G1530" t="s">
        <v>18</v>
      </c>
      <c r="H1530" t="s">
        <v>3384</v>
      </c>
    </row>
    <row r="1531" spans="1:8" x14ac:dyDescent="0.25">
      <c r="A1531" t="s">
        <v>3256</v>
      </c>
      <c r="B1531" t="s">
        <v>3904</v>
      </c>
      <c r="C1531" t="s">
        <v>3376</v>
      </c>
      <c r="D1531" t="s">
        <v>3377</v>
      </c>
      <c r="E1531" t="s">
        <v>3378</v>
      </c>
      <c r="F1531" s="22" t="str">
        <f>INDEX(EType!$G$2:$G$197,MATCH(C1531,EType!$B$2:$B$197,0))</f>
        <v>G</v>
      </c>
      <c r="G1531" t="s">
        <v>31</v>
      </c>
      <c r="H1531" t="s">
        <v>3379</v>
      </c>
    </row>
    <row r="1532" spans="1:8" x14ac:dyDescent="0.25">
      <c r="A1532" t="s">
        <v>3256</v>
      </c>
      <c r="B1532" t="s">
        <v>4178</v>
      </c>
      <c r="C1532" t="s">
        <v>3376</v>
      </c>
      <c r="D1532" t="s">
        <v>3382</v>
      </c>
      <c r="E1532" t="s">
        <v>3383</v>
      </c>
      <c r="F1532" s="22" t="str">
        <f>INDEX(EType!$G$2:$G$197,MATCH(C1532,EType!$B$2:$B$197,0))</f>
        <v>G</v>
      </c>
      <c r="G1532" t="s">
        <v>18</v>
      </c>
      <c r="H1532" t="s">
        <v>3384</v>
      </c>
    </row>
    <row r="1533" spans="1:8" x14ac:dyDescent="0.25">
      <c r="A1533" t="s">
        <v>3256</v>
      </c>
      <c r="B1533" t="s">
        <v>4870</v>
      </c>
      <c r="C1533" s="22" t="s">
        <v>3376</v>
      </c>
      <c r="D1533" t="s">
        <v>3382</v>
      </c>
      <c r="E1533" s="4" t="s">
        <v>3387</v>
      </c>
      <c r="F1533" s="22" t="str">
        <f>INDEX(EType!$G$2:$G$197,MATCH(C1533,EType!$B$2:$B$197,0))</f>
        <v>G</v>
      </c>
      <c r="G1533" t="s">
        <v>18</v>
      </c>
      <c r="H1533" t="s">
        <v>3388</v>
      </c>
    </row>
    <row r="1534" spans="1:8" x14ac:dyDescent="0.25">
      <c r="A1534" t="s">
        <v>3256</v>
      </c>
      <c r="B1534" t="s">
        <v>4202</v>
      </c>
      <c r="C1534" t="s">
        <v>3272</v>
      </c>
      <c r="D1534" t="s">
        <v>3372</v>
      </c>
      <c r="E1534" t="s">
        <v>4158</v>
      </c>
      <c r="F1534" s="22" t="str">
        <f>INDEX(EType!$G$2:$G$197,MATCH(C1534,EType!$B$2:$B$197,0))</f>
        <v>B</v>
      </c>
      <c r="G1534" t="s">
        <v>13</v>
      </c>
      <c r="H1534" t="s">
        <v>4159</v>
      </c>
    </row>
    <row r="1535" spans="1:8" x14ac:dyDescent="0.25">
      <c r="A1535" t="s">
        <v>3256</v>
      </c>
      <c r="B1535" t="s">
        <v>4191</v>
      </c>
      <c r="C1535" t="s">
        <v>3272</v>
      </c>
      <c r="D1535" t="s">
        <v>3372</v>
      </c>
      <c r="E1535" t="s">
        <v>4158</v>
      </c>
      <c r="F1535" s="22" t="str">
        <f>INDEX(EType!$G$2:$G$197,MATCH(C1535,EType!$B$2:$B$197,0))</f>
        <v>B</v>
      </c>
      <c r="G1535" t="s">
        <v>13</v>
      </c>
      <c r="H1535" t="s">
        <v>4159</v>
      </c>
    </row>
    <row r="1536" spans="1:8" x14ac:dyDescent="0.25">
      <c r="A1536" t="s">
        <v>3256</v>
      </c>
      <c r="B1536" t="s">
        <v>4197</v>
      </c>
      <c r="C1536" t="s">
        <v>3272</v>
      </c>
      <c r="D1536" t="s">
        <v>3372</v>
      </c>
      <c r="E1536" t="s">
        <v>4158</v>
      </c>
      <c r="F1536" s="22" t="str">
        <f>INDEX(EType!$G$2:$G$197,MATCH(C1536,EType!$B$2:$B$197,0))</f>
        <v>B</v>
      </c>
      <c r="G1536" t="s">
        <v>13</v>
      </c>
      <c r="H1536" t="s">
        <v>4159</v>
      </c>
    </row>
    <row r="1537" spans="1:8" x14ac:dyDescent="0.25">
      <c r="A1537" t="s">
        <v>3256</v>
      </c>
      <c r="B1537" t="s">
        <v>4196</v>
      </c>
      <c r="C1537" s="22" t="s">
        <v>3272</v>
      </c>
      <c r="D1537" s="22" t="s">
        <v>3372</v>
      </c>
      <c r="E1537" s="22" t="s">
        <v>4158</v>
      </c>
      <c r="F1537" s="22" t="str">
        <f>INDEX(EType!$G$2:$G$197,MATCH(C1537,EType!$B$2:$B$197,0))</f>
        <v>B</v>
      </c>
      <c r="G1537" t="s">
        <v>13</v>
      </c>
      <c r="H1537" t="s">
        <v>4159</v>
      </c>
    </row>
    <row r="1538" spans="1:8" x14ac:dyDescent="0.25">
      <c r="A1538" t="s">
        <v>3256</v>
      </c>
      <c r="B1538" t="s">
        <v>4192</v>
      </c>
      <c r="C1538" t="s">
        <v>3272</v>
      </c>
      <c r="D1538" t="s">
        <v>3372</v>
      </c>
      <c r="E1538" t="s">
        <v>4158</v>
      </c>
      <c r="F1538" s="22" t="str">
        <f>INDEX(EType!$G$2:$G$197,MATCH(C1538,EType!$B$2:$B$197,0))</f>
        <v>B</v>
      </c>
      <c r="G1538" t="s">
        <v>13</v>
      </c>
      <c r="H1538" t="s">
        <v>4159</v>
      </c>
    </row>
    <row r="1539" spans="1:8" x14ac:dyDescent="0.25">
      <c r="A1539" t="s">
        <v>3256</v>
      </c>
      <c r="B1539" t="s">
        <v>4203</v>
      </c>
      <c r="C1539" t="s">
        <v>3272</v>
      </c>
      <c r="D1539" t="s">
        <v>3372</v>
      </c>
      <c r="E1539" t="s">
        <v>4158</v>
      </c>
      <c r="F1539" s="22" t="str">
        <f>INDEX(EType!$G$2:$G$197,MATCH(C1539,EType!$B$2:$B$197,0))</f>
        <v>B</v>
      </c>
      <c r="G1539" t="s">
        <v>13</v>
      </c>
      <c r="H1539" t="s">
        <v>4159</v>
      </c>
    </row>
    <row r="1540" spans="1:8" x14ac:dyDescent="0.25">
      <c r="A1540" t="s">
        <v>3256</v>
      </c>
      <c r="B1540" t="s">
        <v>4188</v>
      </c>
      <c r="C1540" t="s">
        <v>3272</v>
      </c>
      <c r="D1540" t="s">
        <v>3372</v>
      </c>
      <c r="E1540" t="s">
        <v>4158</v>
      </c>
      <c r="F1540" s="22" t="str">
        <f>INDEX(EType!$G$2:$G$197,MATCH(C1540,EType!$B$2:$B$197,0))</f>
        <v>B</v>
      </c>
      <c r="G1540" t="s">
        <v>13</v>
      </c>
      <c r="H1540" t="s">
        <v>4159</v>
      </c>
    </row>
    <row r="1541" spans="1:8" x14ac:dyDescent="0.25">
      <c r="A1541" t="s">
        <v>3256</v>
      </c>
      <c r="B1541" t="s">
        <v>4200</v>
      </c>
      <c r="C1541" t="s">
        <v>3272</v>
      </c>
      <c r="D1541" t="s">
        <v>3372</v>
      </c>
      <c r="E1541" t="s">
        <v>4158</v>
      </c>
      <c r="F1541" s="22" t="str">
        <f>INDEX(EType!$G$2:$G$197,MATCH(C1541,EType!$B$2:$B$197,0))</f>
        <v>B</v>
      </c>
      <c r="G1541" t="s">
        <v>13</v>
      </c>
      <c r="H1541" t="s">
        <v>4159</v>
      </c>
    </row>
    <row r="1542" spans="1:8" x14ac:dyDescent="0.25">
      <c r="A1542" t="s">
        <v>3256</v>
      </c>
      <c r="B1542" t="s">
        <v>4195</v>
      </c>
      <c r="C1542" s="22" t="s">
        <v>3272</v>
      </c>
      <c r="D1542" t="s">
        <v>3372</v>
      </c>
      <c r="E1542" s="4" t="s">
        <v>4158</v>
      </c>
      <c r="F1542" s="22" t="str">
        <f>INDEX(EType!$G$2:$G$197,MATCH(C1542,EType!$B$2:$B$197,0))</f>
        <v>B</v>
      </c>
      <c r="G1542" t="s">
        <v>13</v>
      </c>
      <c r="H1542" t="s">
        <v>4159</v>
      </c>
    </row>
    <row r="1543" spans="1:8" x14ac:dyDescent="0.25">
      <c r="A1543" t="s">
        <v>3256</v>
      </c>
      <c r="B1543" t="s">
        <v>4204</v>
      </c>
      <c r="C1543" t="s">
        <v>3272</v>
      </c>
      <c r="D1543" t="s">
        <v>3372</v>
      </c>
      <c r="E1543" t="s">
        <v>4158</v>
      </c>
      <c r="F1543" s="22" t="str">
        <f>INDEX(EType!$G$2:$G$197,MATCH(C1543,EType!$B$2:$B$197,0))</f>
        <v>B</v>
      </c>
      <c r="G1543" t="s">
        <v>13</v>
      </c>
      <c r="H1543" t="s">
        <v>4159</v>
      </c>
    </row>
    <row r="1544" spans="1:8" x14ac:dyDescent="0.25">
      <c r="A1544" t="s">
        <v>3256</v>
      </c>
      <c r="B1544" t="s">
        <v>4205</v>
      </c>
      <c r="C1544" t="s">
        <v>3272</v>
      </c>
      <c r="D1544" t="s">
        <v>3372</v>
      </c>
      <c r="E1544" t="s">
        <v>4158</v>
      </c>
      <c r="F1544" s="22" t="str">
        <f>INDEX(EType!$G$2:$G$197,MATCH(C1544,EType!$B$2:$B$197,0))</f>
        <v>B</v>
      </c>
      <c r="G1544" t="s">
        <v>13</v>
      </c>
      <c r="H1544" t="s">
        <v>4159</v>
      </c>
    </row>
    <row r="1545" spans="1:8" x14ac:dyDescent="0.25">
      <c r="A1545" t="s">
        <v>3256</v>
      </c>
      <c r="B1545" t="s">
        <v>4210</v>
      </c>
      <c r="C1545" t="s">
        <v>3272</v>
      </c>
      <c r="D1545" t="s">
        <v>3372</v>
      </c>
      <c r="E1545" t="s">
        <v>4158</v>
      </c>
      <c r="F1545" s="22" t="str">
        <f>INDEX(EType!$G$2:$G$197,MATCH(C1545,EType!$B$2:$B$197,0))</f>
        <v>B</v>
      </c>
      <c r="G1545" t="s">
        <v>13</v>
      </c>
      <c r="H1545" t="s">
        <v>4159</v>
      </c>
    </row>
    <row r="1546" spans="1:8" x14ac:dyDescent="0.25">
      <c r="A1546" t="s">
        <v>3256</v>
      </c>
      <c r="B1546" t="s">
        <v>4198</v>
      </c>
      <c r="C1546" t="s">
        <v>3272</v>
      </c>
      <c r="D1546" t="s">
        <v>3372</v>
      </c>
      <c r="E1546" t="s">
        <v>4158</v>
      </c>
      <c r="F1546" s="22" t="str">
        <f>INDEX(EType!$G$2:$G$197,MATCH(C1546,EType!$B$2:$B$197,0))</f>
        <v>B</v>
      </c>
      <c r="G1546" t="s">
        <v>13</v>
      </c>
      <c r="H1546" t="s">
        <v>4159</v>
      </c>
    </row>
    <row r="1547" spans="1:8" x14ac:dyDescent="0.25">
      <c r="A1547" t="s">
        <v>3256</v>
      </c>
      <c r="B1547" t="s">
        <v>4187</v>
      </c>
      <c r="C1547" t="s">
        <v>3272</v>
      </c>
      <c r="D1547" t="s">
        <v>3372</v>
      </c>
      <c r="E1547" t="s">
        <v>4158</v>
      </c>
      <c r="F1547" s="22" t="str">
        <f>INDEX(EType!$G$2:$G$197,MATCH(C1547,EType!$B$2:$B$197,0))</f>
        <v>B</v>
      </c>
      <c r="G1547" t="s">
        <v>13</v>
      </c>
      <c r="H1547" t="s">
        <v>4159</v>
      </c>
    </row>
    <row r="1548" spans="1:8" x14ac:dyDescent="0.25">
      <c r="A1548" t="s">
        <v>3256</v>
      </c>
      <c r="B1548" t="s">
        <v>4207</v>
      </c>
      <c r="C1548" t="s">
        <v>3272</v>
      </c>
      <c r="D1548" t="s">
        <v>3372</v>
      </c>
      <c r="E1548" t="s">
        <v>4158</v>
      </c>
      <c r="F1548" s="22" t="str">
        <f>INDEX(EType!$G$2:$G$197,MATCH(C1548,EType!$B$2:$B$197,0))</f>
        <v>B</v>
      </c>
      <c r="G1548" t="s">
        <v>13</v>
      </c>
      <c r="H1548" t="s">
        <v>4159</v>
      </c>
    </row>
    <row r="1549" spans="1:8" x14ac:dyDescent="0.25">
      <c r="A1549" t="s">
        <v>3256</v>
      </c>
      <c r="B1549" t="s">
        <v>4189</v>
      </c>
      <c r="C1549" t="s">
        <v>3272</v>
      </c>
      <c r="D1549" t="s">
        <v>3372</v>
      </c>
      <c r="E1549" t="s">
        <v>4158</v>
      </c>
      <c r="F1549" s="22" t="str">
        <f>INDEX(EType!$G$2:$G$197,MATCH(C1549,EType!$B$2:$B$197,0))</f>
        <v>B</v>
      </c>
      <c r="G1549" t="s">
        <v>13</v>
      </c>
      <c r="H1549" t="s">
        <v>4159</v>
      </c>
    </row>
    <row r="1550" spans="1:8" x14ac:dyDescent="0.25">
      <c r="A1550" t="s">
        <v>3256</v>
      </c>
      <c r="B1550" t="s">
        <v>4201</v>
      </c>
      <c r="C1550" t="s">
        <v>3272</v>
      </c>
      <c r="D1550" t="s">
        <v>3372</v>
      </c>
      <c r="E1550" t="s">
        <v>4158</v>
      </c>
      <c r="F1550" s="22" t="str">
        <f>INDEX(EType!$G$2:$G$197,MATCH(C1550,EType!$B$2:$B$197,0))</f>
        <v>B</v>
      </c>
      <c r="G1550" t="s">
        <v>13</v>
      </c>
      <c r="H1550" t="s">
        <v>4159</v>
      </c>
    </row>
    <row r="1551" spans="1:8" x14ac:dyDescent="0.25">
      <c r="A1551" t="s">
        <v>3256</v>
      </c>
      <c r="B1551" t="s">
        <v>4193</v>
      </c>
      <c r="C1551" t="s">
        <v>3272</v>
      </c>
      <c r="D1551" t="s">
        <v>3372</v>
      </c>
      <c r="E1551" t="s">
        <v>4158</v>
      </c>
      <c r="F1551" s="22" t="str">
        <f>INDEX(EType!$G$2:$G$197,MATCH(C1551,EType!$B$2:$B$197,0))</f>
        <v>B</v>
      </c>
      <c r="G1551" t="s">
        <v>13</v>
      </c>
      <c r="H1551" t="s">
        <v>4159</v>
      </c>
    </row>
    <row r="1552" spans="1:8" x14ac:dyDescent="0.25">
      <c r="A1552" t="s">
        <v>3256</v>
      </c>
      <c r="B1552" t="s">
        <v>4186</v>
      </c>
      <c r="C1552" t="s">
        <v>3272</v>
      </c>
      <c r="D1552" t="s">
        <v>3372</v>
      </c>
      <c r="E1552" t="s">
        <v>4158</v>
      </c>
      <c r="F1552" s="22" t="str">
        <f>INDEX(EType!$G$2:$G$197,MATCH(C1552,EType!$B$2:$B$197,0))</f>
        <v>B</v>
      </c>
      <c r="G1552" t="s">
        <v>13</v>
      </c>
      <c r="H1552" t="s">
        <v>4159</v>
      </c>
    </row>
    <row r="1553" spans="1:8" x14ac:dyDescent="0.25">
      <c r="A1553" t="s">
        <v>3256</v>
      </c>
      <c r="B1553" t="s">
        <v>4190</v>
      </c>
      <c r="C1553" t="s">
        <v>3272</v>
      </c>
      <c r="D1553" t="s">
        <v>3372</v>
      </c>
      <c r="E1553" t="s">
        <v>4158</v>
      </c>
      <c r="F1553" s="22" t="str">
        <f>INDEX(EType!$G$2:$G$197,MATCH(C1553,EType!$B$2:$B$197,0))</f>
        <v>B</v>
      </c>
      <c r="G1553" t="s">
        <v>13</v>
      </c>
      <c r="H1553" t="s">
        <v>4159</v>
      </c>
    </row>
    <row r="1554" spans="1:8" x14ac:dyDescent="0.25">
      <c r="A1554" t="s">
        <v>3256</v>
      </c>
      <c r="B1554" t="s">
        <v>4209</v>
      </c>
      <c r="C1554" t="s">
        <v>3272</v>
      </c>
      <c r="D1554" t="s">
        <v>3372</v>
      </c>
      <c r="E1554" t="s">
        <v>4158</v>
      </c>
      <c r="F1554" s="22" t="str">
        <f>INDEX(EType!$G$2:$G$197,MATCH(C1554,EType!$B$2:$B$197,0))</f>
        <v>B</v>
      </c>
      <c r="G1554" t="s">
        <v>13</v>
      </c>
      <c r="H1554" t="s">
        <v>4159</v>
      </c>
    </row>
    <row r="1555" spans="1:8" x14ac:dyDescent="0.25">
      <c r="A1555" t="s">
        <v>3256</v>
      </c>
      <c r="B1555" t="s">
        <v>4206</v>
      </c>
      <c r="C1555" t="s">
        <v>3272</v>
      </c>
      <c r="D1555" t="s">
        <v>3372</v>
      </c>
      <c r="E1555" t="s">
        <v>4158</v>
      </c>
      <c r="F1555" s="22" t="str">
        <f>INDEX(EType!$G$2:$G$197,MATCH(C1555,EType!$B$2:$B$197,0))</f>
        <v>B</v>
      </c>
      <c r="G1555" t="s">
        <v>13</v>
      </c>
      <c r="H1555" t="s">
        <v>4159</v>
      </c>
    </row>
    <row r="1556" spans="1:8" x14ac:dyDescent="0.25">
      <c r="A1556" t="s">
        <v>3256</v>
      </c>
      <c r="B1556" t="s">
        <v>4194</v>
      </c>
      <c r="C1556" t="s">
        <v>3272</v>
      </c>
      <c r="D1556" t="s">
        <v>3372</v>
      </c>
      <c r="E1556" t="s">
        <v>4158</v>
      </c>
      <c r="F1556" s="22" t="str">
        <f>INDEX(EType!$G$2:$G$197,MATCH(C1556,EType!$B$2:$B$197,0))</f>
        <v>B</v>
      </c>
      <c r="G1556" t="s">
        <v>13</v>
      </c>
      <c r="H1556" t="s">
        <v>4159</v>
      </c>
    </row>
    <row r="1557" spans="1:8" x14ac:dyDescent="0.25">
      <c r="A1557" t="s">
        <v>3256</v>
      </c>
      <c r="B1557" t="s">
        <v>4199</v>
      </c>
      <c r="C1557" t="s">
        <v>3272</v>
      </c>
      <c r="D1557" t="s">
        <v>3372</v>
      </c>
      <c r="E1557" t="s">
        <v>4158</v>
      </c>
      <c r="F1557" s="22" t="str">
        <f>INDEX(EType!$G$2:$G$197,MATCH(C1557,EType!$B$2:$B$197,0))</f>
        <v>B</v>
      </c>
      <c r="G1557" t="s">
        <v>13</v>
      </c>
      <c r="H1557" t="s">
        <v>4159</v>
      </c>
    </row>
    <row r="1558" spans="1:8" x14ac:dyDescent="0.25">
      <c r="A1558" t="s">
        <v>3256</v>
      </c>
      <c r="B1558" t="s">
        <v>4208</v>
      </c>
      <c r="C1558" t="s">
        <v>3272</v>
      </c>
      <c r="D1558" t="s">
        <v>3372</v>
      </c>
      <c r="E1558" t="s">
        <v>4158</v>
      </c>
      <c r="F1558" s="22" t="str">
        <f>INDEX(EType!$G$2:$G$197,MATCH(C1558,EType!$B$2:$B$197,0))</f>
        <v>B</v>
      </c>
      <c r="G1558" t="s">
        <v>13</v>
      </c>
      <c r="H1558" t="s">
        <v>4159</v>
      </c>
    </row>
    <row r="1559" spans="1:8" x14ac:dyDescent="0.25">
      <c r="A1559" t="s">
        <v>3011</v>
      </c>
      <c r="B1559" s="6" t="s">
        <v>3070</v>
      </c>
      <c r="C1559" s="5" t="s">
        <v>3024</v>
      </c>
      <c r="D1559"/>
      <c r="E1559"/>
      <c r="F1559" s="22" t="str">
        <f>INDEX(EType!$G$2:$G$8,MATCH(C1559,EType!$E$2:$E$8,0))</f>
        <v>B</v>
      </c>
    </row>
    <row r="1560" spans="1:8" x14ac:dyDescent="0.25">
      <c r="A1560" t="s">
        <v>3011</v>
      </c>
      <c r="B1560" s="6" t="s">
        <v>3070</v>
      </c>
      <c r="C1560" s="5" t="s">
        <v>3024</v>
      </c>
      <c r="D1560"/>
      <c r="E1560"/>
      <c r="F1560" s="22" t="str">
        <f>INDEX(EType!$G$2:$G$8,MATCH(C1560,EType!$E$2:$E$8,0))</f>
        <v>B</v>
      </c>
    </row>
    <row r="1561" spans="1:8" x14ac:dyDescent="0.25">
      <c r="A1561" t="s">
        <v>3011</v>
      </c>
      <c r="B1561" s="6" t="s">
        <v>3076</v>
      </c>
      <c r="C1561" s="5" t="s">
        <v>3024</v>
      </c>
      <c r="D1561"/>
      <c r="E1561"/>
      <c r="F1561" s="22" t="str">
        <f>INDEX(EType!$G$2:$G$8,MATCH(C1561,EType!$E$2:$E$8,0))</f>
        <v>B</v>
      </c>
    </row>
    <row r="1562" spans="1:8" x14ac:dyDescent="0.25">
      <c r="A1562" t="s">
        <v>3011</v>
      </c>
      <c r="B1562" s="6" t="s">
        <v>3091</v>
      </c>
      <c r="C1562" s="5" t="s">
        <v>3024</v>
      </c>
      <c r="D1562"/>
      <c r="E1562"/>
      <c r="F1562" s="22" t="str">
        <f>INDEX(EType!$G$2:$G$8,MATCH(C1562,EType!$E$2:$E$8,0))</f>
        <v>B</v>
      </c>
    </row>
    <row r="1563" spans="1:8" x14ac:dyDescent="0.25">
      <c r="A1563" t="s">
        <v>3256</v>
      </c>
      <c r="B1563" t="s">
        <v>4161</v>
      </c>
      <c r="C1563" t="s">
        <v>3272</v>
      </c>
      <c r="D1563" t="s">
        <v>3372</v>
      </c>
      <c r="E1563" t="s">
        <v>4158</v>
      </c>
      <c r="F1563" s="22" t="str">
        <f>INDEX(EType!$G$2:$G$197,MATCH(C1563,EType!$B$2:$B$197,0))</f>
        <v>B</v>
      </c>
      <c r="G1563" t="s">
        <v>13</v>
      </c>
      <c r="H1563" t="s">
        <v>4159</v>
      </c>
    </row>
    <row r="1564" spans="1:8" x14ac:dyDescent="0.25">
      <c r="A1564" t="s">
        <v>3256</v>
      </c>
      <c r="B1564" t="s">
        <v>4162</v>
      </c>
      <c r="C1564" t="s">
        <v>3272</v>
      </c>
      <c r="D1564" t="s">
        <v>3372</v>
      </c>
      <c r="E1564" t="s">
        <v>4158</v>
      </c>
      <c r="F1564" s="22" t="str">
        <f>INDEX(EType!$G$2:$G$197,MATCH(C1564,EType!$B$2:$B$197,0))</f>
        <v>B</v>
      </c>
      <c r="G1564" t="s">
        <v>13</v>
      </c>
      <c r="H1564" t="s">
        <v>4159</v>
      </c>
    </row>
    <row r="1565" spans="1:8" x14ac:dyDescent="0.25">
      <c r="A1565" t="s">
        <v>3256</v>
      </c>
      <c r="B1565" t="s">
        <v>4157</v>
      </c>
      <c r="C1565" t="s">
        <v>3272</v>
      </c>
      <c r="D1565" t="s">
        <v>3372</v>
      </c>
      <c r="E1565" t="s">
        <v>4158</v>
      </c>
      <c r="F1565" s="22" t="str">
        <f>INDEX(EType!$G$2:$G$197,MATCH(C1565,EType!$B$2:$B$197,0))</f>
        <v>B</v>
      </c>
      <c r="G1565" t="s">
        <v>13</v>
      </c>
      <c r="H1565" t="s">
        <v>4159</v>
      </c>
    </row>
    <row r="1566" spans="1:8" x14ac:dyDescent="0.25">
      <c r="A1566" t="s">
        <v>3256</v>
      </c>
      <c r="B1566" t="s">
        <v>4164</v>
      </c>
      <c r="C1566" t="s">
        <v>3272</v>
      </c>
      <c r="D1566" t="s">
        <v>3372</v>
      </c>
      <c r="E1566" t="s">
        <v>4158</v>
      </c>
      <c r="F1566" s="22" t="str">
        <f>INDEX(EType!$G$2:$G$197,MATCH(C1566,EType!$B$2:$B$197,0))</f>
        <v>B</v>
      </c>
      <c r="G1566" t="s">
        <v>13</v>
      </c>
      <c r="H1566" t="s">
        <v>4159</v>
      </c>
    </row>
    <row r="1567" spans="1:8" x14ac:dyDescent="0.25">
      <c r="A1567" t="s">
        <v>1708</v>
      </c>
      <c r="B1567" t="s">
        <v>1738</v>
      </c>
      <c r="C1567" t="s">
        <v>1710</v>
      </c>
      <c r="D1567" t="s">
        <v>1711</v>
      </c>
      <c r="E1567" t="s">
        <v>1737</v>
      </c>
      <c r="F1567" s="22" t="str">
        <f>INDEX(EType!$G$2:$G$8,MATCH(C1567,EType!$F$2:$F$8,0))</f>
        <v>G</v>
      </c>
    </row>
    <row r="1568" spans="1:8" x14ac:dyDescent="0.25">
      <c r="A1568" t="s">
        <v>3256</v>
      </c>
      <c r="B1568" t="s">
        <v>4078</v>
      </c>
      <c r="C1568" t="s">
        <v>3376</v>
      </c>
      <c r="D1568" t="s">
        <v>3382</v>
      </c>
      <c r="E1568" t="s">
        <v>3383</v>
      </c>
      <c r="F1568" s="22" t="str">
        <f>INDEX(EType!$G$2:$G$197,MATCH(C1568,EType!$B$2:$B$197,0))</f>
        <v>G</v>
      </c>
      <c r="G1568" t="s">
        <v>18</v>
      </c>
      <c r="H1568" t="s">
        <v>3384</v>
      </c>
    </row>
    <row r="1569" spans="1:8" x14ac:dyDescent="0.25">
      <c r="A1569" t="s">
        <v>3256</v>
      </c>
      <c r="B1569" t="s">
        <v>3707</v>
      </c>
      <c r="C1569" t="s">
        <v>3376</v>
      </c>
      <c r="D1569" t="s">
        <v>3377</v>
      </c>
      <c r="E1569" t="s">
        <v>3378</v>
      </c>
      <c r="F1569" s="22" t="str">
        <f>INDEX(EType!$G$2:$G$197,MATCH(C1569,EType!$B$2:$B$197,0))</f>
        <v>G</v>
      </c>
      <c r="G1569" t="s">
        <v>31</v>
      </c>
      <c r="H1569" t="s">
        <v>3379</v>
      </c>
    </row>
    <row r="1570" spans="1:8" x14ac:dyDescent="0.25">
      <c r="A1570" t="s">
        <v>3256</v>
      </c>
      <c r="B1570" t="s">
        <v>3701</v>
      </c>
      <c r="C1570" t="s">
        <v>3376</v>
      </c>
      <c r="D1570" t="s">
        <v>3382</v>
      </c>
      <c r="E1570" t="s">
        <v>3387</v>
      </c>
      <c r="F1570" s="22" t="str">
        <f>INDEX(EType!$G$2:$G$197,MATCH(C1570,EType!$B$2:$B$197,0))</f>
        <v>G</v>
      </c>
      <c r="G1570" t="s">
        <v>18</v>
      </c>
      <c r="H1570" t="s">
        <v>3388</v>
      </c>
    </row>
    <row r="1571" spans="1:8" x14ac:dyDescent="0.25">
      <c r="A1571" t="s">
        <v>3256</v>
      </c>
      <c r="B1571" t="s">
        <v>4899</v>
      </c>
      <c r="C1571" t="s">
        <v>3376</v>
      </c>
      <c r="D1571" t="s">
        <v>3382</v>
      </c>
      <c r="E1571" t="s">
        <v>3961</v>
      </c>
      <c r="F1571" s="22" t="str">
        <f>INDEX(EType!$G$2:$G$197,MATCH(C1571,EType!$B$2:$B$197,0))</f>
        <v>G</v>
      </c>
      <c r="G1571" t="s">
        <v>18</v>
      </c>
      <c r="H1571" t="s">
        <v>3962</v>
      </c>
    </row>
    <row r="1572" spans="1:8" x14ac:dyDescent="0.25">
      <c r="A1572" t="s">
        <v>3256</v>
      </c>
      <c r="B1572" t="s">
        <v>3489</v>
      </c>
      <c r="C1572" t="s">
        <v>3376</v>
      </c>
      <c r="D1572" t="s">
        <v>3382</v>
      </c>
      <c r="E1572" t="s">
        <v>3383</v>
      </c>
      <c r="F1572" s="22" t="str">
        <f>INDEX(EType!$G$2:$G$197,MATCH(C1572,EType!$B$2:$B$197,0))</f>
        <v>G</v>
      </c>
      <c r="G1572" t="s">
        <v>18</v>
      </c>
      <c r="H1572" t="s">
        <v>3384</v>
      </c>
    </row>
    <row r="1573" spans="1:8" x14ac:dyDescent="0.25">
      <c r="A1573" t="s">
        <v>3256</v>
      </c>
      <c r="B1573" t="s">
        <v>4250</v>
      </c>
      <c r="C1573" t="s">
        <v>3376</v>
      </c>
      <c r="D1573" t="s">
        <v>3382</v>
      </c>
      <c r="E1573" t="s">
        <v>3383</v>
      </c>
      <c r="F1573" s="22" t="str">
        <f>INDEX(EType!$G$2:$G$197,MATCH(C1573,EType!$B$2:$B$197,0))</f>
        <v>G</v>
      </c>
      <c r="G1573" t="s">
        <v>18</v>
      </c>
      <c r="H1573" t="s">
        <v>3384</v>
      </c>
    </row>
    <row r="1574" spans="1:8" x14ac:dyDescent="0.25">
      <c r="A1574" t="s">
        <v>8</v>
      </c>
      <c r="B1574" t="s">
        <v>1325</v>
      </c>
      <c r="C1574" t="s">
        <v>15</v>
      </c>
      <c r="D1574" t="s">
        <v>16</v>
      </c>
      <c r="E1574" t="s">
        <v>17</v>
      </c>
      <c r="F1574" s="22" t="str">
        <f>VLOOKUP(C1574,EType!$A$2:$G$197,7,)</f>
        <v>G</v>
      </c>
      <c r="G1574" t="str">
        <f>VLOOKUP(D1574,EType!$A$2:$G$197,7,)</f>
        <v>G.1</v>
      </c>
    </row>
    <row r="1575" spans="1:8" x14ac:dyDescent="0.25">
      <c r="A1575" t="s">
        <v>3256</v>
      </c>
      <c r="B1575" t="s">
        <v>3588</v>
      </c>
      <c r="C1575" t="s">
        <v>3376</v>
      </c>
      <c r="D1575" t="s">
        <v>3382</v>
      </c>
      <c r="E1575" t="s">
        <v>3383</v>
      </c>
      <c r="F1575" s="22" t="str">
        <f>INDEX(EType!$G$2:$G$197,MATCH(C1575,EType!$B$2:$B$197,0))</f>
        <v>G</v>
      </c>
      <c r="G1575" t="s">
        <v>18</v>
      </c>
      <c r="H1575" t="s">
        <v>3384</v>
      </c>
    </row>
    <row r="1576" spans="1:8" x14ac:dyDescent="0.25">
      <c r="A1576" t="s">
        <v>8</v>
      </c>
      <c r="B1576" t="s">
        <v>823</v>
      </c>
      <c r="C1576" t="s">
        <v>15</v>
      </c>
      <c r="D1576" t="s">
        <v>16</v>
      </c>
      <c r="E1576" t="s">
        <v>17</v>
      </c>
      <c r="F1576" s="22" t="str">
        <f>VLOOKUP(C1576,EType!$A$2:$G$197,7,)</f>
        <v>G</v>
      </c>
      <c r="G1576" t="str">
        <f>VLOOKUP(D1576,EType!$A$2:$G$197,7,)</f>
        <v>G.1</v>
      </c>
    </row>
    <row r="1577" spans="1:8" x14ac:dyDescent="0.25">
      <c r="A1577" t="s">
        <v>8</v>
      </c>
      <c r="B1577" t="s">
        <v>824</v>
      </c>
      <c r="C1577" t="s">
        <v>93</v>
      </c>
      <c r="D1577" t="s">
        <v>94</v>
      </c>
      <c r="E1577" t="s">
        <v>149</v>
      </c>
      <c r="F1577" s="22" t="str">
        <f>VLOOKUP(C1577,EType!$A$2:$G$197,7,)</f>
        <v>F</v>
      </c>
      <c r="G1577" t="str">
        <f>VLOOKUP(D1577,EType!$A$2:$G$197,7,)</f>
        <v>F.1</v>
      </c>
    </row>
    <row r="1578" spans="1:8" x14ac:dyDescent="0.25">
      <c r="A1578" t="s">
        <v>8</v>
      </c>
      <c r="B1578" t="s">
        <v>1676</v>
      </c>
      <c r="C1578" t="s">
        <v>15</v>
      </c>
      <c r="D1578" t="s">
        <v>16</v>
      </c>
      <c r="E1578" t="s">
        <v>17</v>
      </c>
      <c r="F1578" s="22" t="str">
        <f>VLOOKUP(C1578,EType!$A$2:$G$197,7,)</f>
        <v>G</v>
      </c>
      <c r="G1578" t="str">
        <f>VLOOKUP(D1578,EType!$A$2:$G$197,7,)</f>
        <v>G.1</v>
      </c>
    </row>
    <row r="1579" spans="1:8" x14ac:dyDescent="0.25">
      <c r="A1579" t="s">
        <v>8</v>
      </c>
      <c r="B1579" t="s">
        <v>937</v>
      </c>
      <c r="C1579" t="s">
        <v>15</v>
      </c>
      <c r="D1579" t="s">
        <v>16</v>
      </c>
      <c r="E1579" t="s">
        <v>17</v>
      </c>
      <c r="F1579" s="22" t="str">
        <f>VLOOKUP(C1579,EType!$A$2:$G$197,7,)</f>
        <v>G</v>
      </c>
      <c r="G1579" t="str">
        <f>VLOOKUP(D1579,EType!$A$2:$G$197,7,)</f>
        <v>G.1</v>
      </c>
    </row>
    <row r="1580" spans="1:8" x14ac:dyDescent="0.25">
      <c r="A1580" t="s">
        <v>8</v>
      </c>
      <c r="B1580" t="s">
        <v>529</v>
      </c>
      <c r="C1580" t="s">
        <v>15</v>
      </c>
      <c r="D1580" t="s">
        <v>16</v>
      </c>
      <c r="E1580" t="s">
        <v>17</v>
      </c>
      <c r="F1580" s="22" t="str">
        <f>VLOOKUP(C1580,EType!$A$2:$G$197,7,)</f>
        <v>G</v>
      </c>
      <c r="G1580" t="str">
        <f>VLOOKUP(D1580,EType!$A$2:$G$197,7,)</f>
        <v>G.1</v>
      </c>
    </row>
    <row r="1581" spans="1:8" x14ac:dyDescent="0.25">
      <c r="A1581" t="s">
        <v>8</v>
      </c>
      <c r="B1581" t="s">
        <v>1013</v>
      </c>
      <c r="C1581" t="s">
        <v>15</v>
      </c>
      <c r="D1581" t="s">
        <v>16</v>
      </c>
      <c r="E1581" t="s">
        <v>17</v>
      </c>
      <c r="F1581" s="22" t="str">
        <f>VLOOKUP(C1581,EType!$A$2:$G$197,7,)</f>
        <v>G</v>
      </c>
      <c r="G1581" t="str">
        <f>VLOOKUP(D1581,EType!$A$2:$G$197,7,)</f>
        <v>G.1</v>
      </c>
    </row>
    <row r="1582" spans="1:8" x14ac:dyDescent="0.25">
      <c r="A1582" t="s">
        <v>8</v>
      </c>
      <c r="B1582" t="s">
        <v>1018</v>
      </c>
      <c r="C1582" t="s">
        <v>15</v>
      </c>
      <c r="D1582" t="s">
        <v>16</v>
      </c>
      <c r="E1582" t="s">
        <v>17</v>
      </c>
      <c r="F1582" s="22" t="str">
        <f>VLOOKUP(C1582,EType!$A$2:$G$197,7,)</f>
        <v>G</v>
      </c>
      <c r="G1582" t="str">
        <f>VLOOKUP(D1582,EType!$A$2:$G$197,7,)</f>
        <v>G.1</v>
      </c>
    </row>
    <row r="1583" spans="1:8" x14ac:dyDescent="0.25">
      <c r="A1583" t="s">
        <v>8</v>
      </c>
      <c r="B1583" t="s">
        <v>1008</v>
      </c>
      <c r="C1583" t="s">
        <v>15</v>
      </c>
      <c r="D1583" t="s">
        <v>16</v>
      </c>
      <c r="E1583" t="s">
        <v>17</v>
      </c>
      <c r="F1583" s="22" t="str">
        <f>VLOOKUP(C1583,EType!$A$2:$G$197,7,)</f>
        <v>G</v>
      </c>
      <c r="G1583" t="str">
        <f>VLOOKUP(D1583,EType!$A$2:$G$197,7,)</f>
        <v>G.1</v>
      </c>
    </row>
    <row r="1584" spans="1:8" x14ac:dyDescent="0.25">
      <c r="A1584" t="s">
        <v>3256</v>
      </c>
      <c r="B1584" t="s">
        <v>4096</v>
      </c>
      <c r="C1584" t="s">
        <v>3376</v>
      </c>
      <c r="D1584" t="s">
        <v>3377</v>
      </c>
      <c r="E1584" t="s">
        <v>3378</v>
      </c>
      <c r="F1584" s="22" t="str">
        <f>INDEX(EType!$G$2:$G$197,MATCH(C1584,EType!$B$2:$B$197,0))</f>
        <v>G</v>
      </c>
      <c r="G1584" t="s">
        <v>31</v>
      </c>
      <c r="H1584" t="s">
        <v>3379</v>
      </c>
    </row>
    <row r="1585" spans="1:8" x14ac:dyDescent="0.25">
      <c r="A1585" t="s">
        <v>3256</v>
      </c>
      <c r="B1585" t="s">
        <v>4094</v>
      </c>
      <c r="C1585" t="s">
        <v>3376</v>
      </c>
      <c r="D1585" t="s">
        <v>3377</v>
      </c>
      <c r="E1585" t="s">
        <v>3378</v>
      </c>
      <c r="F1585" s="22" t="str">
        <f>INDEX(EType!$G$2:$G$197,MATCH(C1585,EType!$B$2:$B$197,0))</f>
        <v>G</v>
      </c>
      <c r="G1585" t="s">
        <v>31</v>
      </c>
      <c r="H1585" t="s">
        <v>3379</v>
      </c>
    </row>
    <row r="1586" spans="1:8" x14ac:dyDescent="0.25">
      <c r="A1586" t="s">
        <v>3256</v>
      </c>
      <c r="B1586" t="s">
        <v>4092</v>
      </c>
      <c r="C1586" t="s">
        <v>3376</v>
      </c>
      <c r="D1586" t="s">
        <v>3377</v>
      </c>
      <c r="E1586" t="s">
        <v>3378</v>
      </c>
      <c r="F1586" s="22" t="str">
        <f>INDEX(EType!$G$2:$G$197,MATCH(C1586,EType!$B$2:$B$197,0))</f>
        <v>G</v>
      </c>
      <c r="G1586" t="s">
        <v>31</v>
      </c>
      <c r="H1586" t="s">
        <v>3379</v>
      </c>
    </row>
    <row r="1587" spans="1:8" x14ac:dyDescent="0.25">
      <c r="A1587" t="s">
        <v>8</v>
      </c>
      <c r="B1587" t="s">
        <v>1555</v>
      </c>
      <c r="C1587" t="s">
        <v>15</v>
      </c>
      <c r="D1587" t="s">
        <v>16</v>
      </c>
      <c r="E1587" t="s">
        <v>17</v>
      </c>
      <c r="F1587" s="22" t="str">
        <f>VLOOKUP(C1587,EType!$A$2:$G$197,7,)</f>
        <v>G</v>
      </c>
      <c r="G1587" t="str">
        <f>VLOOKUP(D1587,EType!$A$2:$G$197,7,)</f>
        <v>G.1</v>
      </c>
    </row>
    <row r="1588" spans="1:8" x14ac:dyDescent="0.25">
      <c r="A1588" t="s">
        <v>8</v>
      </c>
      <c r="B1588" t="s">
        <v>1536</v>
      </c>
      <c r="C1588" t="s">
        <v>15</v>
      </c>
      <c r="D1588" t="s">
        <v>16</v>
      </c>
      <c r="E1588" t="s">
        <v>17</v>
      </c>
      <c r="F1588" s="22" t="str">
        <f>VLOOKUP(C1588,EType!$A$2:$G$197,7,)</f>
        <v>G</v>
      </c>
      <c r="G1588" t="str">
        <f>VLOOKUP(D1588,EType!$A$2:$G$197,7,)</f>
        <v>G.1</v>
      </c>
    </row>
    <row r="1589" spans="1:8" x14ac:dyDescent="0.25">
      <c r="A1589" t="s">
        <v>8</v>
      </c>
      <c r="B1589" t="s">
        <v>1104</v>
      </c>
      <c r="C1589" t="s">
        <v>33</v>
      </c>
      <c r="D1589" t="s">
        <v>34</v>
      </c>
      <c r="E1589" t="s">
        <v>35</v>
      </c>
      <c r="F1589" s="22" t="str">
        <f>VLOOKUP(C1589,EType!$A$2:$G$197,7,)</f>
        <v>D</v>
      </c>
      <c r="G1589" t="str">
        <f>VLOOKUP(D1589,EType!$A$2:$G$197,7,)</f>
        <v>D.4</v>
      </c>
    </row>
    <row r="1590" spans="1:8" x14ac:dyDescent="0.25">
      <c r="A1590" t="s">
        <v>8</v>
      </c>
      <c r="B1590" t="s">
        <v>1277</v>
      </c>
      <c r="C1590" t="s">
        <v>15</v>
      </c>
      <c r="D1590" t="s">
        <v>16</v>
      </c>
      <c r="E1590" t="s">
        <v>17</v>
      </c>
      <c r="F1590" s="22" t="str">
        <f>VLOOKUP(C1590,EType!$A$2:$G$197,7,)</f>
        <v>G</v>
      </c>
      <c r="G1590" t="str">
        <f>VLOOKUP(D1590,EType!$A$2:$G$197,7,)</f>
        <v>G.1</v>
      </c>
    </row>
    <row r="1591" spans="1:8" x14ac:dyDescent="0.25">
      <c r="A1591" t="s">
        <v>8</v>
      </c>
      <c r="B1591" t="s">
        <v>581</v>
      </c>
      <c r="C1591" t="s">
        <v>33</v>
      </c>
      <c r="D1591" t="s">
        <v>34</v>
      </c>
      <c r="E1591" t="s">
        <v>35</v>
      </c>
      <c r="F1591" s="22" t="str">
        <f>VLOOKUP(C1591,EType!$A$2:$G$197,7,)</f>
        <v>D</v>
      </c>
      <c r="G1591" t="str">
        <f>VLOOKUP(D1591,EType!$A$2:$G$197,7,)</f>
        <v>D.4</v>
      </c>
    </row>
    <row r="1592" spans="1:8" x14ac:dyDescent="0.25">
      <c r="A1592" t="s">
        <v>8</v>
      </c>
      <c r="B1592" t="s">
        <v>930</v>
      </c>
      <c r="C1592" t="s">
        <v>15</v>
      </c>
      <c r="D1592" t="s">
        <v>16</v>
      </c>
      <c r="E1592" t="s">
        <v>17</v>
      </c>
      <c r="F1592" s="22" t="str">
        <f>VLOOKUP(C1592,EType!$A$2:$G$197,7,)</f>
        <v>G</v>
      </c>
      <c r="G1592" t="str">
        <f>VLOOKUP(D1592,EType!$A$2:$G$197,7,)</f>
        <v>G.1</v>
      </c>
    </row>
    <row r="1593" spans="1:8" x14ac:dyDescent="0.25">
      <c r="A1593" t="s">
        <v>8</v>
      </c>
      <c r="B1593" t="s">
        <v>491</v>
      </c>
      <c r="C1593" t="s">
        <v>15</v>
      </c>
      <c r="D1593" t="s">
        <v>16</v>
      </c>
      <c r="E1593" t="s">
        <v>17</v>
      </c>
      <c r="F1593" s="22" t="str">
        <f>VLOOKUP(C1593,EType!$A$2:$G$197,7,)</f>
        <v>G</v>
      </c>
      <c r="G1593" t="str">
        <f>VLOOKUP(D1593,EType!$A$2:$G$197,7,)</f>
        <v>G.1</v>
      </c>
    </row>
    <row r="1594" spans="1:8" x14ac:dyDescent="0.25">
      <c r="A1594" t="s">
        <v>8</v>
      </c>
      <c r="B1594" t="s">
        <v>491</v>
      </c>
      <c r="C1594" t="s">
        <v>15</v>
      </c>
      <c r="D1594" t="s">
        <v>16</v>
      </c>
      <c r="E1594" t="s">
        <v>17</v>
      </c>
      <c r="F1594" s="22" t="str">
        <f>VLOOKUP(C1594,EType!$A$2:$G$197,7,)</f>
        <v>G</v>
      </c>
      <c r="G1594" t="str">
        <f>VLOOKUP(D1594,EType!$A$2:$G$197,7,)</f>
        <v>G.1</v>
      </c>
    </row>
    <row r="1595" spans="1:8" x14ac:dyDescent="0.25">
      <c r="A1595" t="s">
        <v>3011</v>
      </c>
      <c r="B1595" s="6" t="s">
        <v>3105</v>
      </c>
      <c r="C1595" s="5" t="s">
        <v>3013</v>
      </c>
      <c r="D1595"/>
      <c r="E1595"/>
      <c r="F1595" s="22" t="str">
        <f>INDEX(EType!$G$2:$G$8,MATCH(C1595,EType!$E$2:$E$8,0))</f>
        <v>G</v>
      </c>
    </row>
    <row r="1596" spans="1:8" x14ac:dyDescent="0.25">
      <c r="A1596" t="s">
        <v>8</v>
      </c>
      <c r="B1596" t="s">
        <v>384</v>
      </c>
      <c r="C1596" t="s">
        <v>15</v>
      </c>
      <c r="D1596" t="s">
        <v>16</v>
      </c>
      <c r="E1596" t="s">
        <v>105</v>
      </c>
      <c r="F1596" s="22" t="str">
        <f>VLOOKUP(C1596,EType!$A$2:$G$197,7,)</f>
        <v>G</v>
      </c>
      <c r="G1596" t="str">
        <f>VLOOKUP(D1596,EType!$A$2:$G$197,7,)</f>
        <v>G.1</v>
      </c>
    </row>
    <row r="1597" spans="1:8" x14ac:dyDescent="0.25">
      <c r="A1597" t="s">
        <v>8</v>
      </c>
      <c r="B1597" t="s">
        <v>386</v>
      </c>
      <c r="C1597" t="s">
        <v>15</v>
      </c>
      <c r="D1597" t="s">
        <v>16</v>
      </c>
      <c r="E1597" t="s">
        <v>105</v>
      </c>
      <c r="F1597" s="22" t="str">
        <f>VLOOKUP(C1597,EType!$A$2:$G$197,7,)</f>
        <v>G</v>
      </c>
      <c r="G1597" t="str">
        <f>VLOOKUP(D1597,EType!$A$2:$G$197,7,)</f>
        <v>G.1</v>
      </c>
    </row>
    <row r="1598" spans="1:8" x14ac:dyDescent="0.25">
      <c r="A1598" t="s">
        <v>8</v>
      </c>
      <c r="B1598" t="s">
        <v>385</v>
      </c>
      <c r="C1598" t="s">
        <v>15</v>
      </c>
      <c r="D1598" t="s">
        <v>16</v>
      </c>
      <c r="E1598" t="s">
        <v>17</v>
      </c>
      <c r="F1598" s="22" t="str">
        <f>VLOOKUP(C1598,EType!$A$2:$G$197,7,)</f>
        <v>G</v>
      </c>
      <c r="G1598" t="str">
        <f>VLOOKUP(D1598,EType!$A$2:$G$197,7,)</f>
        <v>G.1</v>
      </c>
    </row>
    <row r="1599" spans="1:8" x14ac:dyDescent="0.25">
      <c r="A1599" t="s">
        <v>8</v>
      </c>
      <c r="B1599" t="s">
        <v>1506</v>
      </c>
      <c r="C1599" t="s">
        <v>15</v>
      </c>
      <c r="D1599" t="s">
        <v>16</v>
      </c>
      <c r="E1599" t="s">
        <v>17</v>
      </c>
      <c r="F1599" s="22" t="str">
        <f>VLOOKUP(C1599,EType!$A$2:$G$197,7,)</f>
        <v>G</v>
      </c>
      <c r="G1599" t="str">
        <f>VLOOKUP(D1599,EType!$A$2:$G$197,7,)</f>
        <v>G.1</v>
      </c>
    </row>
    <row r="1600" spans="1:8" x14ac:dyDescent="0.25">
      <c r="A1600" t="s">
        <v>8</v>
      </c>
      <c r="B1600" t="s">
        <v>524</v>
      </c>
      <c r="C1600" t="s">
        <v>15</v>
      </c>
      <c r="D1600" t="s">
        <v>16</v>
      </c>
      <c r="E1600" t="s">
        <v>17</v>
      </c>
      <c r="F1600" s="22" t="str">
        <f>VLOOKUP(C1600,EType!$A$2:$G$197,7,)</f>
        <v>G</v>
      </c>
      <c r="G1600" t="str">
        <f>VLOOKUP(D1600,EType!$A$2:$G$197,7,)</f>
        <v>G.1</v>
      </c>
    </row>
    <row r="1601" spans="1:7" x14ac:dyDescent="0.25">
      <c r="A1601" t="s">
        <v>8</v>
      </c>
      <c r="B1601" t="s">
        <v>485</v>
      </c>
      <c r="C1601" t="s">
        <v>15</v>
      </c>
      <c r="D1601" t="s">
        <v>16</v>
      </c>
      <c r="E1601" t="s">
        <v>17</v>
      </c>
      <c r="F1601" s="22" t="str">
        <f>VLOOKUP(C1601,EType!$A$2:$G$197,7,)</f>
        <v>G</v>
      </c>
      <c r="G1601" t="str">
        <f>VLOOKUP(D1601,EType!$A$2:$G$197,7,)</f>
        <v>G.1</v>
      </c>
    </row>
    <row r="1602" spans="1:7" x14ac:dyDescent="0.25">
      <c r="A1602" t="s">
        <v>8</v>
      </c>
      <c r="B1602" t="s">
        <v>1003</v>
      </c>
      <c r="C1602" t="s">
        <v>15</v>
      </c>
      <c r="D1602" t="s">
        <v>16</v>
      </c>
      <c r="E1602" t="s">
        <v>17</v>
      </c>
      <c r="F1602" s="22" t="str">
        <f>VLOOKUP(C1602,EType!$A$2:$G$197,7,)</f>
        <v>G</v>
      </c>
      <c r="G1602" t="str">
        <f>VLOOKUP(D1602,EType!$A$2:$G$197,7,)</f>
        <v>G.1</v>
      </c>
    </row>
    <row r="1603" spans="1:7" x14ac:dyDescent="0.25">
      <c r="A1603" t="s">
        <v>8</v>
      </c>
      <c r="B1603" t="s">
        <v>861</v>
      </c>
      <c r="C1603" t="s">
        <v>15</v>
      </c>
      <c r="D1603" t="s">
        <v>16</v>
      </c>
      <c r="E1603" t="s">
        <v>17</v>
      </c>
      <c r="F1603" s="22" t="str">
        <f>VLOOKUP(C1603,EType!$A$2:$G$197,7,)</f>
        <v>G</v>
      </c>
      <c r="G1603" t="str">
        <f>VLOOKUP(D1603,EType!$A$2:$G$197,7,)</f>
        <v>G.1</v>
      </c>
    </row>
    <row r="1604" spans="1:7" x14ac:dyDescent="0.25">
      <c r="A1604" t="s">
        <v>8</v>
      </c>
      <c r="B1604" t="s">
        <v>860</v>
      </c>
      <c r="C1604" t="s">
        <v>15</v>
      </c>
      <c r="D1604" t="s">
        <v>16</v>
      </c>
      <c r="E1604" t="s">
        <v>17</v>
      </c>
      <c r="F1604" s="22" t="str">
        <f>VLOOKUP(C1604,EType!$A$2:$G$197,7,)</f>
        <v>G</v>
      </c>
      <c r="G1604" t="str">
        <f>VLOOKUP(D1604,EType!$A$2:$G$197,7,)</f>
        <v>G.1</v>
      </c>
    </row>
    <row r="1605" spans="1:7" ht="15.75" customHeight="1" x14ac:dyDescent="0.25">
      <c r="A1605" t="s">
        <v>8</v>
      </c>
      <c r="B1605" t="s">
        <v>525</v>
      </c>
      <c r="C1605" t="s">
        <v>15</v>
      </c>
      <c r="D1605" t="s">
        <v>16</v>
      </c>
      <c r="E1605" t="s">
        <v>17</v>
      </c>
      <c r="F1605" s="22" t="str">
        <f>VLOOKUP(C1605,EType!$A$2:$G$197,7,)</f>
        <v>G</v>
      </c>
      <c r="G1605" t="str">
        <f>VLOOKUP(D1605,EType!$A$2:$G$197,7,)</f>
        <v>G.1</v>
      </c>
    </row>
    <row r="1606" spans="1:7" ht="18.75" customHeight="1" x14ac:dyDescent="0.25">
      <c r="A1606" t="s">
        <v>8</v>
      </c>
      <c r="B1606" s="3" t="s">
        <v>783</v>
      </c>
      <c r="C1606" t="s">
        <v>15</v>
      </c>
      <c r="D1606" t="s">
        <v>16</v>
      </c>
      <c r="E1606" t="s">
        <v>17</v>
      </c>
      <c r="F1606" s="22" t="str">
        <f>VLOOKUP(C1606,EType!$A$2:$G$197,7,)</f>
        <v>G</v>
      </c>
      <c r="G1606" t="str">
        <f>VLOOKUP(D1606,EType!$A$2:$G$197,7,)</f>
        <v>G.1</v>
      </c>
    </row>
    <row r="1607" spans="1:7" x14ac:dyDescent="0.25">
      <c r="A1607" t="s">
        <v>8</v>
      </c>
      <c r="B1607" t="s">
        <v>472</v>
      </c>
      <c r="C1607" t="s">
        <v>15</v>
      </c>
      <c r="D1607" t="s">
        <v>16</v>
      </c>
      <c r="E1607" t="s">
        <v>17</v>
      </c>
      <c r="F1607" s="22" t="str">
        <f>VLOOKUP(C1607,EType!$A$2:$G$197,7,)</f>
        <v>G</v>
      </c>
      <c r="G1607" t="str">
        <f>VLOOKUP(D1607,EType!$A$2:$G$197,7,)</f>
        <v>G.1</v>
      </c>
    </row>
    <row r="1608" spans="1:7" x14ac:dyDescent="0.25">
      <c r="A1608" t="s">
        <v>8</v>
      </c>
      <c r="B1608" t="s">
        <v>1158</v>
      </c>
      <c r="C1608" t="s">
        <v>15</v>
      </c>
      <c r="D1608" t="s">
        <v>16</v>
      </c>
      <c r="E1608" t="s">
        <v>17</v>
      </c>
      <c r="F1608" s="22" t="str">
        <f>VLOOKUP(C1608,EType!$A$2:$G$197,7,)</f>
        <v>G</v>
      </c>
      <c r="G1608" t="str">
        <f>VLOOKUP(D1608,EType!$A$2:$G$197,7,)</f>
        <v>G.1</v>
      </c>
    </row>
    <row r="1609" spans="1:7" x14ac:dyDescent="0.25">
      <c r="A1609" t="s">
        <v>8</v>
      </c>
      <c r="B1609" t="s">
        <v>486</v>
      </c>
      <c r="C1609" t="s">
        <v>15</v>
      </c>
      <c r="D1609" t="s">
        <v>16</v>
      </c>
      <c r="E1609" t="s">
        <v>17</v>
      </c>
      <c r="F1609" s="22" t="str">
        <f>VLOOKUP(C1609,EType!$A$2:$G$197,7,)</f>
        <v>G</v>
      </c>
      <c r="G1609" t="str">
        <f>VLOOKUP(D1609,EType!$A$2:$G$197,7,)</f>
        <v>G.1</v>
      </c>
    </row>
    <row r="1610" spans="1:7" x14ac:dyDescent="0.25">
      <c r="A1610" t="s">
        <v>8</v>
      </c>
      <c r="B1610" t="s">
        <v>915</v>
      </c>
      <c r="C1610" t="s">
        <v>15</v>
      </c>
      <c r="D1610" t="s">
        <v>16</v>
      </c>
      <c r="E1610" t="s">
        <v>17</v>
      </c>
      <c r="F1610" s="22" t="str">
        <f>VLOOKUP(C1610,EType!$A$2:$G$197,7,)</f>
        <v>G</v>
      </c>
      <c r="G1610" t="str">
        <f>VLOOKUP(D1610,EType!$A$2:$G$197,7,)</f>
        <v>G.1</v>
      </c>
    </row>
    <row r="1611" spans="1:7" x14ac:dyDescent="0.25">
      <c r="A1611" t="s">
        <v>8</v>
      </c>
      <c r="B1611" t="s">
        <v>399</v>
      </c>
      <c r="C1611" t="s">
        <v>15</v>
      </c>
      <c r="D1611" t="s">
        <v>16</v>
      </c>
      <c r="E1611" t="s">
        <v>17</v>
      </c>
      <c r="F1611" s="22" t="str">
        <f>VLOOKUP(C1611,EType!$A$2:$G$197,7,)</f>
        <v>G</v>
      </c>
      <c r="G1611" t="str">
        <f>VLOOKUP(D1611,EType!$A$2:$G$197,7,)</f>
        <v>G.1</v>
      </c>
    </row>
    <row r="1612" spans="1:7" x14ac:dyDescent="0.25">
      <c r="A1612" t="s">
        <v>8</v>
      </c>
      <c r="B1612" t="s">
        <v>686</v>
      </c>
      <c r="C1612" t="s">
        <v>33</v>
      </c>
      <c r="D1612" t="s">
        <v>34</v>
      </c>
      <c r="E1612" t="s">
        <v>35</v>
      </c>
      <c r="F1612" s="22" t="str">
        <f>VLOOKUP(C1612,EType!$A$2:$G$197,7,)</f>
        <v>D</v>
      </c>
      <c r="G1612" t="str">
        <f>VLOOKUP(D1612,EType!$A$2:$G$197,7,)</f>
        <v>D.4</v>
      </c>
    </row>
    <row r="1613" spans="1:7" x14ac:dyDescent="0.25">
      <c r="A1613" t="s">
        <v>8</v>
      </c>
      <c r="B1613" t="s">
        <v>1083</v>
      </c>
      <c r="C1613" t="s">
        <v>15</v>
      </c>
      <c r="D1613" t="s">
        <v>16</v>
      </c>
      <c r="E1613" t="s">
        <v>17</v>
      </c>
      <c r="F1613" s="22" t="str">
        <f>VLOOKUP(C1613,EType!$A$2:$G$197,7,)</f>
        <v>G</v>
      </c>
      <c r="G1613" t="str">
        <f>VLOOKUP(D1613,EType!$A$2:$G$197,7,)</f>
        <v>G.1</v>
      </c>
    </row>
    <row r="1614" spans="1:7" x14ac:dyDescent="0.25">
      <c r="A1614" t="s">
        <v>8</v>
      </c>
      <c r="B1614" t="s">
        <v>336</v>
      </c>
      <c r="C1614" t="s">
        <v>15</v>
      </c>
      <c r="D1614" t="s">
        <v>85</v>
      </c>
      <c r="E1614" t="s">
        <v>86</v>
      </c>
      <c r="F1614" s="22" t="str">
        <f>VLOOKUP(C1614,EType!$A$2:$G$197,7,)</f>
        <v>G</v>
      </c>
      <c r="G1614" t="str">
        <f>VLOOKUP(D1614,EType!$A$2:$G$197,7,)</f>
        <v>G.3</v>
      </c>
    </row>
    <row r="1615" spans="1:7" x14ac:dyDescent="0.25">
      <c r="A1615" t="s">
        <v>2249</v>
      </c>
      <c r="B1615" t="s">
        <v>2452</v>
      </c>
      <c r="C1615" t="s">
        <v>15</v>
      </c>
      <c r="D1615" t="s">
        <v>16</v>
      </c>
      <c r="E1615" t="s">
        <v>151</v>
      </c>
      <c r="F1615" s="22" t="str">
        <f>VLOOKUP(C1615,EType!$A$2:$G$197,7,)</f>
        <v>G</v>
      </c>
      <c r="G1615" t="s">
        <v>18</v>
      </c>
    </row>
    <row r="1616" spans="1:7" x14ac:dyDescent="0.25">
      <c r="A1616" t="s">
        <v>8</v>
      </c>
      <c r="B1616" t="s">
        <v>237</v>
      </c>
      <c r="C1616" t="s">
        <v>33</v>
      </c>
      <c r="D1616" t="s">
        <v>34</v>
      </c>
      <c r="E1616" t="s">
        <v>35</v>
      </c>
      <c r="F1616" s="22" t="str">
        <f>VLOOKUP(C1616,EType!$A$2:$G$197,7,)</f>
        <v>D</v>
      </c>
      <c r="G1616" t="str">
        <f>VLOOKUP(D1616,EType!$A$2:$G$197,7,)</f>
        <v>D.4</v>
      </c>
    </row>
    <row r="1617" spans="1:8" x14ac:dyDescent="0.25">
      <c r="A1617" t="s">
        <v>3256</v>
      </c>
      <c r="B1617" t="s">
        <v>4155</v>
      </c>
      <c r="C1617" t="s">
        <v>3431</v>
      </c>
      <c r="D1617" t="s">
        <v>3452</v>
      </c>
      <c r="E1617" t="s">
        <v>3859</v>
      </c>
      <c r="F1617" s="22" t="str">
        <f>INDEX(EType!$G$2:$G$197,MATCH(C1617,EType!$B$2:$B$197,0))</f>
        <v>D</v>
      </c>
      <c r="G1617" t="s">
        <v>83</v>
      </c>
      <c r="H1617" t="s">
        <v>3860</v>
      </c>
    </row>
    <row r="1618" spans="1:8" x14ac:dyDescent="0.25">
      <c r="A1618" t="s">
        <v>3011</v>
      </c>
      <c r="B1618" s="6" t="s">
        <v>3214</v>
      </c>
      <c r="C1618" s="5" t="s">
        <v>3013</v>
      </c>
      <c r="D1618"/>
      <c r="E1618"/>
      <c r="F1618" s="22" t="str">
        <f>INDEX(EType!$G$2:$G$8,MATCH(C1618,EType!$E$2:$E$8,0))</f>
        <v>G</v>
      </c>
    </row>
    <row r="1619" spans="1:8" x14ac:dyDescent="0.25">
      <c r="A1619" t="s">
        <v>3256</v>
      </c>
      <c r="B1619" t="s">
        <v>4085</v>
      </c>
      <c r="C1619" t="s">
        <v>3376</v>
      </c>
      <c r="D1619" t="s">
        <v>3405</v>
      </c>
      <c r="E1619" t="s">
        <v>3742</v>
      </c>
      <c r="F1619" s="22" t="str">
        <f>INDEX(EType!$G$2:$G$197,MATCH(C1619,EType!$B$2:$B$197,0))</f>
        <v>G</v>
      </c>
      <c r="G1619" t="s">
        <v>3002</v>
      </c>
      <c r="H1619" t="s">
        <v>3743</v>
      </c>
    </row>
    <row r="1620" spans="1:8" x14ac:dyDescent="0.25">
      <c r="A1620" t="s">
        <v>3256</v>
      </c>
      <c r="B1620" t="s">
        <v>4600</v>
      </c>
      <c r="C1620" t="s">
        <v>3376</v>
      </c>
      <c r="D1620" t="s">
        <v>3382</v>
      </c>
      <c r="E1620" t="s">
        <v>4252</v>
      </c>
      <c r="F1620" s="22" t="str">
        <f>INDEX(EType!$G$2:$G$197,MATCH(C1620,EType!$B$2:$B$197,0))</f>
        <v>G</v>
      </c>
      <c r="G1620" t="s">
        <v>18</v>
      </c>
      <c r="H1620" t="s">
        <v>4253</v>
      </c>
    </row>
    <row r="1621" spans="1:8" x14ac:dyDescent="0.25">
      <c r="A1621" t="s">
        <v>3256</v>
      </c>
      <c r="B1621" t="s">
        <v>4869</v>
      </c>
      <c r="C1621" t="s">
        <v>3376</v>
      </c>
      <c r="D1621" t="s">
        <v>3382</v>
      </c>
      <c r="E1621" t="s">
        <v>3383</v>
      </c>
      <c r="F1621" s="22" t="str">
        <f>INDEX(EType!$G$2:$G$197,MATCH(C1621,EType!$B$2:$B$197,0))</f>
        <v>G</v>
      </c>
      <c r="G1621" t="s">
        <v>18</v>
      </c>
      <c r="H1621" t="s">
        <v>3384</v>
      </c>
    </row>
    <row r="1622" spans="1:8" x14ac:dyDescent="0.25">
      <c r="A1622" t="s">
        <v>3256</v>
      </c>
      <c r="B1622" t="s">
        <v>4390</v>
      </c>
      <c r="C1622" t="s">
        <v>3272</v>
      </c>
      <c r="D1622" t="s">
        <v>3372</v>
      </c>
      <c r="E1622" t="s">
        <v>3399</v>
      </c>
      <c r="F1622" s="22" t="str">
        <f>INDEX(EType!$G$2:$G$197,MATCH(C1622,EType!$B$2:$B$197,0))</f>
        <v>B</v>
      </c>
      <c r="G1622" t="s">
        <v>13</v>
      </c>
      <c r="H1622" t="s">
        <v>3400</v>
      </c>
    </row>
    <row r="1623" spans="1:8" x14ac:dyDescent="0.25">
      <c r="A1623" t="s">
        <v>2249</v>
      </c>
      <c r="B1623" t="s">
        <v>2922</v>
      </c>
      <c r="C1623" t="s">
        <v>10</v>
      </c>
      <c r="D1623" t="s">
        <v>2314</v>
      </c>
      <c r="E1623" t="s">
        <v>2315</v>
      </c>
      <c r="F1623" s="22" t="str">
        <f>VLOOKUP(C1623,EType!$A$2:$G$197,7,)</f>
        <v>B</v>
      </c>
      <c r="G1623" t="s">
        <v>2316</v>
      </c>
    </row>
    <row r="1624" spans="1:8" x14ac:dyDescent="0.25">
      <c r="A1624" t="s">
        <v>2249</v>
      </c>
      <c r="B1624" t="s">
        <v>2602</v>
      </c>
      <c r="C1624" t="s">
        <v>15</v>
      </c>
      <c r="D1624" t="s">
        <v>16</v>
      </c>
      <c r="E1624" t="s">
        <v>105</v>
      </c>
      <c r="F1624" s="22" t="str">
        <f>VLOOKUP(C1624,EType!$A$2:$G$197,7,)</f>
        <v>G</v>
      </c>
      <c r="G1624" t="s">
        <v>18</v>
      </c>
    </row>
    <row r="1625" spans="1:8" x14ac:dyDescent="0.25">
      <c r="A1625" t="s">
        <v>2249</v>
      </c>
      <c r="B1625" t="s">
        <v>2607</v>
      </c>
      <c r="C1625" t="s">
        <v>15</v>
      </c>
      <c r="D1625" t="s">
        <v>16</v>
      </c>
      <c r="E1625" t="s">
        <v>105</v>
      </c>
      <c r="F1625" s="22" t="str">
        <f>VLOOKUP(C1625,EType!$A$2:$G$197,7,)</f>
        <v>G</v>
      </c>
      <c r="G1625" t="s">
        <v>18</v>
      </c>
    </row>
    <row r="1626" spans="1:8" x14ac:dyDescent="0.25">
      <c r="A1626" t="s">
        <v>2249</v>
      </c>
      <c r="B1626" t="s">
        <v>2599</v>
      </c>
      <c r="C1626" t="s">
        <v>15</v>
      </c>
      <c r="D1626" t="s">
        <v>16</v>
      </c>
      <c r="E1626" t="s">
        <v>105</v>
      </c>
      <c r="F1626" s="22" t="str">
        <f>VLOOKUP(C1626,EType!$A$2:$G$197,7,)</f>
        <v>G</v>
      </c>
      <c r="G1626" t="s">
        <v>18</v>
      </c>
    </row>
    <row r="1627" spans="1:8" x14ac:dyDescent="0.25">
      <c r="A1627" t="s">
        <v>2249</v>
      </c>
      <c r="B1627" t="s">
        <v>2601</v>
      </c>
      <c r="C1627" t="s">
        <v>15</v>
      </c>
      <c r="D1627" t="s">
        <v>16</v>
      </c>
      <c r="E1627" t="s">
        <v>17</v>
      </c>
      <c r="F1627" s="22" t="str">
        <f>VLOOKUP(C1627,EType!$A$2:$G$197,7,)</f>
        <v>G</v>
      </c>
      <c r="G1627" t="s">
        <v>18</v>
      </c>
    </row>
    <row r="1628" spans="1:8" x14ac:dyDescent="0.25">
      <c r="A1628" t="s">
        <v>2249</v>
      </c>
      <c r="B1628" t="s">
        <v>2499</v>
      </c>
      <c r="C1628" t="s">
        <v>15</v>
      </c>
      <c r="D1628" t="s">
        <v>16</v>
      </c>
      <c r="E1628" t="s">
        <v>17</v>
      </c>
      <c r="F1628" s="22" t="str">
        <f>VLOOKUP(C1628,EType!$A$2:$G$197,7,)</f>
        <v>G</v>
      </c>
      <c r="G1628" t="s">
        <v>18</v>
      </c>
    </row>
    <row r="1629" spans="1:8" x14ac:dyDescent="0.25">
      <c r="A1629" t="s">
        <v>2249</v>
      </c>
      <c r="B1629" t="s">
        <v>2600</v>
      </c>
      <c r="C1629" t="s">
        <v>15</v>
      </c>
      <c r="D1629" t="s">
        <v>16</v>
      </c>
      <c r="E1629" t="s">
        <v>105</v>
      </c>
      <c r="F1629" s="22" t="str">
        <f>VLOOKUP(C1629,EType!$A$2:$G$197,7,)</f>
        <v>G</v>
      </c>
      <c r="G1629" t="s">
        <v>18</v>
      </c>
    </row>
    <row r="1630" spans="1:8" x14ac:dyDescent="0.25">
      <c r="A1630" t="s">
        <v>2249</v>
      </c>
      <c r="B1630" t="s">
        <v>2924</v>
      </c>
      <c r="C1630" t="s">
        <v>15</v>
      </c>
      <c r="D1630" t="s">
        <v>16</v>
      </c>
      <c r="E1630" t="s">
        <v>151</v>
      </c>
      <c r="F1630" s="22" t="str">
        <f>VLOOKUP(C1630,EType!$A$2:$G$197,7,)</f>
        <v>G</v>
      </c>
      <c r="G1630" t="s">
        <v>18</v>
      </c>
    </row>
    <row r="1631" spans="1:8" x14ac:dyDescent="0.25">
      <c r="A1631" t="s">
        <v>3256</v>
      </c>
      <c r="B1631" t="s">
        <v>3371</v>
      </c>
      <c r="C1631" t="s">
        <v>3272</v>
      </c>
      <c r="D1631" t="s">
        <v>3372</v>
      </c>
      <c r="E1631" t="s">
        <v>3373</v>
      </c>
      <c r="F1631" s="22" t="str">
        <f>INDEX(EType!$G$2:$G$197,MATCH(C1631,EType!$B$2:$B$197,0))</f>
        <v>B</v>
      </c>
      <c r="G1631" t="s">
        <v>13</v>
      </c>
      <c r="H1631" t="s">
        <v>3374</v>
      </c>
    </row>
    <row r="1632" spans="1:8" x14ac:dyDescent="0.25">
      <c r="A1632" t="s">
        <v>3256</v>
      </c>
      <c r="B1632" t="s">
        <v>4610</v>
      </c>
      <c r="C1632" t="s">
        <v>3376</v>
      </c>
      <c r="D1632" t="s">
        <v>3382</v>
      </c>
      <c r="E1632" t="s">
        <v>4252</v>
      </c>
      <c r="F1632" s="22" t="str">
        <f>INDEX(EType!$G$2:$G$197,MATCH(C1632,EType!$B$2:$B$197,0))</f>
        <v>G</v>
      </c>
      <c r="G1632" t="s">
        <v>18</v>
      </c>
      <c r="H1632" t="s">
        <v>4253</v>
      </c>
    </row>
    <row r="1633" spans="1:8" x14ac:dyDescent="0.25">
      <c r="A1633" t="s">
        <v>3256</v>
      </c>
      <c r="B1633" t="s">
        <v>4612</v>
      </c>
      <c r="C1633" t="s">
        <v>3376</v>
      </c>
      <c r="D1633" t="s">
        <v>3382</v>
      </c>
      <c r="E1633" t="s">
        <v>4252</v>
      </c>
      <c r="F1633" s="22" t="str">
        <f>INDEX(EType!$G$2:$G$197,MATCH(C1633,EType!$B$2:$B$197,0))</f>
        <v>G</v>
      </c>
      <c r="G1633" t="s">
        <v>18</v>
      </c>
      <c r="H1633" t="s">
        <v>4253</v>
      </c>
    </row>
    <row r="1634" spans="1:8" x14ac:dyDescent="0.25">
      <c r="A1634" t="s">
        <v>3256</v>
      </c>
      <c r="B1634" t="s">
        <v>4305</v>
      </c>
      <c r="C1634" t="s">
        <v>3258</v>
      </c>
      <c r="D1634" t="s">
        <v>3259</v>
      </c>
      <c r="E1634" t="s">
        <v>3260</v>
      </c>
      <c r="F1634" s="22" t="str">
        <f>INDEX(EType!$G$2:$G$197,MATCH(C1634,EType!$B$2:$B$197,0))</f>
        <v>F</v>
      </c>
      <c r="G1634" t="s">
        <v>96</v>
      </c>
      <c r="H1634" t="s">
        <v>3261</v>
      </c>
    </row>
    <row r="1635" spans="1:8" x14ac:dyDescent="0.25">
      <c r="A1635" t="s">
        <v>8</v>
      </c>
      <c r="B1635" t="s">
        <v>555</v>
      </c>
      <c r="C1635" t="s">
        <v>15</v>
      </c>
      <c r="D1635" t="s">
        <v>16</v>
      </c>
      <c r="E1635" t="s">
        <v>17</v>
      </c>
      <c r="F1635" s="22" t="str">
        <f>VLOOKUP(C1635,EType!$A$2:$G$197,7,)</f>
        <v>G</v>
      </c>
      <c r="G1635" t="str">
        <f>VLOOKUP(D1635,EType!$A$2:$G$197,7,)</f>
        <v>G.1</v>
      </c>
    </row>
    <row r="1636" spans="1:8" x14ac:dyDescent="0.25">
      <c r="A1636" t="s">
        <v>8</v>
      </c>
      <c r="B1636" t="s">
        <v>863</v>
      </c>
      <c r="C1636" t="s">
        <v>15</v>
      </c>
      <c r="D1636" t="s">
        <v>16</v>
      </c>
      <c r="E1636" t="s">
        <v>17</v>
      </c>
      <c r="F1636" s="22" t="str">
        <f>VLOOKUP(C1636,EType!$A$2:$G$197,7,)</f>
        <v>G</v>
      </c>
      <c r="G1636" t="str">
        <f>VLOOKUP(D1636,EType!$A$2:$G$197,7,)</f>
        <v>G.1</v>
      </c>
    </row>
    <row r="1637" spans="1:8" x14ac:dyDescent="0.25">
      <c r="A1637" t="s">
        <v>8</v>
      </c>
      <c r="B1637" t="s">
        <v>375</v>
      </c>
      <c r="C1637" t="s">
        <v>15</v>
      </c>
      <c r="D1637" t="s">
        <v>16</v>
      </c>
      <c r="E1637" t="s">
        <v>17</v>
      </c>
      <c r="F1637" s="22" t="str">
        <f>VLOOKUP(C1637,EType!$A$2:$G$197,7,)</f>
        <v>G</v>
      </c>
      <c r="G1637" t="str">
        <f>VLOOKUP(D1637,EType!$A$2:$G$197,7,)</f>
        <v>G.1</v>
      </c>
    </row>
    <row r="1638" spans="1:8" x14ac:dyDescent="0.25">
      <c r="A1638" t="s">
        <v>8</v>
      </c>
      <c r="B1638" t="s">
        <v>1591</v>
      </c>
      <c r="C1638" t="s">
        <v>15</v>
      </c>
      <c r="D1638" t="s">
        <v>16</v>
      </c>
      <c r="E1638" t="s">
        <v>17</v>
      </c>
      <c r="F1638" s="22" t="str">
        <f>VLOOKUP(C1638,EType!$A$2:$G$197,7,)</f>
        <v>G</v>
      </c>
      <c r="G1638" t="str">
        <f>VLOOKUP(D1638,EType!$A$2:$G$197,7,)</f>
        <v>G.1</v>
      </c>
    </row>
    <row r="1639" spans="1:8" x14ac:dyDescent="0.25">
      <c r="A1639" t="s">
        <v>8</v>
      </c>
      <c r="B1639" t="s">
        <v>836</v>
      </c>
      <c r="C1639" t="s">
        <v>15</v>
      </c>
      <c r="D1639" t="s">
        <v>16</v>
      </c>
      <c r="E1639" t="s">
        <v>17</v>
      </c>
      <c r="F1639" s="22" t="str">
        <f>VLOOKUP(C1639,EType!$A$2:$G$197,7,)</f>
        <v>G</v>
      </c>
      <c r="G1639" t="str">
        <f>VLOOKUP(D1639,EType!$A$2:$G$197,7,)</f>
        <v>G.1</v>
      </c>
    </row>
    <row r="1640" spans="1:8" x14ac:dyDescent="0.25">
      <c r="A1640" t="s">
        <v>3011</v>
      </c>
      <c r="B1640" s="6" t="s">
        <v>3207</v>
      </c>
      <c r="C1640" s="5" t="s">
        <v>3015</v>
      </c>
      <c r="D1640"/>
      <c r="E1640"/>
      <c r="F1640" s="22" t="str">
        <f>INDEX(EType!$G$2:$G$8,MATCH(C1640,EType!$E$2:$E$8,0))</f>
        <v>D</v>
      </c>
    </row>
    <row r="1641" spans="1:8" x14ac:dyDescent="0.25">
      <c r="A1641" t="s">
        <v>8</v>
      </c>
      <c r="B1641" t="s">
        <v>263</v>
      </c>
      <c r="C1641" t="s">
        <v>15</v>
      </c>
      <c r="D1641" t="s">
        <v>16</v>
      </c>
      <c r="E1641" t="s">
        <v>17</v>
      </c>
      <c r="F1641" s="22" t="str">
        <f>VLOOKUP(C1641,EType!$A$2:$G$197,7,)</f>
        <v>G</v>
      </c>
      <c r="G1641" t="str">
        <f>VLOOKUP(D1641,EType!$A$2:$G$197,7,)</f>
        <v>G.1</v>
      </c>
    </row>
    <row r="1642" spans="1:8" x14ac:dyDescent="0.25">
      <c r="A1642" t="s">
        <v>8</v>
      </c>
      <c r="B1642" t="s">
        <v>220</v>
      </c>
      <c r="C1642" t="s">
        <v>33</v>
      </c>
      <c r="D1642" t="s">
        <v>221</v>
      </c>
      <c r="E1642" t="s">
        <v>222</v>
      </c>
      <c r="F1642" s="22" t="str">
        <f>VLOOKUP(C1642,EType!$A$2:$G$197,7,)</f>
        <v>D</v>
      </c>
      <c r="G1642" t="str">
        <f>VLOOKUP(D1642,EType!$A$2:$G$197,7,)</f>
        <v>D.5</v>
      </c>
    </row>
    <row r="1643" spans="1:8" x14ac:dyDescent="0.25">
      <c r="A1643" t="s">
        <v>8</v>
      </c>
      <c r="B1643" t="s">
        <v>1558</v>
      </c>
      <c r="C1643" t="s">
        <v>15</v>
      </c>
      <c r="D1643" t="s">
        <v>16</v>
      </c>
      <c r="E1643" t="s">
        <v>17</v>
      </c>
      <c r="F1643" s="22" t="str">
        <f>VLOOKUP(C1643,EType!$A$2:$G$197,7,)</f>
        <v>G</v>
      </c>
      <c r="G1643" t="str">
        <f>VLOOKUP(D1643,EType!$A$2:$G$197,7,)</f>
        <v>G.1</v>
      </c>
    </row>
    <row r="1644" spans="1:8" x14ac:dyDescent="0.25">
      <c r="A1644" t="s">
        <v>8</v>
      </c>
      <c r="B1644" t="s">
        <v>358</v>
      </c>
      <c r="C1644" t="s">
        <v>15</v>
      </c>
      <c r="D1644" t="s">
        <v>16</v>
      </c>
      <c r="E1644" t="s">
        <v>17</v>
      </c>
      <c r="F1644" s="22" t="str">
        <f>VLOOKUP(C1644,EType!$A$2:$G$197,7,)</f>
        <v>G</v>
      </c>
      <c r="G1644" t="str">
        <f>VLOOKUP(D1644,EType!$A$2:$G$197,7,)</f>
        <v>G.1</v>
      </c>
    </row>
    <row r="1645" spans="1:8" x14ac:dyDescent="0.25">
      <c r="A1645" t="s">
        <v>8</v>
      </c>
      <c r="B1645" t="s">
        <v>428</v>
      </c>
      <c r="C1645" t="s">
        <v>15</v>
      </c>
      <c r="D1645" t="s">
        <v>16</v>
      </c>
      <c r="E1645" t="s">
        <v>17</v>
      </c>
      <c r="F1645" s="22" t="str">
        <f>VLOOKUP(C1645,EType!$A$2:$G$197,7,)</f>
        <v>G</v>
      </c>
      <c r="G1645" t="str">
        <f>VLOOKUP(D1645,EType!$A$2:$G$197,7,)</f>
        <v>G.1</v>
      </c>
    </row>
    <row r="1646" spans="1:8" x14ac:dyDescent="0.25">
      <c r="A1646" t="s">
        <v>8</v>
      </c>
      <c r="B1646" t="s">
        <v>392</v>
      </c>
      <c r="C1646" t="s">
        <v>15</v>
      </c>
      <c r="D1646" t="s">
        <v>16</v>
      </c>
      <c r="E1646" t="s">
        <v>17</v>
      </c>
      <c r="F1646" s="22" t="str">
        <f>VLOOKUP(C1646,EType!$A$2:$G$197,7,)</f>
        <v>G</v>
      </c>
      <c r="G1646" t="str">
        <f>VLOOKUP(D1646,EType!$A$2:$G$197,7,)</f>
        <v>G.1</v>
      </c>
    </row>
    <row r="1647" spans="1:8" x14ac:dyDescent="0.25">
      <c r="A1647" t="s">
        <v>1708</v>
      </c>
      <c r="B1647" t="s">
        <v>1740</v>
      </c>
      <c r="C1647" t="s">
        <v>1710</v>
      </c>
      <c r="D1647" t="s">
        <v>1711</v>
      </c>
      <c r="E1647" t="s">
        <v>1737</v>
      </c>
      <c r="F1647" s="22" t="str">
        <f>INDEX(EType!$G$2:$G$8,MATCH(C1647,EType!$F$2:$F$8,0))</f>
        <v>G</v>
      </c>
    </row>
    <row r="1648" spans="1:8" x14ac:dyDescent="0.25">
      <c r="A1648" t="s">
        <v>8</v>
      </c>
      <c r="B1648" t="s">
        <v>1263</v>
      </c>
      <c r="C1648" t="s">
        <v>93</v>
      </c>
      <c r="D1648" t="s">
        <v>94</v>
      </c>
      <c r="E1648" t="s">
        <v>95</v>
      </c>
      <c r="F1648" s="22" t="str">
        <f>VLOOKUP(C1648,EType!$A$2:$G$197,7,)</f>
        <v>F</v>
      </c>
      <c r="G1648" t="str">
        <f>VLOOKUP(D1648,EType!$A$2:$G$197,7,)</f>
        <v>F.1</v>
      </c>
    </row>
    <row r="1649" spans="1:8" x14ac:dyDescent="0.25">
      <c r="A1649" t="s">
        <v>3011</v>
      </c>
      <c r="B1649" s="6" t="s">
        <v>3017</v>
      </c>
      <c r="C1649" s="5" t="s">
        <v>3013</v>
      </c>
      <c r="D1649"/>
      <c r="E1649"/>
      <c r="F1649" s="22" t="str">
        <f>INDEX(EType!$G$2:$G$8,MATCH(C1649,EType!$E$2:$E$8,0))</f>
        <v>G</v>
      </c>
    </row>
    <row r="1650" spans="1:8" x14ac:dyDescent="0.25">
      <c r="A1650" t="s">
        <v>8</v>
      </c>
      <c r="B1650" t="s">
        <v>940</v>
      </c>
      <c r="C1650" t="s">
        <v>15</v>
      </c>
      <c r="D1650" t="s">
        <v>16</v>
      </c>
      <c r="E1650" t="s">
        <v>17</v>
      </c>
      <c r="F1650" s="22" t="str">
        <f>VLOOKUP(C1650,EType!$A$2:$G$197,7,)</f>
        <v>G</v>
      </c>
      <c r="G1650" t="str">
        <f>VLOOKUP(D1650,EType!$A$2:$G$197,7,)</f>
        <v>G.1</v>
      </c>
    </row>
    <row r="1651" spans="1:8" x14ac:dyDescent="0.25">
      <c r="A1651" t="s">
        <v>3256</v>
      </c>
      <c r="B1651" t="s">
        <v>3930</v>
      </c>
      <c r="C1651" t="s">
        <v>3258</v>
      </c>
      <c r="D1651" t="s">
        <v>3259</v>
      </c>
      <c r="E1651" t="s">
        <v>3260</v>
      </c>
      <c r="F1651" s="22" t="str">
        <f>INDEX(EType!$G$2:$G$197,MATCH(C1651,EType!$B$2:$B$197,0))</f>
        <v>F</v>
      </c>
      <c r="G1651" t="s">
        <v>96</v>
      </c>
      <c r="H1651" t="s">
        <v>3261</v>
      </c>
    </row>
    <row r="1652" spans="1:8" x14ac:dyDescent="0.25">
      <c r="A1652" t="s">
        <v>8</v>
      </c>
      <c r="B1652" t="s">
        <v>1115</v>
      </c>
      <c r="C1652" t="s">
        <v>15</v>
      </c>
      <c r="D1652" t="s">
        <v>16</v>
      </c>
      <c r="E1652" t="s">
        <v>17</v>
      </c>
      <c r="F1652" s="22" t="str">
        <f>VLOOKUP(C1652,EType!$A$2:$G$197,7,)</f>
        <v>G</v>
      </c>
      <c r="G1652" t="str">
        <f>VLOOKUP(D1652,EType!$A$2:$G$197,7,)</f>
        <v>G.1</v>
      </c>
    </row>
    <row r="1653" spans="1:8" x14ac:dyDescent="0.25">
      <c r="A1653" t="s">
        <v>3256</v>
      </c>
      <c r="B1653" t="s">
        <v>4052</v>
      </c>
      <c r="C1653" t="s">
        <v>3376</v>
      </c>
      <c r="D1653" t="s">
        <v>3382</v>
      </c>
      <c r="E1653" t="s">
        <v>3383</v>
      </c>
      <c r="F1653" s="22" t="str">
        <f>INDEX(EType!$G$2:$G$197,MATCH(C1653,EType!$B$2:$B$197,0))</f>
        <v>G</v>
      </c>
      <c r="G1653" t="s">
        <v>18</v>
      </c>
      <c r="H1653" t="s">
        <v>3384</v>
      </c>
    </row>
    <row r="1654" spans="1:8" x14ac:dyDescent="0.25">
      <c r="A1654" t="s">
        <v>1708</v>
      </c>
      <c r="B1654" t="s">
        <v>1720</v>
      </c>
      <c r="C1654" t="s">
        <v>1710</v>
      </c>
      <c r="D1654" t="s">
        <v>1721</v>
      </c>
      <c r="E1654" t="s">
        <v>1722</v>
      </c>
      <c r="F1654" s="22" t="str">
        <f>INDEX(EType!$G$2:$G$8,MATCH(C1654,EType!$F$2:$F$8,0))</f>
        <v>G</v>
      </c>
    </row>
    <row r="1655" spans="1:8" x14ac:dyDescent="0.25">
      <c r="A1655" t="s">
        <v>8</v>
      </c>
      <c r="B1655" t="s">
        <v>1319</v>
      </c>
      <c r="C1655" t="s">
        <v>33</v>
      </c>
      <c r="D1655" t="s">
        <v>81</v>
      </c>
      <c r="E1655" t="s">
        <v>98</v>
      </c>
      <c r="F1655" s="22" t="str">
        <f>VLOOKUP(C1655,EType!$A$2:$G$197,7,)</f>
        <v>D</v>
      </c>
      <c r="G1655" t="str">
        <f>VLOOKUP(D1655,EType!$A$2:$G$197,7,)</f>
        <v>D.2</v>
      </c>
    </row>
    <row r="1656" spans="1:8" x14ac:dyDescent="0.25">
      <c r="A1656" t="s">
        <v>8</v>
      </c>
      <c r="B1656" t="s">
        <v>335</v>
      </c>
      <c r="C1656" t="s">
        <v>15</v>
      </c>
      <c r="D1656" t="s">
        <v>16</v>
      </c>
      <c r="E1656" t="s">
        <v>17</v>
      </c>
      <c r="F1656" s="22" t="str">
        <f>VLOOKUP(C1656,EType!$A$2:$G$197,7,)</f>
        <v>G</v>
      </c>
      <c r="G1656" t="str">
        <f>VLOOKUP(D1656,EType!$A$2:$G$197,7,)</f>
        <v>G.1</v>
      </c>
    </row>
    <row r="1657" spans="1:8" x14ac:dyDescent="0.25">
      <c r="A1657" t="s">
        <v>8</v>
      </c>
      <c r="B1657" t="s">
        <v>343</v>
      </c>
      <c r="C1657" t="s">
        <v>33</v>
      </c>
      <c r="D1657" t="s">
        <v>81</v>
      </c>
      <c r="E1657" t="s">
        <v>98</v>
      </c>
      <c r="F1657" s="22" t="str">
        <f>VLOOKUP(C1657,EType!$A$2:$G$197,7,)</f>
        <v>D</v>
      </c>
      <c r="G1657" t="str">
        <f>VLOOKUP(D1657,EType!$A$2:$G$197,7,)</f>
        <v>D.2</v>
      </c>
    </row>
    <row r="1658" spans="1:8" x14ac:dyDescent="0.25">
      <c r="A1658" t="s">
        <v>8</v>
      </c>
      <c r="B1658" t="s">
        <v>978</v>
      </c>
      <c r="C1658" t="s">
        <v>33</v>
      </c>
      <c r="D1658" t="s">
        <v>34</v>
      </c>
      <c r="E1658" t="s">
        <v>35</v>
      </c>
      <c r="F1658" s="22" t="str">
        <f>VLOOKUP(C1658,EType!$A$2:$G$197,7,)</f>
        <v>D</v>
      </c>
      <c r="G1658" t="str">
        <f>VLOOKUP(D1658,EType!$A$2:$G$197,7,)</f>
        <v>D.4</v>
      </c>
    </row>
    <row r="1659" spans="1:8" x14ac:dyDescent="0.25">
      <c r="A1659" t="s">
        <v>8</v>
      </c>
      <c r="B1659" t="s">
        <v>1197</v>
      </c>
      <c r="C1659" t="s">
        <v>33</v>
      </c>
      <c r="D1659" t="s">
        <v>81</v>
      </c>
      <c r="E1659" t="s">
        <v>107</v>
      </c>
      <c r="F1659" s="22" t="str">
        <f>VLOOKUP(C1659,EType!$A$2:$G$197,7,)</f>
        <v>D</v>
      </c>
      <c r="G1659" t="str">
        <f>VLOOKUP(D1659,EType!$A$2:$G$197,7,)</f>
        <v>D.2</v>
      </c>
    </row>
    <row r="1660" spans="1:8" x14ac:dyDescent="0.25">
      <c r="A1660" t="s">
        <v>8</v>
      </c>
      <c r="B1660" t="s">
        <v>1033</v>
      </c>
      <c r="C1660" t="s">
        <v>33</v>
      </c>
      <c r="D1660" t="s">
        <v>81</v>
      </c>
      <c r="E1660" t="s">
        <v>107</v>
      </c>
      <c r="F1660" s="22" t="str">
        <f>VLOOKUP(C1660,EType!$A$2:$G$197,7,)</f>
        <v>D</v>
      </c>
      <c r="G1660" t="str">
        <f>VLOOKUP(D1660,EType!$A$2:$G$197,7,)</f>
        <v>D.2</v>
      </c>
    </row>
    <row r="1661" spans="1:8" x14ac:dyDescent="0.25">
      <c r="A1661" t="s">
        <v>8</v>
      </c>
      <c r="B1661" t="s">
        <v>1228</v>
      </c>
      <c r="C1661" t="s">
        <v>15</v>
      </c>
      <c r="D1661" t="s">
        <v>16</v>
      </c>
      <c r="E1661" t="s">
        <v>17</v>
      </c>
      <c r="F1661" s="22" t="str">
        <f>VLOOKUP(C1661,EType!$A$2:$G$197,7,)</f>
        <v>G</v>
      </c>
      <c r="G1661" t="str">
        <f>VLOOKUP(D1661,EType!$A$2:$G$197,7,)</f>
        <v>G.1</v>
      </c>
    </row>
    <row r="1662" spans="1:8" x14ac:dyDescent="0.25">
      <c r="A1662" t="s">
        <v>8</v>
      </c>
      <c r="B1662" t="s">
        <v>445</v>
      </c>
      <c r="C1662" t="s">
        <v>33</v>
      </c>
      <c r="D1662" t="s">
        <v>221</v>
      </c>
      <c r="E1662" t="s">
        <v>222</v>
      </c>
      <c r="F1662" s="22" t="str">
        <f>VLOOKUP(C1662,EType!$A$2:$G$197,7,)</f>
        <v>D</v>
      </c>
      <c r="G1662" t="str">
        <f>VLOOKUP(D1662,EType!$A$2:$G$197,7,)</f>
        <v>D.5</v>
      </c>
    </row>
    <row r="1663" spans="1:8" x14ac:dyDescent="0.25">
      <c r="A1663" t="s">
        <v>8</v>
      </c>
      <c r="B1663" t="s">
        <v>536</v>
      </c>
      <c r="C1663" t="s">
        <v>33</v>
      </c>
      <c r="D1663" t="s">
        <v>81</v>
      </c>
      <c r="E1663" t="s">
        <v>107</v>
      </c>
      <c r="F1663" s="22" t="str">
        <f>VLOOKUP(C1663,EType!$A$2:$G$197,7,)</f>
        <v>D</v>
      </c>
      <c r="G1663" t="str">
        <f>VLOOKUP(D1663,EType!$A$2:$G$197,7,)</f>
        <v>D.2</v>
      </c>
    </row>
    <row r="1664" spans="1:8" x14ac:dyDescent="0.25">
      <c r="A1664" t="s">
        <v>8</v>
      </c>
      <c r="B1664" t="s">
        <v>446</v>
      </c>
      <c r="C1664" t="s">
        <v>33</v>
      </c>
      <c r="D1664" t="s">
        <v>221</v>
      </c>
      <c r="E1664" t="s">
        <v>222</v>
      </c>
      <c r="F1664" s="22" t="str">
        <f>VLOOKUP(C1664,EType!$A$2:$G$197,7,)</f>
        <v>D</v>
      </c>
      <c r="G1664" t="str">
        <f>VLOOKUP(D1664,EType!$A$2:$G$197,7,)</f>
        <v>D.5</v>
      </c>
    </row>
    <row r="1665" spans="1:7" x14ac:dyDescent="0.25">
      <c r="A1665" t="s">
        <v>8</v>
      </c>
      <c r="B1665" t="s">
        <v>334</v>
      </c>
      <c r="C1665" t="s">
        <v>33</v>
      </c>
      <c r="D1665" t="s">
        <v>34</v>
      </c>
      <c r="E1665" t="s">
        <v>35</v>
      </c>
      <c r="F1665" s="22" t="str">
        <f>VLOOKUP(C1665,EType!$A$2:$G$197,7,)</f>
        <v>D</v>
      </c>
      <c r="G1665" t="str">
        <f>VLOOKUP(D1665,EType!$A$2:$G$197,7,)</f>
        <v>D.4</v>
      </c>
    </row>
    <row r="1666" spans="1:7" x14ac:dyDescent="0.25">
      <c r="A1666" t="s">
        <v>8</v>
      </c>
      <c r="B1666" t="s">
        <v>462</v>
      </c>
      <c r="C1666" t="s">
        <v>15</v>
      </c>
      <c r="D1666" t="s">
        <v>16</v>
      </c>
      <c r="E1666" t="s">
        <v>17</v>
      </c>
      <c r="F1666" s="22" t="str">
        <f>VLOOKUP(C1666,EType!$A$2:$G$197,7,)</f>
        <v>G</v>
      </c>
      <c r="G1666" t="str">
        <f>VLOOKUP(D1666,EType!$A$2:$G$197,7,)</f>
        <v>G.1</v>
      </c>
    </row>
    <row r="1667" spans="1:7" x14ac:dyDescent="0.25">
      <c r="A1667" t="s">
        <v>8</v>
      </c>
      <c r="B1667" t="s">
        <v>1306</v>
      </c>
      <c r="C1667" t="s">
        <v>33</v>
      </c>
      <c r="D1667" t="s">
        <v>81</v>
      </c>
      <c r="E1667" t="s">
        <v>107</v>
      </c>
      <c r="F1667" s="22" t="str">
        <f>VLOOKUP(C1667,EType!$A$2:$G$197,7,)</f>
        <v>D</v>
      </c>
      <c r="G1667" t="str">
        <f>VLOOKUP(D1667,EType!$A$2:$G$197,7,)</f>
        <v>D.2</v>
      </c>
    </row>
    <row r="1668" spans="1:7" x14ac:dyDescent="0.25">
      <c r="A1668" t="s">
        <v>8</v>
      </c>
      <c r="B1668" t="s">
        <v>742</v>
      </c>
      <c r="C1668" t="s">
        <v>15</v>
      </c>
      <c r="D1668" t="s">
        <v>16</v>
      </c>
      <c r="E1668" t="s">
        <v>17</v>
      </c>
      <c r="F1668" s="22" t="str">
        <f>VLOOKUP(C1668,EType!$A$2:$G$197,7,)</f>
        <v>G</v>
      </c>
      <c r="G1668" t="str">
        <f>VLOOKUP(D1668,EType!$A$2:$G$197,7,)</f>
        <v>G.1</v>
      </c>
    </row>
    <row r="1669" spans="1:7" x14ac:dyDescent="0.25">
      <c r="A1669" t="s">
        <v>8</v>
      </c>
      <c r="B1669" t="s">
        <v>1057</v>
      </c>
      <c r="C1669" t="s">
        <v>15</v>
      </c>
      <c r="D1669" t="s">
        <v>85</v>
      </c>
      <c r="E1669" t="s">
        <v>86</v>
      </c>
      <c r="F1669" s="22" t="str">
        <f>VLOOKUP(C1669,EType!$A$2:$G$197,7,)</f>
        <v>G</v>
      </c>
      <c r="G1669" t="str">
        <f>VLOOKUP(D1669,EType!$A$2:$G$197,7,)</f>
        <v>G.3</v>
      </c>
    </row>
    <row r="1670" spans="1:7" x14ac:dyDescent="0.25">
      <c r="A1670" t="s">
        <v>8</v>
      </c>
      <c r="B1670" t="s">
        <v>1079</v>
      </c>
      <c r="C1670" t="s">
        <v>33</v>
      </c>
      <c r="D1670" t="s">
        <v>34</v>
      </c>
      <c r="E1670" t="s">
        <v>35</v>
      </c>
      <c r="F1670" s="22" t="str">
        <f>VLOOKUP(C1670,EType!$A$2:$G$197,7,)</f>
        <v>D</v>
      </c>
      <c r="G1670" t="str">
        <f>VLOOKUP(D1670,EType!$A$2:$G$197,7,)</f>
        <v>D.4</v>
      </c>
    </row>
    <row r="1671" spans="1:7" x14ac:dyDescent="0.25">
      <c r="A1671" t="s">
        <v>8</v>
      </c>
      <c r="B1671" t="s">
        <v>1106</v>
      </c>
      <c r="C1671" t="s">
        <v>33</v>
      </c>
      <c r="D1671" t="s">
        <v>34</v>
      </c>
      <c r="E1671" t="s">
        <v>35</v>
      </c>
      <c r="F1671" s="22" t="str">
        <f>VLOOKUP(C1671,EType!$A$2:$G$197,7,)</f>
        <v>D</v>
      </c>
      <c r="G1671" t="str">
        <f>VLOOKUP(D1671,EType!$A$2:$G$197,7,)</f>
        <v>D.4</v>
      </c>
    </row>
    <row r="1672" spans="1:7" x14ac:dyDescent="0.25">
      <c r="A1672" t="s">
        <v>8</v>
      </c>
      <c r="B1672" t="s">
        <v>1331</v>
      </c>
      <c r="C1672" t="s">
        <v>33</v>
      </c>
      <c r="D1672" t="s">
        <v>34</v>
      </c>
      <c r="E1672" t="s">
        <v>35</v>
      </c>
      <c r="F1672" s="22" t="str">
        <f>VLOOKUP(C1672,EType!$A$2:$G$197,7,)</f>
        <v>D</v>
      </c>
      <c r="G1672" t="str">
        <f>VLOOKUP(D1672,EType!$A$2:$G$197,7,)</f>
        <v>D.4</v>
      </c>
    </row>
    <row r="1673" spans="1:7" x14ac:dyDescent="0.25">
      <c r="A1673" t="s">
        <v>8</v>
      </c>
      <c r="B1673" t="s">
        <v>1391</v>
      </c>
      <c r="C1673" t="s">
        <v>15</v>
      </c>
      <c r="D1673" t="s">
        <v>16</v>
      </c>
      <c r="E1673" t="s">
        <v>17</v>
      </c>
      <c r="F1673" s="22" t="str">
        <f>VLOOKUP(C1673,EType!$A$2:$G$197,7,)</f>
        <v>G</v>
      </c>
      <c r="G1673" t="str">
        <f>VLOOKUP(D1673,EType!$A$2:$G$197,7,)</f>
        <v>G.1</v>
      </c>
    </row>
    <row r="1674" spans="1:7" x14ac:dyDescent="0.25">
      <c r="A1674" t="s">
        <v>8</v>
      </c>
      <c r="B1674" t="s">
        <v>1035</v>
      </c>
      <c r="C1674" t="s">
        <v>33</v>
      </c>
      <c r="D1674" t="s">
        <v>34</v>
      </c>
      <c r="E1674" t="s">
        <v>35</v>
      </c>
      <c r="F1674" s="22" t="str">
        <f>VLOOKUP(C1674,EType!$A$2:$G$197,7,)</f>
        <v>D</v>
      </c>
      <c r="G1674" t="str">
        <f>VLOOKUP(D1674,EType!$A$2:$G$197,7,)</f>
        <v>D.4</v>
      </c>
    </row>
    <row r="1675" spans="1:7" x14ac:dyDescent="0.25">
      <c r="A1675" t="s">
        <v>8</v>
      </c>
      <c r="B1675" t="s">
        <v>1259</v>
      </c>
      <c r="C1675" t="s">
        <v>15</v>
      </c>
      <c r="D1675" t="s">
        <v>16</v>
      </c>
      <c r="E1675" t="s">
        <v>17</v>
      </c>
      <c r="F1675" s="22" t="str">
        <f>VLOOKUP(C1675,EType!$A$2:$G$197,7,)</f>
        <v>G</v>
      </c>
      <c r="G1675" t="str">
        <f>VLOOKUP(D1675,EType!$A$2:$G$197,7,)</f>
        <v>G.1</v>
      </c>
    </row>
    <row r="1676" spans="1:7" x14ac:dyDescent="0.25">
      <c r="A1676" t="s">
        <v>8</v>
      </c>
      <c r="B1676" t="s">
        <v>447</v>
      </c>
      <c r="C1676" t="s">
        <v>33</v>
      </c>
      <c r="D1676" t="s">
        <v>34</v>
      </c>
      <c r="E1676" t="s">
        <v>35</v>
      </c>
      <c r="F1676" s="22" t="str">
        <f>VLOOKUP(C1676,EType!$A$2:$G$197,7,)</f>
        <v>D</v>
      </c>
      <c r="G1676" t="str">
        <f>VLOOKUP(D1676,EType!$A$2:$G$197,7,)</f>
        <v>D.4</v>
      </c>
    </row>
    <row r="1677" spans="1:7" x14ac:dyDescent="0.25">
      <c r="A1677" t="s">
        <v>8</v>
      </c>
      <c r="B1677" t="s">
        <v>331</v>
      </c>
      <c r="C1677" t="s">
        <v>15</v>
      </c>
      <c r="D1677" t="s">
        <v>85</v>
      </c>
      <c r="E1677" t="s">
        <v>86</v>
      </c>
      <c r="F1677" s="22" t="str">
        <f>VLOOKUP(C1677,EType!$A$2:$G$197,7,)</f>
        <v>G</v>
      </c>
      <c r="G1677" t="str">
        <f>VLOOKUP(D1677,EType!$A$2:$G$197,7,)</f>
        <v>G.3</v>
      </c>
    </row>
    <row r="1678" spans="1:7" x14ac:dyDescent="0.25">
      <c r="A1678" t="s">
        <v>8</v>
      </c>
      <c r="B1678" t="s">
        <v>1066</v>
      </c>
      <c r="C1678" t="s">
        <v>33</v>
      </c>
      <c r="D1678" t="s">
        <v>81</v>
      </c>
      <c r="E1678" t="s">
        <v>98</v>
      </c>
      <c r="F1678" s="22" t="str">
        <f>VLOOKUP(C1678,EType!$A$2:$G$197,7,)</f>
        <v>D</v>
      </c>
      <c r="G1678" t="str">
        <f>VLOOKUP(D1678,EType!$A$2:$G$197,7,)</f>
        <v>D.2</v>
      </c>
    </row>
    <row r="1679" spans="1:7" x14ac:dyDescent="0.25">
      <c r="A1679" t="s">
        <v>8</v>
      </c>
      <c r="B1679" t="s">
        <v>460</v>
      </c>
      <c r="C1679" t="s">
        <v>33</v>
      </c>
      <c r="D1679" t="s">
        <v>34</v>
      </c>
      <c r="E1679" t="s">
        <v>35</v>
      </c>
      <c r="F1679" s="22" t="str">
        <f>VLOOKUP(C1679,EType!$A$2:$G$197,7,)</f>
        <v>D</v>
      </c>
      <c r="G1679" t="str">
        <f>VLOOKUP(D1679,EType!$A$2:$G$197,7,)</f>
        <v>D.4</v>
      </c>
    </row>
    <row r="1680" spans="1:7" x14ac:dyDescent="0.25">
      <c r="A1680" t="s">
        <v>8</v>
      </c>
      <c r="B1680" t="s">
        <v>1498</v>
      </c>
      <c r="C1680" t="s">
        <v>33</v>
      </c>
      <c r="D1680" t="s">
        <v>81</v>
      </c>
      <c r="E1680" t="s">
        <v>107</v>
      </c>
      <c r="F1680" s="22" t="str">
        <f>VLOOKUP(C1680,EType!$A$2:$G$197,7,)</f>
        <v>D</v>
      </c>
      <c r="G1680" t="str">
        <f>VLOOKUP(D1680,EType!$A$2:$G$197,7,)</f>
        <v>D.2</v>
      </c>
    </row>
    <row r="1681" spans="1:7" x14ac:dyDescent="0.25">
      <c r="A1681" t="s">
        <v>8</v>
      </c>
      <c r="B1681" t="s">
        <v>1206</v>
      </c>
      <c r="C1681" t="s">
        <v>33</v>
      </c>
      <c r="D1681" t="s">
        <v>81</v>
      </c>
      <c r="E1681" t="s">
        <v>107</v>
      </c>
      <c r="F1681" s="22" t="str">
        <f>VLOOKUP(C1681,EType!$A$2:$G$197,7,)</f>
        <v>D</v>
      </c>
      <c r="G1681" t="str">
        <f>VLOOKUP(D1681,EType!$A$2:$G$197,7,)</f>
        <v>D.2</v>
      </c>
    </row>
    <row r="1682" spans="1:7" x14ac:dyDescent="0.25">
      <c r="A1682" t="s">
        <v>8</v>
      </c>
      <c r="B1682" t="s">
        <v>769</v>
      </c>
      <c r="C1682" t="s">
        <v>33</v>
      </c>
      <c r="D1682" t="s">
        <v>34</v>
      </c>
      <c r="E1682" t="s">
        <v>35</v>
      </c>
      <c r="F1682" s="22" t="str">
        <f>VLOOKUP(C1682,EType!$A$2:$G$197,7,)</f>
        <v>D</v>
      </c>
      <c r="G1682" t="str">
        <f>VLOOKUP(D1682,EType!$A$2:$G$197,7,)</f>
        <v>D.4</v>
      </c>
    </row>
    <row r="1683" spans="1:7" x14ac:dyDescent="0.25">
      <c r="A1683" t="s">
        <v>8</v>
      </c>
      <c r="B1683" t="s">
        <v>1445</v>
      </c>
      <c r="C1683" t="s">
        <v>33</v>
      </c>
      <c r="D1683" t="s">
        <v>34</v>
      </c>
      <c r="E1683" t="s">
        <v>35</v>
      </c>
      <c r="F1683" s="22" t="str">
        <f>VLOOKUP(C1683,EType!$A$2:$G$197,7,)</f>
        <v>D</v>
      </c>
      <c r="G1683" t="str">
        <f>VLOOKUP(D1683,EType!$A$2:$G$197,7,)</f>
        <v>D.4</v>
      </c>
    </row>
    <row r="1684" spans="1:7" x14ac:dyDescent="0.25">
      <c r="A1684" t="s">
        <v>8</v>
      </c>
      <c r="B1684" t="s">
        <v>1068</v>
      </c>
      <c r="C1684" t="s">
        <v>33</v>
      </c>
      <c r="D1684" t="s">
        <v>34</v>
      </c>
      <c r="E1684" t="s">
        <v>35</v>
      </c>
      <c r="F1684" s="22" t="str">
        <f>VLOOKUP(C1684,EType!$A$2:$G$197,7,)</f>
        <v>D</v>
      </c>
      <c r="G1684" t="str">
        <f>VLOOKUP(D1684,EType!$A$2:$G$197,7,)</f>
        <v>D.4</v>
      </c>
    </row>
    <row r="1685" spans="1:7" x14ac:dyDescent="0.25">
      <c r="A1685" t="s">
        <v>8</v>
      </c>
      <c r="B1685" t="s">
        <v>976</v>
      </c>
      <c r="C1685" t="s">
        <v>33</v>
      </c>
      <c r="D1685" t="s">
        <v>34</v>
      </c>
      <c r="E1685" t="s">
        <v>35</v>
      </c>
      <c r="F1685" s="22" t="str">
        <f>VLOOKUP(C1685,EType!$A$2:$G$197,7,)</f>
        <v>D</v>
      </c>
      <c r="G1685" t="str">
        <f>VLOOKUP(D1685,EType!$A$2:$G$197,7,)</f>
        <v>D.4</v>
      </c>
    </row>
    <row r="1686" spans="1:7" x14ac:dyDescent="0.25">
      <c r="A1686" t="s">
        <v>8</v>
      </c>
      <c r="B1686" t="s">
        <v>1450</v>
      </c>
      <c r="C1686" t="s">
        <v>33</v>
      </c>
      <c r="D1686" t="s">
        <v>34</v>
      </c>
      <c r="E1686" t="s">
        <v>35</v>
      </c>
      <c r="F1686" s="22" t="str">
        <f>VLOOKUP(C1686,EType!$A$2:$G$197,7,)</f>
        <v>D</v>
      </c>
      <c r="G1686" t="str">
        <f>VLOOKUP(D1686,EType!$A$2:$G$197,7,)</f>
        <v>D.4</v>
      </c>
    </row>
    <row r="1687" spans="1:7" x14ac:dyDescent="0.25">
      <c r="A1687" t="s">
        <v>8</v>
      </c>
      <c r="B1687" t="s">
        <v>338</v>
      </c>
      <c r="C1687" t="s">
        <v>33</v>
      </c>
      <c r="D1687" t="s">
        <v>81</v>
      </c>
      <c r="E1687" t="s">
        <v>107</v>
      </c>
      <c r="F1687" s="22" t="str">
        <f>VLOOKUP(C1687,EType!$A$2:$G$197,7,)</f>
        <v>D</v>
      </c>
      <c r="G1687" t="str">
        <f>VLOOKUP(D1687,EType!$A$2:$G$197,7,)</f>
        <v>D.2</v>
      </c>
    </row>
    <row r="1688" spans="1:7" x14ac:dyDescent="0.25">
      <c r="A1688" t="s">
        <v>8</v>
      </c>
      <c r="B1688" t="s">
        <v>1067</v>
      </c>
      <c r="C1688" t="s">
        <v>33</v>
      </c>
      <c r="D1688" t="s">
        <v>81</v>
      </c>
      <c r="E1688" t="s">
        <v>98</v>
      </c>
      <c r="F1688" s="22" t="str">
        <f>VLOOKUP(C1688,EType!$A$2:$G$197,7,)</f>
        <v>D</v>
      </c>
      <c r="G1688" t="str">
        <f>VLOOKUP(D1688,EType!$A$2:$G$197,7,)</f>
        <v>D.2</v>
      </c>
    </row>
    <row r="1689" spans="1:7" x14ac:dyDescent="0.25">
      <c r="A1689" t="s">
        <v>8</v>
      </c>
      <c r="B1689" t="s">
        <v>1464</v>
      </c>
      <c r="C1689" t="s">
        <v>15</v>
      </c>
      <c r="D1689" t="s">
        <v>16</v>
      </c>
      <c r="E1689" t="s">
        <v>17</v>
      </c>
      <c r="F1689" s="22" t="str">
        <f>VLOOKUP(C1689,EType!$A$2:$G$197,7,)</f>
        <v>G</v>
      </c>
      <c r="G1689" t="str">
        <f>VLOOKUP(D1689,EType!$A$2:$G$197,7,)</f>
        <v>G.1</v>
      </c>
    </row>
    <row r="1690" spans="1:7" x14ac:dyDescent="0.25">
      <c r="A1690" t="s">
        <v>8</v>
      </c>
      <c r="B1690" t="s">
        <v>323</v>
      </c>
      <c r="C1690" t="s">
        <v>33</v>
      </c>
      <c r="D1690" t="s">
        <v>81</v>
      </c>
      <c r="E1690" t="s">
        <v>98</v>
      </c>
      <c r="F1690" s="22" t="str">
        <f>VLOOKUP(C1690,EType!$A$2:$G$197,7,)</f>
        <v>D</v>
      </c>
      <c r="G1690" t="str">
        <f>VLOOKUP(D1690,EType!$A$2:$G$197,7,)</f>
        <v>D.2</v>
      </c>
    </row>
    <row r="1691" spans="1:7" x14ac:dyDescent="0.25">
      <c r="A1691" t="s">
        <v>8</v>
      </c>
      <c r="B1691" t="s">
        <v>1376</v>
      </c>
      <c r="C1691" t="s">
        <v>33</v>
      </c>
      <c r="D1691" t="s">
        <v>34</v>
      </c>
      <c r="E1691" t="s">
        <v>35</v>
      </c>
      <c r="F1691" s="22" t="str">
        <f>VLOOKUP(C1691,EType!$A$2:$G$197,7,)</f>
        <v>D</v>
      </c>
      <c r="G1691" t="str">
        <f>VLOOKUP(D1691,EType!$A$2:$G$197,7,)</f>
        <v>D.4</v>
      </c>
    </row>
    <row r="1692" spans="1:7" x14ac:dyDescent="0.25">
      <c r="A1692" t="s">
        <v>8</v>
      </c>
      <c r="B1692" t="s">
        <v>1099</v>
      </c>
      <c r="C1692" t="s">
        <v>15</v>
      </c>
      <c r="D1692" t="s">
        <v>16</v>
      </c>
      <c r="E1692" t="s">
        <v>17</v>
      </c>
      <c r="F1692" s="22" t="str">
        <f>VLOOKUP(C1692,EType!$A$2:$G$197,7,)</f>
        <v>G</v>
      </c>
      <c r="G1692" t="str">
        <f>VLOOKUP(D1692,EType!$A$2:$G$197,7,)</f>
        <v>G.1</v>
      </c>
    </row>
    <row r="1693" spans="1:7" x14ac:dyDescent="0.25">
      <c r="A1693" t="s">
        <v>8</v>
      </c>
      <c r="B1693" t="s">
        <v>463</v>
      </c>
      <c r="C1693" t="s">
        <v>15</v>
      </c>
      <c r="D1693" t="s">
        <v>85</v>
      </c>
      <c r="E1693" t="s">
        <v>86</v>
      </c>
      <c r="F1693" s="22" t="str">
        <f>VLOOKUP(C1693,EType!$A$2:$G$197,7,)</f>
        <v>G</v>
      </c>
      <c r="G1693" t="str">
        <f>VLOOKUP(D1693,EType!$A$2:$G$197,7,)</f>
        <v>G.3</v>
      </c>
    </row>
    <row r="1694" spans="1:7" x14ac:dyDescent="0.25">
      <c r="A1694" t="s">
        <v>8</v>
      </c>
      <c r="B1694" t="s">
        <v>1199</v>
      </c>
      <c r="C1694" t="s">
        <v>33</v>
      </c>
      <c r="D1694" t="s">
        <v>34</v>
      </c>
      <c r="E1694" t="s">
        <v>35</v>
      </c>
      <c r="F1694" s="22" t="str">
        <f>VLOOKUP(C1694,EType!$A$2:$G$197,7,)</f>
        <v>D</v>
      </c>
      <c r="G1694" t="str">
        <f>VLOOKUP(D1694,EType!$A$2:$G$197,7,)</f>
        <v>D.4</v>
      </c>
    </row>
    <row r="1695" spans="1:7" x14ac:dyDescent="0.25">
      <c r="A1695" t="s">
        <v>8</v>
      </c>
      <c r="B1695" t="s">
        <v>691</v>
      </c>
      <c r="C1695" t="s">
        <v>33</v>
      </c>
      <c r="D1695" t="s">
        <v>34</v>
      </c>
      <c r="E1695" t="s">
        <v>35</v>
      </c>
      <c r="F1695" s="22" t="str">
        <f>VLOOKUP(C1695,EType!$A$2:$G$197,7,)</f>
        <v>D</v>
      </c>
      <c r="G1695" t="str">
        <f>VLOOKUP(D1695,EType!$A$2:$G$197,7,)</f>
        <v>D.4</v>
      </c>
    </row>
    <row r="1696" spans="1:7" x14ac:dyDescent="0.25">
      <c r="A1696" t="s">
        <v>8</v>
      </c>
      <c r="B1696" t="s">
        <v>903</v>
      </c>
      <c r="C1696" t="s">
        <v>33</v>
      </c>
      <c r="D1696" t="s">
        <v>34</v>
      </c>
      <c r="E1696" t="s">
        <v>35</v>
      </c>
      <c r="F1696" s="22" t="str">
        <f>VLOOKUP(C1696,EType!$A$2:$G$197,7,)</f>
        <v>D</v>
      </c>
      <c r="G1696" t="str">
        <f>VLOOKUP(D1696,EType!$A$2:$G$197,7,)</f>
        <v>D.4</v>
      </c>
    </row>
    <row r="1697" spans="1:7" x14ac:dyDescent="0.25">
      <c r="A1697" t="s">
        <v>8</v>
      </c>
      <c r="B1697" t="s">
        <v>454</v>
      </c>
      <c r="C1697" t="s">
        <v>33</v>
      </c>
      <c r="D1697" t="s">
        <v>34</v>
      </c>
      <c r="E1697" t="s">
        <v>35</v>
      </c>
      <c r="F1697" s="22" t="str">
        <f>VLOOKUP(C1697,EType!$A$2:$G$197,7,)</f>
        <v>D</v>
      </c>
      <c r="G1697" t="str">
        <f>VLOOKUP(D1697,EType!$A$2:$G$197,7,)</f>
        <v>D.4</v>
      </c>
    </row>
    <row r="1698" spans="1:7" x14ac:dyDescent="0.25">
      <c r="A1698" t="s">
        <v>8</v>
      </c>
      <c r="B1698" t="s">
        <v>1451</v>
      </c>
      <c r="C1698" t="s">
        <v>15</v>
      </c>
      <c r="D1698" t="s">
        <v>16</v>
      </c>
      <c r="E1698" t="s">
        <v>17</v>
      </c>
      <c r="F1698" s="22" t="str">
        <f>VLOOKUP(C1698,EType!$A$2:$G$197,7,)</f>
        <v>G</v>
      </c>
      <c r="G1698" t="str">
        <f>VLOOKUP(D1698,EType!$A$2:$G$197,7,)</f>
        <v>G.1</v>
      </c>
    </row>
    <row r="1699" spans="1:7" x14ac:dyDescent="0.25">
      <c r="A1699" t="s">
        <v>8</v>
      </c>
      <c r="B1699" t="s">
        <v>1632</v>
      </c>
      <c r="C1699" t="s">
        <v>33</v>
      </c>
      <c r="D1699" t="s">
        <v>34</v>
      </c>
      <c r="E1699" t="s">
        <v>35</v>
      </c>
      <c r="F1699" s="22" t="str">
        <f>VLOOKUP(C1699,EType!$A$2:$G$197,7,)</f>
        <v>D</v>
      </c>
      <c r="G1699" t="str">
        <f>VLOOKUP(D1699,EType!$A$2:$G$197,7,)</f>
        <v>D.4</v>
      </c>
    </row>
    <row r="1700" spans="1:7" x14ac:dyDescent="0.25">
      <c r="A1700" t="s">
        <v>8</v>
      </c>
      <c r="B1700" t="s">
        <v>1465</v>
      </c>
      <c r="C1700" t="s">
        <v>15</v>
      </c>
      <c r="D1700" t="s">
        <v>16</v>
      </c>
      <c r="E1700" t="s">
        <v>17</v>
      </c>
      <c r="F1700" s="22" t="str">
        <f>VLOOKUP(C1700,EType!$A$2:$G$197,7,)</f>
        <v>G</v>
      </c>
      <c r="G1700" t="str">
        <f>VLOOKUP(D1700,EType!$A$2:$G$197,7,)</f>
        <v>G.1</v>
      </c>
    </row>
    <row r="1701" spans="1:7" x14ac:dyDescent="0.25">
      <c r="A1701" t="s">
        <v>8</v>
      </c>
      <c r="B1701" t="s">
        <v>1302</v>
      </c>
      <c r="C1701" t="s">
        <v>15</v>
      </c>
      <c r="D1701" t="s">
        <v>16</v>
      </c>
      <c r="E1701" t="s">
        <v>17</v>
      </c>
      <c r="F1701" s="22" t="str">
        <f>VLOOKUP(C1701,EType!$A$2:$G$197,7,)</f>
        <v>G</v>
      </c>
      <c r="G1701" t="str">
        <f>VLOOKUP(D1701,EType!$A$2:$G$197,7,)</f>
        <v>G.1</v>
      </c>
    </row>
    <row r="1702" spans="1:7" x14ac:dyDescent="0.25">
      <c r="A1702" t="s">
        <v>8</v>
      </c>
      <c r="B1702" t="s">
        <v>1313</v>
      </c>
      <c r="C1702" t="s">
        <v>33</v>
      </c>
      <c r="D1702" t="s">
        <v>81</v>
      </c>
      <c r="E1702" t="s">
        <v>107</v>
      </c>
      <c r="F1702" s="22" t="str">
        <f>VLOOKUP(C1702,EType!$A$2:$G$197,7,)</f>
        <v>D</v>
      </c>
      <c r="G1702" t="str">
        <f>VLOOKUP(D1702,EType!$A$2:$G$197,7,)</f>
        <v>D.2</v>
      </c>
    </row>
    <row r="1703" spans="1:7" x14ac:dyDescent="0.25">
      <c r="A1703" t="s">
        <v>8</v>
      </c>
      <c r="B1703" t="s">
        <v>1390</v>
      </c>
      <c r="C1703" t="s">
        <v>33</v>
      </c>
      <c r="D1703" t="s">
        <v>81</v>
      </c>
      <c r="E1703" t="s">
        <v>107</v>
      </c>
      <c r="F1703" s="22" t="str">
        <f>VLOOKUP(C1703,EType!$A$2:$G$197,7,)</f>
        <v>D</v>
      </c>
      <c r="G1703" t="str">
        <f>VLOOKUP(D1703,EType!$A$2:$G$197,7,)</f>
        <v>D.2</v>
      </c>
    </row>
    <row r="1704" spans="1:7" x14ac:dyDescent="0.25">
      <c r="A1704" t="s">
        <v>8</v>
      </c>
      <c r="B1704" t="s">
        <v>1692</v>
      </c>
      <c r="C1704" t="s">
        <v>15</v>
      </c>
      <c r="D1704" t="s">
        <v>29</v>
      </c>
      <c r="E1704" t="s">
        <v>30</v>
      </c>
      <c r="F1704" s="22" t="str">
        <f>VLOOKUP(C1704,EType!$A$2:$G$197,7,)</f>
        <v>G</v>
      </c>
      <c r="G1704" t="str">
        <f>VLOOKUP(D1704,EType!$A$2:$G$197,7,)</f>
        <v>G.4</v>
      </c>
    </row>
    <row r="1705" spans="1:7" x14ac:dyDescent="0.25">
      <c r="A1705" t="s">
        <v>8</v>
      </c>
      <c r="B1705" t="s">
        <v>1661</v>
      </c>
      <c r="C1705" t="s">
        <v>15</v>
      </c>
      <c r="D1705" t="s">
        <v>16</v>
      </c>
      <c r="E1705" t="s">
        <v>17</v>
      </c>
      <c r="F1705" s="22" t="str">
        <f>VLOOKUP(C1705,EType!$A$2:$G$197,7,)</f>
        <v>G</v>
      </c>
      <c r="G1705" t="str">
        <f>VLOOKUP(D1705,EType!$A$2:$G$197,7,)</f>
        <v>G.1</v>
      </c>
    </row>
    <row r="1706" spans="1:7" x14ac:dyDescent="0.25">
      <c r="A1706" t="s">
        <v>8</v>
      </c>
      <c r="B1706" t="s">
        <v>348</v>
      </c>
      <c r="C1706" t="s">
        <v>15</v>
      </c>
      <c r="D1706" t="s">
        <v>16</v>
      </c>
      <c r="E1706" t="s">
        <v>105</v>
      </c>
      <c r="F1706" s="22" t="str">
        <f>VLOOKUP(C1706,EType!$A$2:$G$197,7,)</f>
        <v>G</v>
      </c>
      <c r="G1706" t="str">
        <f>VLOOKUP(D1706,EType!$A$2:$G$197,7,)</f>
        <v>G.1</v>
      </c>
    </row>
    <row r="1707" spans="1:7" x14ac:dyDescent="0.25">
      <c r="A1707" t="s">
        <v>8</v>
      </c>
      <c r="B1707" t="s">
        <v>457</v>
      </c>
      <c r="C1707" t="s">
        <v>33</v>
      </c>
      <c r="D1707" t="s">
        <v>34</v>
      </c>
      <c r="E1707" t="s">
        <v>35</v>
      </c>
      <c r="F1707" s="22" t="str">
        <f>VLOOKUP(C1707,EType!$A$2:$G$197,7,)</f>
        <v>D</v>
      </c>
      <c r="G1707" t="str">
        <f>VLOOKUP(D1707,EType!$A$2:$G$197,7,)</f>
        <v>D.4</v>
      </c>
    </row>
    <row r="1708" spans="1:7" x14ac:dyDescent="0.25">
      <c r="A1708" t="s">
        <v>8</v>
      </c>
      <c r="B1708" t="s">
        <v>1691</v>
      </c>
      <c r="C1708" t="s">
        <v>33</v>
      </c>
      <c r="D1708" t="s">
        <v>81</v>
      </c>
      <c r="E1708" t="s">
        <v>107</v>
      </c>
      <c r="F1708" s="22" t="str">
        <f>VLOOKUP(C1708,EType!$A$2:$G$197,7,)</f>
        <v>D</v>
      </c>
      <c r="G1708" t="str">
        <f>VLOOKUP(D1708,EType!$A$2:$G$197,7,)</f>
        <v>D.2</v>
      </c>
    </row>
    <row r="1709" spans="1:7" x14ac:dyDescent="0.25">
      <c r="A1709" t="s">
        <v>8</v>
      </c>
      <c r="B1709" t="s">
        <v>1094</v>
      </c>
      <c r="C1709" t="s">
        <v>33</v>
      </c>
      <c r="D1709" t="s">
        <v>81</v>
      </c>
      <c r="E1709" t="s">
        <v>107</v>
      </c>
      <c r="F1709" s="22" t="str">
        <f>VLOOKUP(C1709,EType!$A$2:$G$197,7,)</f>
        <v>D</v>
      </c>
      <c r="G1709" t="str">
        <f>VLOOKUP(D1709,EType!$A$2:$G$197,7,)</f>
        <v>D.2</v>
      </c>
    </row>
    <row r="1710" spans="1:7" x14ac:dyDescent="0.25">
      <c r="A1710" t="s">
        <v>8</v>
      </c>
      <c r="B1710" t="s">
        <v>1461</v>
      </c>
      <c r="C1710" t="s">
        <v>33</v>
      </c>
      <c r="D1710" t="s">
        <v>81</v>
      </c>
      <c r="E1710" t="s">
        <v>107</v>
      </c>
      <c r="F1710" s="22" t="str">
        <f>VLOOKUP(C1710,EType!$A$2:$G$197,7,)</f>
        <v>D</v>
      </c>
      <c r="G1710" t="str">
        <f>VLOOKUP(D1710,EType!$A$2:$G$197,7,)</f>
        <v>D.2</v>
      </c>
    </row>
    <row r="1711" spans="1:7" x14ac:dyDescent="0.25">
      <c r="A1711" t="s">
        <v>8</v>
      </c>
      <c r="B1711" t="s">
        <v>1093</v>
      </c>
      <c r="C1711" t="s">
        <v>33</v>
      </c>
      <c r="D1711" t="s">
        <v>81</v>
      </c>
      <c r="E1711" t="s">
        <v>107</v>
      </c>
      <c r="F1711" s="22" t="str">
        <f>VLOOKUP(C1711,EType!$A$2:$G$197,7,)</f>
        <v>D</v>
      </c>
      <c r="G1711" t="str">
        <f>VLOOKUP(D1711,EType!$A$2:$G$197,7,)</f>
        <v>D.2</v>
      </c>
    </row>
    <row r="1712" spans="1:7" x14ac:dyDescent="0.25">
      <c r="A1712" t="s">
        <v>8</v>
      </c>
      <c r="B1712" t="s">
        <v>1055</v>
      </c>
      <c r="C1712" t="s">
        <v>33</v>
      </c>
      <c r="D1712" t="s">
        <v>34</v>
      </c>
      <c r="E1712" t="s">
        <v>35</v>
      </c>
      <c r="F1712" s="22" t="str">
        <f>VLOOKUP(C1712,EType!$A$2:$G$197,7,)</f>
        <v>D</v>
      </c>
      <c r="G1712" t="str">
        <f>VLOOKUP(D1712,EType!$A$2:$G$197,7,)</f>
        <v>D.4</v>
      </c>
    </row>
    <row r="1713" spans="1:7" x14ac:dyDescent="0.25">
      <c r="A1713" t="s">
        <v>8</v>
      </c>
      <c r="B1713" t="s">
        <v>1032</v>
      </c>
      <c r="C1713" t="s">
        <v>33</v>
      </c>
      <c r="D1713" t="s">
        <v>34</v>
      </c>
      <c r="E1713" t="s">
        <v>35</v>
      </c>
      <c r="F1713" s="22" t="str">
        <f>VLOOKUP(C1713,EType!$A$2:$G$197,7,)</f>
        <v>D</v>
      </c>
      <c r="G1713" t="str">
        <f>VLOOKUP(D1713,EType!$A$2:$G$197,7,)</f>
        <v>D.4</v>
      </c>
    </row>
    <row r="1714" spans="1:7" x14ac:dyDescent="0.25">
      <c r="A1714" t="s">
        <v>8</v>
      </c>
      <c r="B1714" t="s">
        <v>1377</v>
      </c>
      <c r="C1714" t="s">
        <v>33</v>
      </c>
      <c r="D1714" t="s">
        <v>81</v>
      </c>
      <c r="E1714" t="s">
        <v>107</v>
      </c>
      <c r="F1714" s="22" t="str">
        <f>VLOOKUP(C1714,EType!$A$2:$G$197,7,)</f>
        <v>D</v>
      </c>
      <c r="G1714" t="str">
        <f>VLOOKUP(D1714,EType!$A$2:$G$197,7,)</f>
        <v>D.2</v>
      </c>
    </row>
    <row r="1715" spans="1:7" x14ac:dyDescent="0.25">
      <c r="A1715" t="s">
        <v>8</v>
      </c>
      <c r="B1715" t="s">
        <v>1449</v>
      </c>
      <c r="C1715" t="s">
        <v>33</v>
      </c>
      <c r="D1715" t="s">
        <v>81</v>
      </c>
      <c r="E1715" t="s">
        <v>107</v>
      </c>
      <c r="F1715" s="22" t="str">
        <f>VLOOKUP(C1715,EType!$A$2:$G$197,7,)</f>
        <v>D</v>
      </c>
      <c r="G1715" t="str">
        <f>VLOOKUP(D1715,EType!$A$2:$G$197,7,)</f>
        <v>D.2</v>
      </c>
    </row>
    <row r="1716" spans="1:7" x14ac:dyDescent="0.25">
      <c r="A1716" t="s">
        <v>8</v>
      </c>
      <c r="B1716" t="s">
        <v>1389</v>
      </c>
      <c r="C1716" t="s">
        <v>33</v>
      </c>
      <c r="D1716" t="s">
        <v>34</v>
      </c>
      <c r="E1716" t="s">
        <v>35</v>
      </c>
      <c r="F1716" s="22" t="str">
        <f>VLOOKUP(C1716,EType!$A$2:$G$197,7,)</f>
        <v>D</v>
      </c>
      <c r="G1716" t="str">
        <f>VLOOKUP(D1716,EType!$A$2:$G$197,7,)</f>
        <v>D.4</v>
      </c>
    </row>
    <row r="1717" spans="1:7" x14ac:dyDescent="0.25">
      <c r="A1717" t="s">
        <v>8</v>
      </c>
      <c r="B1717" t="s">
        <v>1091</v>
      </c>
      <c r="C1717" t="s">
        <v>33</v>
      </c>
      <c r="D1717" t="s">
        <v>81</v>
      </c>
      <c r="E1717" t="s">
        <v>107</v>
      </c>
      <c r="F1717" s="22" t="str">
        <f>VLOOKUP(C1717,EType!$A$2:$G$197,7,)</f>
        <v>D</v>
      </c>
      <c r="G1717" t="str">
        <f>VLOOKUP(D1717,EType!$A$2:$G$197,7,)</f>
        <v>D.2</v>
      </c>
    </row>
    <row r="1718" spans="1:7" x14ac:dyDescent="0.25">
      <c r="A1718" t="s">
        <v>8</v>
      </c>
      <c r="B1718" t="s">
        <v>1402</v>
      </c>
      <c r="C1718" t="s">
        <v>33</v>
      </c>
      <c r="D1718" t="s">
        <v>34</v>
      </c>
      <c r="E1718" t="s">
        <v>35</v>
      </c>
      <c r="F1718" s="22" t="str">
        <f>VLOOKUP(C1718,EType!$A$2:$G$197,7,)</f>
        <v>D</v>
      </c>
      <c r="G1718" t="str">
        <f>VLOOKUP(D1718,EType!$A$2:$G$197,7,)</f>
        <v>D.4</v>
      </c>
    </row>
    <row r="1719" spans="1:7" x14ac:dyDescent="0.25">
      <c r="A1719" t="s">
        <v>8</v>
      </c>
      <c r="B1719" t="s">
        <v>1098</v>
      </c>
      <c r="C1719" t="s">
        <v>33</v>
      </c>
      <c r="D1719" t="s">
        <v>81</v>
      </c>
      <c r="E1719" t="s">
        <v>98</v>
      </c>
      <c r="F1719" s="22" t="str">
        <f>VLOOKUP(C1719,EType!$A$2:$G$197,7,)</f>
        <v>D</v>
      </c>
      <c r="G1719" t="str">
        <f>VLOOKUP(D1719,EType!$A$2:$G$197,7,)</f>
        <v>D.2</v>
      </c>
    </row>
    <row r="1720" spans="1:7" x14ac:dyDescent="0.25">
      <c r="A1720" t="s">
        <v>8</v>
      </c>
      <c r="B1720" t="s">
        <v>1078</v>
      </c>
      <c r="C1720" t="s">
        <v>33</v>
      </c>
      <c r="D1720" t="s">
        <v>34</v>
      </c>
      <c r="E1720" t="s">
        <v>35</v>
      </c>
      <c r="F1720" s="22" t="str">
        <f>VLOOKUP(C1720,EType!$A$2:$G$197,7,)</f>
        <v>D</v>
      </c>
      <c r="G1720" t="str">
        <f>VLOOKUP(D1720,EType!$A$2:$G$197,7,)</f>
        <v>D.4</v>
      </c>
    </row>
    <row r="1721" spans="1:7" x14ac:dyDescent="0.25">
      <c r="A1721" t="s">
        <v>8</v>
      </c>
      <c r="B1721" t="s">
        <v>1628</v>
      </c>
      <c r="C1721" t="s">
        <v>33</v>
      </c>
      <c r="D1721" t="s">
        <v>34</v>
      </c>
      <c r="E1721" t="s">
        <v>35</v>
      </c>
      <c r="F1721" s="22" t="str">
        <f>VLOOKUP(C1721,EType!$A$2:$G$197,7,)</f>
        <v>D</v>
      </c>
      <c r="G1721" t="str">
        <f>VLOOKUP(D1721,EType!$A$2:$G$197,7,)</f>
        <v>D.4</v>
      </c>
    </row>
    <row r="1722" spans="1:7" x14ac:dyDescent="0.25">
      <c r="A1722" t="s">
        <v>8</v>
      </c>
      <c r="B1722" t="s">
        <v>918</v>
      </c>
      <c r="C1722" t="s">
        <v>33</v>
      </c>
      <c r="D1722" t="s">
        <v>34</v>
      </c>
      <c r="E1722" t="s">
        <v>35</v>
      </c>
      <c r="F1722" s="22" t="str">
        <f>VLOOKUP(C1722,EType!$A$2:$G$197,7,)</f>
        <v>D</v>
      </c>
      <c r="G1722" t="str">
        <f>VLOOKUP(D1722,EType!$A$2:$G$197,7,)</f>
        <v>D.4</v>
      </c>
    </row>
    <row r="1723" spans="1:7" x14ac:dyDescent="0.25">
      <c r="A1723" t="s">
        <v>8</v>
      </c>
      <c r="B1723" t="s">
        <v>324</v>
      </c>
      <c r="C1723" t="s">
        <v>33</v>
      </c>
      <c r="D1723" t="s">
        <v>34</v>
      </c>
      <c r="E1723" t="s">
        <v>35</v>
      </c>
      <c r="F1723" s="22" t="str">
        <f>VLOOKUP(C1723,EType!$A$2:$G$197,7,)</f>
        <v>D</v>
      </c>
      <c r="G1723" t="str">
        <f>VLOOKUP(D1723,EType!$A$2:$G$197,7,)</f>
        <v>D.4</v>
      </c>
    </row>
    <row r="1724" spans="1:7" x14ac:dyDescent="0.25">
      <c r="A1724" t="s">
        <v>8</v>
      </c>
      <c r="B1724" t="s">
        <v>1682</v>
      </c>
      <c r="C1724" t="s">
        <v>33</v>
      </c>
      <c r="D1724" t="s">
        <v>81</v>
      </c>
      <c r="E1724" t="s">
        <v>98</v>
      </c>
      <c r="F1724" s="22" t="str">
        <f>VLOOKUP(C1724,EType!$A$2:$G$197,7,)</f>
        <v>D</v>
      </c>
      <c r="G1724" t="str">
        <f>VLOOKUP(D1724,EType!$A$2:$G$197,7,)</f>
        <v>D.2</v>
      </c>
    </row>
    <row r="1725" spans="1:7" x14ac:dyDescent="0.25">
      <c r="A1725" t="s">
        <v>8</v>
      </c>
      <c r="B1725" t="s">
        <v>1196</v>
      </c>
      <c r="C1725" t="s">
        <v>33</v>
      </c>
      <c r="D1725" t="s">
        <v>81</v>
      </c>
      <c r="E1725" t="s">
        <v>107</v>
      </c>
      <c r="F1725" s="22" t="str">
        <f>VLOOKUP(C1725,EType!$A$2:$G$197,7,)</f>
        <v>D</v>
      </c>
      <c r="G1725" t="str">
        <f>VLOOKUP(D1725,EType!$A$2:$G$197,7,)</f>
        <v>D.2</v>
      </c>
    </row>
    <row r="1726" spans="1:7" x14ac:dyDescent="0.25">
      <c r="A1726" t="s">
        <v>8</v>
      </c>
      <c r="B1726" t="s">
        <v>1303</v>
      </c>
      <c r="C1726" t="s">
        <v>33</v>
      </c>
      <c r="D1726" t="s">
        <v>81</v>
      </c>
      <c r="E1726" t="s">
        <v>107</v>
      </c>
      <c r="F1726" s="22" t="str">
        <f>VLOOKUP(C1726,EType!$A$2:$G$197,7,)</f>
        <v>D</v>
      </c>
      <c r="G1726" t="str">
        <f>VLOOKUP(D1726,EType!$A$2:$G$197,7,)</f>
        <v>D.2</v>
      </c>
    </row>
    <row r="1727" spans="1:7" x14ac:dyDescent="0.25">
      <c r="A1727" t="s">
        <v>8</v>
      </c>
      <c r="B1727" t="s">
        <v>332</v>
      </c>
      <c r="C1727" t="s">
        <v>33</v>
      </c>
      <c r="D1727" t="s">
        <v>81</v>
      </c>
      <c r="E1727" t="s">
        <v>107</v>
      </c>
      <c r="F1727" s="22" t="str">
        <f>VLOOKUP(C1727,EType!$A$2:$G$197,7,)</f>
        <v>D</v>
      </c>
      <c r="G1727" t="str">
        <f>VLOOKUP(D1727,EType!$A$2:$G$197,7,)</f>
        <v>D.2</v>
      </c>
    </row>
    <row r="1728" spans="1:7" x14ac:dyDescent="0.25">
      <c r="A1728" t="s">
        <v>1708</v>
      </c>
      <c r="B1728" t="s">
        <v>2235</v>
      </c>
      <c r="C1728" t="s">
        <v>1745</v>
      </c>
      <c r="D1728" t="s">
        <v>2168</v>
      </c>
      <c r="E1728" t="s">
        <v>2221</v>
      </c>
      <c r="F1728" s="22" t="str">
        <f>INDEX(EType!$G$2:$G$8,MATCH(C1728,EType!$F$2:$F$8,0))</f>
        <v>D</v>
      </c>
    </row>
    <row r="1729" spans="1:8" x14ac:dyDescent="0.25">
      <c r="A1729" t="s">
        <v>3256</v>
      </c>
      <c r="B1729" t="s">
        <v>3851</v>
      </c>
      <c r="C1729" t="s">
        <v>3431</v>
      </c>
      <c r="D1729" t="s">
        <v>3452</v>
      </c>
      <c r="E1729" t="s">
        <v>231</v>
      </c>
      <c r="F1729" s="22" t="str">
        <f>INDEX(EType!$G$2:$G$197,MATCH(C1729,EType!$B$2:$B$197,0))</f>
        <v>D</v>
      </c>
      <c r="G1729" t="s">
        <v>83</v>
      </c>
      <c r="H1729" t="s">
        <v>3453</v>
      </c>
    </row>
    <row r="1730" spans="1:8" x14ac:dyDescent="0.25">
      <c r="A1730" t="s">
        <v>2249</v>
      </c>
      <c r="B1730" t="s">
        <v>2320</v>
      </c>
      <c r="C1730" t="s">
        <v>33</v>
      </c>
      <c r="D1730" t="s">
        <v>34</v>
      </c>
      <c r="E1730" t="s">
        <v>35</v>
      </c>
      <c r="F1730" s="22" t="str">
        <f>VLOOKUP(C1730,EType!$A$2:$G$197,7,)</f>
        <v>D</v>
      </c>
      <c r="G1730" t="s">
        <v>36</v>
      </c>
    </row>
    <row r="1731" spans="1:8" x14ac:dyDescent="0.25">
      <c r="A1731" t="s">
        <v>1708</v>
      </c>
      <c r="B1731" t="s">
        <v>2243</v>
      </c>
      <c r="C1731" t="s">
        <v>1745</v>
      </c>
      <c r="D1731" t="s">
        <v>2168</v>
      </c>
      <c r="E1731" t="s">
        <v>2221</v>
      </c>
      <c r="F1731" s="22" t="str">
        <f>INDEX(EType!$G$2:$G$8,MATCH(C1731,EType!$F$2:$F$8,0))</f>
        <v>D</v>
      </c>
    </row>
    <row r="1732" spans="1:8" x14ac:dyDescent="0.25">
      <c r="A1732" t="s">
        <v>8</v>
      </c>
      <c r="B1732" t="s">
        <v>322</v>
      </c>
      <c r="C1732" t="s">
        <v>33</v>
      </c>
      <c r="D1732" t="s">
        <v>81</v>
      </c>
      <c r="E1732" t="s">
        <v>107</v>
      </c>
      <c r="F1732" s="22" t="str">
        <f>VLOOKUP(C1732,EType!$A$2:$G$197,7,)</f>
        <v>D</v>
      </c>
      <c r="G1732" t="str">
        <f>VLOOKUP(D1732,EType!$A$2:$G$197,7,)</f>
        <v>D.2</v>
      </c>
    </row>
    <row r="1733" spans="1:8" x14ac:dyDescent="0.25">
      <c r="A1733" t="s">
        <v>2249</v>
      </c>
      <c r="B1733" t="s">
        <v>2947</v>
      </c>
      <c r="C1733" t="s">
        <v>15</v>
      </c>
      <c r="D1733" t="s">
        <v>16</v>
      </c>
      <c r="E1733" t="s">
        <v>17</v>
      </c>
      <c r="F1733" s="22" t="str">
        <f>VLOOKUP(C1733,EType!$A$2:$G$197,7,)</f>
        <v>G</v>
      </c>
      <c r="G1733" t="s">
        <v>18</v>
      </c>
    </row>
    <row r="1734" spans="1:8" x14ac:dyDescent="0.25">
      <c r="A1734" t="s">
        <v>8</v>
      </c>
      <c r="B1734" t="s">
        <v>907</v>
      </c>
      <c r="C1734" t="s">
        <v>33</v>
      </c>
      <c r="D1734" t="s">
        <v>81</v>
      </c>
      <c r="E1734" t="s">
        <v>107</v>
      </c>
      <c r="F1734" s="22" t="str">
        <f>VLOOKUP(C1734,EType!$A$2:$G$197,7,)</f>
        <v>D</v>
      </c>
      <c r="G1734" t="str">
        <f>VLOOKUP(D1734,EType!$A$2:$G$197,7,)</f>
        <v>D.2</v>
      </c>
    </row>
    <row r="1735" spans="1:8" x14ac:dyDescent="0.25">
      <c r="A1735" t="s">
        <v>8</v>
      </c>
      <c r="B1735" t="s">
        <v>333</v>
      </c>
      <c r="C1735" t="s">
        <v>15</v>
      </c>
      <c r="D1735" t="s">
        <v>16</v>
      </c>
      <c r="E1735" t="s">
        <v>105</v>
      </c>
      <c r="F1735" s="22" t="str">
        <f>VLOOKUP(C1735,EType!$A$2:$G$197,7,)</f>
        <v>G</v>
      </c>
      <c r="G1735" t="str">
        <f>VLOOKUP(D1735,EType!$A$2:$G$197,7,)</f>
        <v>G.1</v>
      </c>
    </row>
    <row r="1736" spans="1:8" x14ac:dyDescent="0.25">
      <c r="A1736" t="s">
        <v>8</v>
      </c>
      <c r="B1736" t="s">
        <v>459</v>
      </c>
      <c r="C1736" t="s">
        <v>33</v>
      </c>
      <c r="D1736" t="s">
        <v>34</v>
      </c>
      <c r="E1736" t="s">
        <v>35</v>
      </c>
      <c r="F1736" s="22" t="str">
        <f>VLOOKUP(C1736,EType!$A$2:$G$197,7,)</f>
        <v>D</v>
      </c>
      <c r="G1736" t="str">
        <f>VLOOKUP(D1736,EType!$A$2:$G$197,7,)</f>
        <v>D.4</v>
      </c>
    </row>
    <row r="1737" spans="1:8" x14ac:dyDescent="0.25">
      <c r="A1737" t="s">
        <v>8</v>
      </c>
      <c r="B1737" t="s">
        <v>330</v>
      </c>
      <c r="C1737" t="s">
        <v>15</v>
      </c>
      <c r="D1737" t="s">
        <v>16</v>
      </c>
      <c r="E1737" t="s">
        <v>17</v>
      </c>
      <c r="F1737" s="22" t="str">
        <f>VLOOKUP(C1737,EType!$A$2:$G$197,7,)</f>
        <v>G</v>
      </c>
      <c r="G1737" t="str">
        <f>VLOOKUP(D1737,EType!$A$2:$G$197,7,)</f>
        <v>G.1</v>
      </c>
    </row>
    <row r="1738" spans="1:8" x14ac:dyDescent="0.25">
      <c r="A1738" t="s">
        <v>8</v>
      </c>
      <c r="B1738" t="s">
        <v>38</v>
      </c>
      <c r="C1738" t="s">
        <v>33</v>
      </c>
      <c r="D1738" t="s">
        <v>34</v>
      </c>
      <c r="E1738" t="s">
        <v>35</v>
      </c>
      <c r="F1738" s="22" t="str">
        <f>VLOOKUP(C1738,EType!$A$2:$G$197,7,)</f>
        <v>D</v>
      </c>
      <c r="G1738" t="str">
        <f>VLOOKUP(D1738,EType!$A$2:$G$197,7,)</f>
        <v>D.4</v>
      </c>
    </row>
    <row r="1739" spans="1:8" x14ac:dyDescent="0.25">
      <c r="A1739" t="s">
        <v>8</v>
      </c>
      <c r="B1739" t="s">
        <v>305</v>
      </c>
      <c r="C1739" t="s">
        <v>33</v>
      </c>
      <c r="D1739" t="s">
        <v>81</v>
      </c>
      <c r="E1739" t="s">
        <v>107</v>
      </c>
      <c r="F1739" s="22" t="str">
        <f>VLOOKUP(C1739,EType!$A$2:$G$197,7,)</f>
        <v>D</v>
      </c>
      <c r="G1739" t="str">
        <f>VLOOKUP(D1739,EType!$A$2:$G$197,7,)</f>
        <v>D.2</v>
      </c>
    </row>
    <row r="1740" spans="1:8" x14ac:dyDescent="0.25">
      <c r="A1740" t="s">
        <v>8</v>
      </c>
      <c r="B1740" t="s">
        <v>282</v>
      </c>
      <c r="C1740" t="s">
        <v>15</v>
      </c>
      <c r="D1740" t="s">
        <v>16</v>
      </c>
      <c r="E1740" t="s">
        <v>17</v>
      </c>
      <c r="F1740" s="22" t="str">
        <f>VLOOKUP(C1740,EType!$A$2:$G$197,7,)</f>
        <v>G</v>
      </c>
      <c r="G1740" t="str">
        <f>VLOOKUP(D1740,EType!$A$2:$G$197,7,)</f>
        <v>G.1</v>
      </c>
    </row>
    <row r="1741" spans="1:8" x14ac:dyDescent="0.25">
      <c r="A1741" t="s">
        <v>3256</v>
      </c>
      <c r="B1741" t="s">
        <v>3850</v>
      </c>
      <c r="C1741" t="s">
        <v>3431</v>
      </c>
      <c r="D1741" t="s">
        <v>3452</v>
      </c>
      <c r="E1741" t="s">
        <v>231</v>
      </c>
      <c r="F1741" s="22" t="str">
        <f>INDEX(EType!$G$2:$G$197,MATCH(C1741,EType!$B$2:$B$197,0))</f>
        <v>D</v>
      </c>
      <c r="G1741" t="s">
        <v>83</v>
      </c>
      <c r="H1741" t="s">
        <v>3453</v>
      </c>
    </row>
    <row r="1742" spans="1:8" x14ac:dyDescent="0.25">
      <c r="A1742" t="s">
        <v>3256</v>
      </c>
      <c r="B1742" t="s">
        <v>3849</v>
      </c>
      <c r="C1742" t="s">
        <v>3431</v>
      </c>
      <c r="D1742" t="s">
        <v>3432</v>
      </c>
      <c r="E1742" t="s">
        <v>3433</v>
      </c>
      <c r="F1742" s="22" t="str">
        <f>INDEX(EType!$G$2:$G$197,MATCH(C1742,EType!$B$2:$B$197,0))</f>
        <v>D</v>
      </c>
      <c r="G1742" t="s">
        <v>2973</v>
      </c>
      <c r="H1742" t="s">
        <v>3434</v>
      </c>
    </row>
    <row r="1743" spans="1:8" x14ac:dyDescent="0.25">
      <c r="A1743" t="s">
        <v>8</v>
      </c>
      <c r="B1743" t="s">
        <v>319</v>
      </c>
      <c r="C1743" t="s">
        <v>33</v>
      </c>
      <c r="D1743" t="s">
        <v>34</v>
      </c>
      <c r="E1743" t="s">
        <v>35</v>
      </c>
      <c r="F1743" s="22" t="str">
        <f>VLOOKUP(C1743,EType!$A$2:$G$197,7,)</f>
        <v>D</v>
      </c>
      <c r="G1743" t="str">
        <f>VLOOKUP(D1743,EType!$A$2:$G$197,7,)</f>
        <v>D.4</v>
      </c>
    </row>
    <row r="1744" spans="1:8" x14ac:dyDescent="0.25">
      <c r="A1744" t="s">
        <v>8</v>
      </c>
      <c r="B1744" t="s">
        <v>339</v>
      </c>
      <c r="C1744" t="s">
        <v>33</v>
      </c>
      <c r="D1744" t="s">
        <v>34</v>
      </c>
      <c r="E1744" t="s">
        <v>35</v>
      </c>
      <c r="F1744" s="22" t="str">
        <f>VLOOKUP(C1744,EType!$A$2:$G$197,7,)</f>
        <v>D</v>
      </c>
      <c r="G1744" t="str">
        <f>VLOOKUP(D1744,EType!$A$2:$G$197,7,)</f>
        <v>D.4</v>
      </c>
    </row>
    <row r="1745" spans="1:8" x14ac:dyDescent="0.25">
      <c r="A1745" t="s">
        <v>8</v>
      </c>
      <c r="B1745" t="s">
        <v>312</v>
      </c>
      <c r="C1745" t="s">
        <v>33</v>
      </c>
      <c r="D1745" t="s">
        <v>81</v>
      </c>
      <c r="E1745" t="s">
        <v>107</v>
      </c>
      <c r="F1745" s="22" t="str">
        <f>VLOOKUP(C1745,EType!$A$2:$G$197,7,)</f>
        <v>D</v>
      </c>
      <c r="G1745" t="str">
        <f>VLOOKUP(D1745,EType!$A$2:$G$197,7,)</f>
        <v>D.2</v>
      </c>
    </row>
    <row r="1746" spans="1:8" x14ac:dyDescent="0.25">
      <c r="A1746" t="s">
        <v>8</v>
      </c>
      <c r="B1746" t="s">
        <v>1519</v>
      </c>
      <c r="C1746" t="s">
        <v>15</v>
      </c>
      <c r="D1746" t="s">
        <v>16</v>
      </c>
      <c r="E1746" t="s">
        <v>17</v>
      </c>
      <c r="F1746" s="22" t="str">
        <f>VLOOKUP(C1746,EType!$A$2:$G$197,7,)</f>
        <v>G</v>
      </c>
      <c r="G1746" t="str">
        <f>VLOOKUP(D1746,EType!$A$2:$G$197,7,)</f>
        <v>G.1</v>
      </c>
    </row>
    <row r="1747" spans="1:8" x14ac:dyDescent="0.25">
      <c r="A1747" t="s">
        <v>3011</v>
      </c>
      <c r="B1747" s="6" t="s">
        <v>3132</v>
      </c>
      <c r="C1747" s="5" t="s">
        <v>3013</v>
      </c>
      <c r="D1747"/>
      <c r="E1747"/>
      <c r="F1747" s="22" t="str">
        <f>INDEX(EType!$G$2:$G$8,MATCH(C1747,EType!$E$2:$E$8,0))</f>
        <v>G</v>
      </c>
    </row>
    <row r="1748" spans="1:8" x14ac:dyDescent="0.25">
      <c r="A1748" t="s">
        <v>8</v>
      </c>
      <c r="B1748" t="s">
        <v>1518</v>
      </c>
      <c r="C1748" t="s">
        <v>15</v>
      </c>
      <c r="D1748" t="s">
        <v>16</v>
      </c>
      <c r="E1748" t="s">
        <v>17</v>
      </c>
      <c r="F1748" s="22" t="str">
        <f>VLOOKUP(C1748,EType!$A$2:$G$197,7,)</f>
        <v>G</v>
      </c>
      <c r="G1748" t="str">
        <f>VLOOKUP(D1748,EType!$A$2:$G$197,7,)</f>
        <v>G.1</v>
      </c>
    </row>
    <row r="1749" spans="1:8" x14ac:dyDescent="0.25">
      <c r="A1749" t="s">
        <v>3256</v>
      </c>
      <c r="B1749" t="s">
        <v>3652</v>
      </c>
      <c r="C1749" t="s">
        <v>3376</v>
      </c>
      <c r="D1749" t="s">
        <v>3377</v>
      </c>
      <c r="E1749" t="s">
        <v>3378</v>
      </c>
      <c r="F1749" s="22" t="str">
        <f>INDEX(EType!$G$2:$G$197,MATCH(C1749,EType!$B$2:$B$197,0))</f>
        <v>G</v>
      </c>
      <c r="G1749" t="s">
        <v>31</v>
      </c>
      <c r="H1749" t="s">
        <v>3379</v>
      </c>
    </row>
    <row r="1750" spans="1:8" x14ac:dyDescent="0.25">
      <c r="A1750" t="s">
        <v>8</v>
      </c>
      <c r="B1750" t="s">
        <v>733</v>
      </c>
      <c r="C1750" t="s">
        <v>15</v>
      </c>
      <c r="D1750" t="s">
        <v>16</v>
      </c>
      <c r="E1750" t="s">
        <v>17</v>
      </c>
      <c r="F1750" s="22" t="str">
        <f>VLOOKUP(C1750,EType!$A$2:$G$197,7,)</f>
        <v>G</v>
      </c>
      <c r="G1750" t="str">
        <f>VLOOKUP(D1750,EType!$A$2:$G$197,7,)</f>
        <v>G.1</v>
      </c>
    </row>
    <row r="1751" spans="1:8" x14ac:dyDescent="0.25">
      <c r="A1751" t="s">
        <v>8</v>
      </c>
      <c r="B1751" t="s">
        <v>574</v>
      </c>
      <c r="C1751" t="s">
        <v>15</v>
      </c>
      <c r="D1751" t="s">
        <v>16</v>
      </c>
      <c r="E1751" t="s">
        <v>17</v>
      </c>
      <c r="F1751" s="22" t="str">
        <f>VLOOKUP(C1751,EType!$A$2:$G$197,7,)</f>
        <v>G</v>
      </c>
      <c r="G1751" t="str">
        <f>VLOOKUP(D1751,EType!$A$2:$G$197,7,)</f>
        <v>G.1</v>
      </c>
    </row>
    <row r="1752" spans="1:8" x14ac:dyDescent="0.25">
      <c r="A1752" t="s">
        <v>3011</v>
      </c>
      <c r="B1752" s="6" t="s">
        <v>3125</v>
      </c>
      <c r="C1752" s="5" t="s">
        <v>3050</v>
      </c>
      <c r="D1752"/>
      <c r="E1752"/>
      <c r="F1752" s="22" t="str">
        <f>INDEX(EType!$G$2:$G$8,MATCH(C1752,EType!$E$2:$E$8,0))</f>
        <v>C</v>
      </c>
    </row>
    <row r="1753" spans="1:8" x14ac:dyDescent="0.25">
      <c r="A1753" t="s">
        <v>3011</v>
      </c>
      <c r="B1753" s="6" t="s">
        <v>3255</v>
      </c>
      <c r="C1753" s="5" t="s">
        <v>3020</v>
      </c>
      <c r="D1753"/>
      <c r="E1753"/>
      <c r="F1753" s="22" t="str">
        <f>INDEX(EType!$G$2:$G$8,MATCH(C1753,EType!$E$2:$E$8,0))</f>
        <v>E</v>
      </c>
    </row>
    <row r="1754" spans="1:8" x14ac:dyDescent="0.25">
      <c r="A1754" t="s">
        <v>3256</v>
      </c>
      <c r="B1754" t="s">
        <v>4260</v>
      </c>
      <c r="C1754" t="s">
        <v>3376</v>
      </c>
      <c r="D1754" t="s">
        <v>3382</v>
      </c>
      <c r="E1754" t="s">
        <v>4252</v>
      </c>
      <c r="F1754" s="22" t="str">
        <f>INDEX(EType!$G$2:$G$197,MATCH(C1754,EType!$B$2:$B$197,0))</f>
        <v>G</v>
      </c>
      <c r="G1754" t="s">
        <v>18</v>
      </c>
      <c r="H1754" t="s">
        <v>4253</v>
      </c>
    </row>
    <row r="1755" spans="1:8" x14ac:dyDescent="0.25">
      <c r="A1755" t="s">
        <v>8</v>
      </c>
      <c r="B1755" t="s">
        <v>747</v>
      </c>
      <c r="C1755" t="s">
        <v>33</v>
      </c>
      <c r="D1755" t="s">
        <v>81</v>
      </c>
      <c r="E1755" t="s">
        <v>98</v>
      </c>
      <c r="F1755" s="22" t="str">
        <f>VLOOKUP(C1755,EType!$A$2:$G$197,7,)</f>
        <v>D</v>
      </c>
      <c r="G1755" t="str">
        <f>VLOOKUP(D1755,EType!$A$2:$G$197,7,)</f>
        <v>D.2</v>
      </c>
    </row>
    <row r="1756" spans="1:8" x14ac:dyDescent="0.25">
      <c r="A1756" t="s">
        <v>3011</v>
      </c>
      <c r="B1756" s="6" t="s">
        <v>3192</v>
      </c>
      <c r="C1756" s="5" t="s">
        <v>3015</v>
      </c>
      <c r="D1756"/>
      <c r="E1756"/>
      <c r="F1756" s="22" t="str">
        <f>INDEX(EType!$G$2:$G$8,MATCH(C1756,EType!$E$2:$E$8,0))</f>
        <v>D</v>
      </c>
    </row>
    <row r="1757" spans="1:8" x14ac:dyDescent="0.25">
      <c r="A1757" t="s">
        <v>3011</v>
      </c>
      <c r="B1757" s="6" t="s">
        <v>3193</v>
      </c>
      <c r="C1757" s="5" t="s">
        <v>3024</v>
      </c>
      <c r="D1757"/>
      <c r="E1757"/>
      <c r="F1757" s="22" t="str">
        <f>INDEX(EType!$G$2:$G$8,MATCH(C1757,EType!$E$2:$E$8,0))</f>
        <v>B</v>
      </c>
    </row>
    <row r="1758" spans="1:8" x14ac:dyDescent="0.25">
      <c r="A1758" t="s">
        <v>8</v>
      </c>
      <c r="B1758" t="s">
        <v>227</v>
      </c>
      <c r="C1758" t="s">
        <v>33</v>
      </c>
      <c r="D1758" t="s">
        <v>34</v>
      </c>
      <c r="E1758" t="s">
        <v>35</v>
      </c>
      <c r="F1758" s="22" t="str">
        <f>VLOOKUP(C1758,EType!$A$2:$G$197,7,)</f>
        <v>D</v>
      </c>
      <c r="G1758" t="str">
        <f>VLOOKUP(D1758,EType!$A$2:$G$197,7,)</f>
        <v>D.4</v>
      </c>
    </row>
    <row r="1759" spans="1:8" x14ac:dyDescent="0.25">
      <c r="A1759" t="s">
        <v>3256</v>
      </c>
      <c r="B1759" t="s">
        <v>3925</v>
      </c>
      <c r="C1759" t="s">
        <v>3258</v>
      </c>
      <c r="D1759" t="s">
        <v>3259</v>
      </c>
      <c r="E1759" t="s">
        <v>3926</v>
      </c>
      <c r="F1759" s="22" t="str">
        <f>INDEX(EType!$G$2:$G$197,MATCH(C1759,EType!$B$2:$B$197,0))</f>
        <v>F</v>
      </c>
      <c r="G1759" t="s">
        <v>96</v>
      </c>
      <c r="H1759" t="s">
        <v>3927</v>
      </c>
    </row>
    <row r="1760" spans="1:8" x14ac:dyDescent="0.25">
      <c r="A1760" t="s">
        <v>3256</v>
      </c>
      <c r="B1760" t="s">
        <v>3538</v>
      </c>
      <c r="C1760" t="s">
        <v>3376</v>
      </c>
      <c r="D1760" t="s">
        <v>3382</v>
      </c>
      <c r="E1760" t="s">
        <v>3383</v>
      </c>
      <c r="F1760" s="22" t="str">
        <f>INDEX(EType!$G$2:$G$197,MATCH(C1760,EType!$B$2:$B$197,0))</f>
        <v>G</v>
      </c>
      <c r="G1760" t="s">
        <v>18</v>
      </c>
      <c r="H1760" t="s">
        <v>3384</v>
      </c>
    </row>
    <row r="1761" spans="1:8" x14ac:dyDescent="0.25">
      <c r="A1761" t="s">
        <v>8</v>
      </c>
      <c r="B1761" t="s">
        <v>670</v>
      </c>
      <c r="C1761" t="s">
        <v>33</v>
      </c>
      <c r="D1761" t="s">
        <v>34</v>
      </c>
      <c r="E1761" t="s">
        <v>35</v>
      </c>
      <c r="F1761" s="22" t="str">
        <f>VLOOKUP(C1761,EType!$A$2:$G$197,7,)</f>
        <v>D</v>
      </c>
      <c r="G1761" t="str">
        <f>VLOOKUP(D1761,EType!$A$2:$G$197,7,)</f>
        <v>D.4</v>
      </c>
    </row>
    <row r="1762" spans="1:8" x14ac:dyDescent="0.25">
      <c r="A1762" t="s">
        <v>8</v>
      </c>
      <c r="B1762" t="s">
        <v>1076</v>
      </c>
      <c r="C1762" t="s">
        <v>93</v>
      </c>
      <c r="D1762" t="s">
        <v>94</v>
      </c>
      <c r="E1762" t="s">
        <v>149</v>
      </c>
      <c r="F1762" s="22" t="str">
        <f>VLOOKUP(C1762,EType!$A$2:$G$197,7,)</f>
        <v>F</v>
      </c>
      <c r="G1762" t="str">
        <f>VLOOKUP(D1762,EType!$A$2:$G$197,7,)</f>
        <v>F.1</v>
      </c>
    </row>
    <row r="1763" spans="1:8" x14ac:dyDescent="0.25">
      <c r="A1763" t="s">
        <v>8</v>
      </c>
      <c r="B1763" t="s">
        <v>1282</v>
      </c>
      <c r="C1763" t="s">
        <v>93</v>
      </c>
      <c r="D1763" t="s">
        <v>94</v>
      </c>
      <c r="E1763" t="s">
        <v>149</v>
      </c>
      <c r="F1763" s="22" t="str">
        <f>VLOOKUP(C1763,EType!$A$2:$G$197,7,)</f>
        <v>F</v>
      </c>
      <c r="G1763" t="str">
        <f>VLOOKUP(D1763,EType!$A$2:$G$197,7,)</f>
        <v>F.1</v>
      </c>
    </row>
    <row r="1764" spans="1:8" x14ac:dyDescent="0.25">
      <c r="A1764" t="s">
        <v>3256</v>
      </c>
      <c r="B1764" t="s">
        <v>4222</v>
      </c>
      <c r="C1764" t="s">
        <v>3376</v>
      </c>
      <c r="D1764" t="s">
        <v>3382</v>
      </c>
      <c r="E1764" t="s">
        <v>3387</v>
      </c>
      <c r="F1764" s="22" t="str">
        <f>INDEX(EType!$G$2:$G$197,MATCH(C1764,EType!$B$2:$B$197,0))</f>
        <v>G</v>
      </c>
      <c r="G1764" t="s">
        <v>18</v>
      </c>
      <c r="H1764" t="s">
        <v>3388</v>
      </c>
    </row>
    <row r="1765" spans="1:8" x14ac:dyDescent="0.25">
      <c r="A1765" t="s">
        <v>3256</v>
      </c>
      <c r="B1765" t="s">
        <v>4221</v>
      </c>
      <c r="C1765" t="s">
        <v>3376</v>
      </c>
      <c r="D1765" t="s">
        <v>3382</v>
      </c>
      <c r="E1765" t="s">
        <v>3387</v>
      </c>
      <c r="F1765" s="22" t="str">
        <f>INDEX(EType!$G$2:$G$197,MATCH(C1765,EType!$B$2:$B$197,0))</f>
        <v>G</v>
      </c>
      <c r="G1765" t="s">
        <v>18</v>
      </c>
      <c r="H1765" t="s">
        <v>3388</v>
      </c>
    </row>
    <row r="1766" spans="1:8" x14ac:dyDescent="0.25">
      <c r="A1766" t="s">
        <v>3256</v>
      </c>
      <c r="B1766" t="s">
        <v>3876</v>
      </c>
      <c r="C1766" t="s">
        <v>3376</v>
      </c>
      <c r="D1766" t="s">
        <v>3382</v>
      </c>
      <c r="E1766" t="s">
        <v>3387</v>
      </c>
      <c r="F1766" s="22" t="str">
        <f>INDEX(EType!$G$2:$G$197,MATCH(C1766,EType!$B$2:$B$197,0))</f>
        <v>G</v>
      </c>
      <c r="G1766" t="s">
        <v>18</v>
      </c>
      <c r="H1766" t="s">
        <v>3388</v>
      </c>
    </row>
    <row r="1767" spans="1:8" x14ac:dyDescent="0.25">
      <c r="A1767" t="s">
        <v>3011</v>
      </c>
      <c r="B1767" s="6" t="s">
        <v>3251</v>
      </c>
      <c r="C1767" s="5" t="s">
        <v>3024</v>
      </c>
      <c r="D1767"/>
      <c r="E1767"/>
      <c r="F1767" s="22" t="str">
        <f>INDEX(EType!$G$2:$G$8,MATCH(C1767,EType!$E$2:$E$8,0))</f>
        <v>B</v>
      </c>
    </row>
    <row r="1768" spans="1:8" x14ac:dyDescent="0.25">
      <c r="A1768" t="s">
        <v>3011</v>
      </c>
      <c r="B1768" s="6" t="s">
        <v>3251</v>
      </c>
      <c r="C1768" s="5" t="s">
        <v>3024</v>
      </c>
      <c r="D1768"/>
      <c r="E1768"/>
      <c r="F1768" s="22" t="str">
        <f>INDEX(EType!$G$2:$G$8,MATCH(C1768,EType!$E$2:$E$8,0))</f>
        <v>B</v>
      </c>
    </row>
    <row r="1769" spans="1:8" x14ac:dyDescent="0.25">
      <c r="A1769" t="s">
        <v>3011</v>
      </c>
      <c r="B1769" s="6" t="s">
        <v>3251</v>
      </c>
      <c r="C1769" s="5" t="s">
        <v>3024</v>
      </c>
      <c r="D1769"/>
      <c r="E1769"/>
      <c r="F1769" s="22" t="str">
        <f>INDEX(EType!$G$2:$G$8,MATCH(C1769,EType!$E$2:$E$8,0))</f>
        <v>B</v>
      </c>
    </row>
    <row r="1770" spans="1:8" x14ac:dyDescent="0.25">
      <c r="A1770" t="s">
        <v>2249</v>
      </c>
      <c r="B1770" t="s">
        <v>2944</v>
      </c>
      <c r="C1770" t="s">
        <v>15</v>
      </c>
      <c r="D1770" t="s">
        <v>16</v>
      </c>
      <c r="E1770" t="s">
        <v>105</v>
      </c>
      <c r="F1770" s="22" t="str">
        <f>VLOOKUP(C1770,EType!$A$2:$G$197,7,)</f>
        <v>G</v>
      </c>
      <c r="G1770" t="s">
        <v>18</v>
      </c>
    </row>
    <row r="1771" spans="1:8" x14ac:dyDescent="0.25">
      <c r="A1771" t="s">
        <v>2249</v>
      </c>
      <c r="B1771" t="s">
        <v>2443</v>
      </c>
      <c r="C1771" t="s">
        <v>15</v>
      </c>
      <c r="D1771" t="s">
        <v>16</v>
      </c>
      <c r="E1771" t="s">
        <v>151</v>
      </c>
      <c r="F1771" s="22" t="str">
        <f>VLOOKUP(C1771,EType!$A$2:$G$197,7,)</f>
        <v>G</v>
      </c>
      <c r="G1771" t="s">
        <v>18</v>
      </c>
    </row>
    <row r="1772" spans="1:8" x14ac:dyDescent="0.25">
      <c r="A1772" t="s">
        <v>2249</v>
      </c>
      <c r="B1772" t="s">
        <v>2389</v>
      </c>
      <c r="C1772" t="s">
        <v>15</v>
      </c>
      <c r="D1772" t="s">
        <v>85</v>
      </c>
      <c r="E1772" t="s">
        <v>164</v>
      </c>
      <c r="F1772" s="22" t="str">
        <f>VLOOKUP(C1772,EType!$A$2:$G$197,7,)</f>
        <v>G</v>
      </c>
      <c r="G1772" t="s">
        <v>87</v>
      </c>
    </row>
    <row r="1773" spans="1:8" x14ac:dyDescent="0.25">
      <c r="A1773" t="s">
        <v>2249</v>
      </c>
      <c r="B1773" t="s">
        <v>2915</v>
      </c>
      <c r="C1773" t="s">
        <v>2140</v>
      </c>
      <c r="D1773" t="s">
        <v>2474</v>
      </c>
      <c r="E1773" t="s">
        <v>2475</v>
      </c>
      <c r="F1773" s="22" t="str">
        <f>VLOOKUP(C1773,EType!$A$2:$G$197,7,)</f>
        <v>A</v>
      </c>
      <c r="G1773" t="s">
        <v>2476</v>
      </c>
    </row>
    <row r="1774" spans="1:8" x14ac:dyDescent="0.25">
      <c r="A1774" t="s">
        <v>2249</v>
      </c>
      <c r="B1774" t="s">
        <v>2445</v>
      </c>
      <c r="C1774" t="s">
        <v>33</v>
      </c>
      <c r="D1774" t="s">
        <v>52</v>
      </c>
      <c r="E1774" t="s">
        <v>109</v>
      </c>
      <c r="F1774" s="22" t="str">
        <f>VLOOKUP(C1774,EType!$A$2:$G$197,7,)</f>
        <v>D</v>
      </c>
      <c r="G1774" t="s">
        <v>54</v>
      </c>
    </row>
    <row r="1775" spans="1:8" x14ac:dyDescent="0.25">
      <c r="A1775" t="s">
        <v>2249</v>
      </c>
      <c r="B1775" t="s">
        <v>2444</v>
      </c>
      <c r="C1775" t="s">
        <v>15</v>
      </c>
      <c r="D1775" t="s">
        <v>16</v>
      </c>
      <c r="E1775" t="s">
        <v>17</v>
      </c>
      <c r="F1775" s="22" t="str">
        <f>VLOOKUP(C1775,EType!$A$2:$G$197,7,)</f>
        <v>G</v>
      </c>
      <c r="G1775" t="s">
        <v>18</v>
      </c>
    </row>
    <row r="1776" spans="1:8" x14ac:dyDescent="0.25">
      <c r="A1776" t="s">
        <v>3256</v>
      </c>
      <c r="B1776" t="s">
        <v>4661</v>
      </c>
      <c r="C1776" t="s">
        <v>3376</v>
      </c>
      <c r="D1776" t="s">
        <v>3382</v>
      </c>
      <c r="E1776" t="s">
        <v>4524</v>
      </c>
      <c r="F1776" s="22" t="str">
        <f>INDEX(EType!$G$2:$G$197,MATCH(C1776,EType!$B$2:$B$197,0))</f>
        <v>G</v>
      </c>
      <c r="G1776" t="s">
        <v>18</v>
      </c>
      <c r="H1776" t="s">
        <v>4525</v>
      </c>
    </row>
    <row r="1777" spans="1:8" x14ac:dyDescent="0.25">
      <c r="A1777" t="s">
        <v>2249</v>
      </c>
      <c r="B1777" t="s">
        <v>2552</v>
      </c>
      <c r="C1777" t="s">
        <v>15</v>
      </c>
      <c r="D1777" t="s">
        <v>16</v>
      </c>
      <c r="E1777" t="s">
        <v>105</v>
      </c>
      <c r="F1777" s="22" t="str">
        <f>VLOOKUP(C1777,EType!$A$2:$G$197,7,)</f>
        <v>G</v>
      </c>
      <c r="G1777" t="s">
        <v>18</v>
      </c>
    </row>
    <row r="1778" spans="1:8" x14ac:dyDescent="0.25">
      <c r="A1778" t="s">
        <v>2249</v>
      </c>
      <c r="B1778" t="s">
        <v>2559</v>
      </c>
      <c r="C1778" t="s">
        <v>15</v>
      </c>
      <c r="D1778" t="s">
        <v>16</v>
      </c>
      <c r="E1778" t="s">
        <v>105</v>
      </c>
      <c r="F1778" s="22" t="str">
        <f>VLOOKUP(C1778,EType!$A$2:$G$197,7,)</f>
        <v>G</v>
      </c>
      <c r="G1778" t="s">
        <v>18</v>
      </c>
    </row>
    <row r="1779" spans="1:8" x14ac:dyDescent="0.25">
      <c r="A1779" t="s">
        <v>2249</v>
      </c>
      <c r="B1779" t="s">
        <v>2557</v>
      </c>
      <c r="C1779" t="s">
        <v>15</v>
      </c>
      <c r="D1779" t="s">
        <v>16</v>
      </c>
      <c r="E1779" t="s">
        <v>105</v>
      </c>
      <c r="F1779" s="22" t="str">
        <f>VLOOKUP(C1779,EType!$A$2:$G$197,7,)</f>
        <v>G</v>
      </c>
      <c r="G1779" t="s">
        <v>18</v>
      </c>
    </row>
    <row r="1780" spans="1:8" x14ac:dyDescent="0.25">
      <c r="A1780" t="s">
        <v>2249</v>
      </c>
      <c r="B1780" t="s">
        <v>2570</v>
      </c>
      <c r="C1780" t="s">
        <v>15</v>
      </c>
      <c r="D1780" t="s">
        <v>16</v>
      </c>
      <c r="E1780" t="s">
        <v>105</v>
      </c>
      <c r="F1780" s="22" t="str">
        <f>VLOOKUP(C1780,EType!$A$2:$G$197,7,)</f>
        <v>G</v>
      </c>
      <c r="G1780" t="s">
        <v>18</v>
      </c>
    </row>
    <row r="1781" spans="1:8" x14ac:dyDescent="0.25">
      <c r="A1781" t="s">
        <v>2249</v>
      </c>
      <c r="B1781" t="s">
        <v>2468</v>
      </c>
      <c r="C1781" t="s">
        <v>15</v>
      </c>
      <c r="D1781" t="s">
        <v>16</v>
      </c>
      <c r="E1781" t="s">
        <v>17</v>
      </c>
      <c r="F1781" s="22" t="str">
        <f>VLOOKUP(C1781,EType!$A$2:$G$197,7,)</f>
        <v>G</v>
      </c>
      <c r="G1781" t="s">
        <v>18</v>
      </c>
    </row>
    <row r="1782" spans="1:8" x14ac:dyDescent="0.25">
      <c r="A1782" t="s">
        <v>3256</v>
      </c>
      <c r="B1782" t="s">
        <v>3619</v>
      </c>
      <c r="C1782" t="s">
        <v>3376</v>
      </c>
      <c r="D1782" t="s">
        <v>3382</v>
      </c>
      <c r="E1782" t="s">
        <v>3383</v>
      </c>
      <c r="F1782" s="22" t="str">
        <f>INDEX(EType!$G$2:$G$197,MATCH(C1782,EType!$B$2:$B$197,0))</f>
        <v>G</v>
      </c>
      <c r="G1782" t="s">
        <v>18</v>
      </c>
      <c r="H1782" t="s">
        <v>3384</v>
      </c>
    </row>
    <row r="1783" spans="1:8" x14ac:dyDescent="0.25">
      <c r="A1783" t="s">
        <v>3256</v>
      </c>
      <c r="B1783" t="s">
        <v>4660</v>
      </c>
      <c r="C1783" t="s">
        <v>3376</v>
      </c>
      <c r="D1783" t="s">
        <v>3382</v>
      </c>
      <c r="E1783" t="s">
        <v>4252</v>
      </c>
      <c r="F1783" s="22" t="str">
        <f>INDEX(EType!$G$2:$G$197,MATCH(C1783,EType!$B$2:$B$197,0))</f>
        <v>G</v>
      </c>
      <c r="G1783" t="s">
        <v>18</v>
      </c>
      <c r="H1783" t="s">
        <v>4253</v>
      </c>
    </row>
    <row r="1784" spans="1:8" x14ac:dyDescent="0.25">
      <c r="A1784" t="s">
        <v>3256</v>
      </c>
      <c r="B1784" t="s">
        <v>4558</v>
      </c>
      <c r="C1784" t="s">
        <v>3431</v>
      </c>
      <c r="D1784" t="s">
        <v>3822</v>
      </c>
      <c r="E1784" t="s">
        <v>3823</v>
      </c>
      <c r="F1784" s="22" t="str">
        <f>INDEX(EType!$G$2:$G$197,MATCH(C1784,EType!$B$2:$B$197,0))</f>
        <v>D</v>
      </c>
      <c r="G1784" t="s">
        <v>223</v>
      </c>
      <c r="H1784" t="s">
        <v>3824</v>
      </c>
    </row>
    <row r="1785" spans="1:8" x14ac:dyDescent="0.25">
      <c r="A1785" t="s">
        <v>3256</v>
      </c>
      <c r="B1785" t="s">
        <v>4762</v>
      </c>
      <c r="C1785" t="s">
        <v>3376</v>
      </c>
      <c r="D1785" t="s">
        <v>3382</v>
      </c>
      <c r="E1785" t="s">
        <v>3961</v>
      </c>
      <c r="F1785" s="22" t="str">
        <f>INDEX(EType!$G$2:$G$197,MATCH(C1785,EType!$B$2:$B$197,0))</f>
        <v>G</v>
      </c>
      <c r="G1785" t="s">
        <v>18</v>
      </c>
      <c r="H1785" t="s">
        <v>3962</v>
      </c>
    </row>
    <row r="1786" spans="1:8" x14ac:dyDescent="0.25">
      <c r="A1786" t="s">
        <v>3256</v>
      </c>
      <c r="B1786" t="s">
        <v>4315</v>
      </c>
      <c r="C1786" t="s">
        <v>3376</v>
      </c>
      <c r="D1786" t="s">
        <v>3382</v>
      </c>
      <c r="E1786" t="s">
        <v>3387</v>
      </c>
      <c r="F1786" s="22" t="str">
        <f>INDEX(EType!$G$2:$G$197,MATCH(C1786,EType!$B$2:$B$197,0))</f>
        <v>G</v>
      </c>
      <c r="G1786" t="s">
        <v>18</v>
      </c>
      <c r="H1786" t="s">
        <v>3388</v>
      </c>
    </row>
    <row r="1787" spans="1:8" x14ac:dyDescent="0.25">
      <c r="A1787" t="s">
        <v>3256</v>
      </c>
      <c r="B1787" t="s">
        <v>3621</v>
      </c>
      <c r="C1787" t="s">
        <v>3376</v>
      </c>
      <c r="D1787" t="s">
        <v>3382</v>
      </c>
      <c r="E1787" t="s">
        <v>3383</v>
      </c>
      <c r="F1787" s="22" t="str">
        <f>INDEX(EType!$G$2:$G$197,MATCH(C1787,EType!$B$2:$B$197,0))</f>
        <v>G</v>
      </c>
      <c r="G1787" t="s">
        <v>18</v>
      </c>
      <c r="H1787" t="s">
        <v>3384</v>
      </c>
    </row>
    <row r="1788" spans="1:8" x14ac:dyDescent="0.25">
      <c r="A1788" t="s">
        <v>3256</v>
      </c>
      <c r="B1788" t="s">
        <v>3943</v>
      </c>
      <c r="C1788" t="s">
        <v>3376</v>
      </c>
      <c r="D1788" t="s">
        <v>3382</v>
      </c>
      <c r="E1788" t="s">
        <v>3383</v>
      </c>
      <c r="F1788" s="22" t="str">
        <f>INDEX(EType!$G$2:$G$197,MATCH(C1788,EType!$B$2:$B$197,0))</f>
        <v>G</v>
      </c>
      <c r="G1788" t="s">
        <v>18</v>
      </c>
      <c r="H1788" t="s">
        <v>3384</v>
      </c>
    </row>
    <row r="1789" spans="1:8" x14ac:dyDescent="0.25">
      <c r="A1789" t="s">
        <v>3256</v>
      </c>
      <c r="B1789" t="s">
        <v>4767</v>
      </c>
      <c r="C1789" t="s">
        <v>3258</v>
      </c>
      <c r="D1789" t="s">
        <v>3259</v>
      </c>
      <c r="E1789" t="s">
        <v>3365</v>
      </c>
      <c r="F1789" s="22" t="str">
        <f>INDEX(EType!$G$2:$G$197,MATCH(C1789,EType!$B$2:$B$197,0))</f>
        <v>F</v>
      </c>
      <c r="G1789" t="s">
        <v>96</v>
      </c>
      <c r="H1789" t="s">
        <v>3366</v>
      </c>
    </row>
    <row r="1790" spans="1:8" x14ac:dyDescent="0.25">
      <c r="A1790" t="s">
        <v>3256</v>
      </c>
      <c r="B1790" t="s">
        <v>3659</v>
      </c>
      <c r="C1790" t="s">
        <v>3272</v>
      </c>
      <c r="D1790" t="s">
        <v>3372</v>
      </c>
      <c r="E1790" t="s">
        <v>3399</v>
      </c>
      <c r="F1790" s="22" t="str">
        <f>INDEX(EType!$G$2:$G$197,MATCH(C1790,EType!$B$2:$B$197,0))</f>
        <v>B</v>
      </c>
      <c r="G1790" t="s">
        <v>13</v>
      </c>
      <c r="H1790" t="s">
        <v>3400</v>
      </c>
    </row>
    <row r="1791" spans="1:8" x14ac:dyDescent="0.25">
      <c r="A1791" t="s">
        <v>8</v>
      </c>
      <c r="B1791" t="s">
        <v>291</v>
      </c>
      <c r="C1791" t="s">
        <v>93</v>
      </c>
      <c r="D1791" t="s">
        <v>94</v>
      </c>
      <c r="E1791" t="s">
        <v>149</v>
      </c>
      <c r="F1791" s="22" t="str">
        <f>VLOOKUP(C1791,EType!$A$2:$G$197,7,)</f>
        <v>F</v>
      </c>
      <c r="G1791" t="str">
        <f>VLOOKUP(D1791,EType!$A$2:$G$197,7,)</f>
        <v>F.1</v>
      </c>
    </row>
    <row r="1792" spans="1:8" x14ac:dyDescent="0.25">
      <c r="A1792" t="s">
        <v>8</v>
      </c>
      <c r="B1792" t="s">
        <v>302</v>
      </c>
      <c r="C1792" t="s">
        <v>10</v>
      </c>
      <c r="D1792" t="s">
        <v>11</v>
      </c>
      <c r="E1792" t="s">
        <v>12</v>
      </c>
      <c r="F1792" s="22" t="str">
        <f>VLOOKUP(C1792,EType!$A$2:$G$197,7,)</f>
        <v>B</v>
      </c>
      <c r="G1792" t="str">
        <f>VLOOKUP(D1792,EType!$A$2:$G$197,7,)</f>
        <v>B.1</v>
      </c>
    </row>
    <row r="1793" spans="1:8" x14ac:dyDescent="0.25">
      <c r="A1793" t="s">
        <v>8</v>
      </c>
      <c r="B1793" t="s">
        <v>301</v>
      </c>
      <c r="C1793" t="s">
        <v>10</v>
      </c>
      <c r="D1793" t="s">
        <v>11</v>
      </c>
      <c r="E1793" t="s">
        <v>12</v>
      </c>
      <c r="F1793" s="22" t="str">
        <f>VLOOKUP(C1793,EType!$A$2:$G$197,7,)</f>
        <v>B</v>
      </c>
      <c r="G1793" t="str">
        <f>VLOOKUP(D1793,EType!$A$2:$G$197,7,)</f>
        <v>B.1</v>
      </c>
    </row>
    <row r="1794" spans="1:8" x14ac:dyDescent="0.25">
      <c r="A1794" t="s">
        <v>3011</v>
      </c>
      <c r="B1794" s="6" t="s">
        <v>3019</v>
      </c>
      <c r="C1794" s="5" t="s">
        <v>3020</v>
      </c>
      <c r="D1794"/>
      <c r="E1794"/>
      <c r="F1794" s="22" t="str">
        <f>INDEX(EType!$G$2:$G$8,MATCH(C1794,EType!$E$2:$E$8,0))</f>
        <v>E</v>
      </c>
    </row>
    <row r="1795" spans="1:8" x14ac:dyDescent="0.25">
      <c r="A1795" t="s">
        <v>3011</v>
      </c>
      <c r="B1795" s="6" t="s">
        <v>3112</v>
      </c>
      <c r="C1795" s="5" t="s">
        <v>3020</v>
      </c>
      <c r="D1795"/>
      <c r="E1795"/>
      <c r="F1795" s="22" t="str">
        <f>INDEX(EType!$G$2:$G$8,MATCH(C1795,EType!$E$2:$E$8,0))</f>
        <v>E</v>
      </c>
    </row>
    <row r="1796" spans="1:8" x14ac:dyDescent="0.25">
      <c r="A1796" t="s">
        <v>3011</v>
      </c>
      <c r="B1796" s="6" t="s">
        <v>3034</v>
      </c>
      <c r="C1796" s="5" t="s">
        <v>3020</v>
      </c>
      <c r="D1796"/>
      <c r="E1796"/>
      <c r="F1796" s="22" t="str">
        <f>INDEX(EType!$G$2:$G$8,MATCH(C1796,EType!$E$2:$E$8,0))</f>
        <v>E</v>
      </c>
    </row>
    <row r="1797" spans="1:8" x14ac:dyDescent="0.25">
      <c r="A1797" t="s">
        <v>2249</v>
      </c>
      <c r="B1797" t="s">
        <v>2411</v>
      </c>
      <c r="C1797" t="s">
        <v>2140</v>
      </c>
      <c r="D1797" t="s">
        <v>2412</v>
      </c>
      <c r="E1797" t="s">
        <v>2413</v>
      </c>
      <c r="F1797" s="22" t="str">
        <f>VLOOKUP(C1797,EType!$A$2:$G$197,7,)</f>
        <v>A</v>
      </c>
      <c r="G1797" t="s">
        <v>2414</v>
      </c>
    </row>
    <row r="1798" spans="1:8" x14ac:dyDescent="0.25">
      <c r="A1798" t="s">
        <v>3256</v>
      </c>
      <c r="B1798" t="s">
        <v>4294</v>
      </c>
      <c r="C1798" t="s">
        <v>3258</v>
      </c>
      <c r="D1798" t="s">
        <v>3259</v>
      </c>
      <c r="E1798" t="s">
        <v>4083</v>
      </c>
      <c r="F1798" s="22" t="str">
        <f>INDEX(EType!$G$2:$G$197,MATCH(C1798,EType!$B$2:$B$197,0))</f>
        <v>F</v>
      </c>
      <c r="G1798" t="s">
        <v>96</v>
      </c>
      <c r="H1798" t="s">
        <v>4084</v>
      </c>
    </row>
    <row r="1799" spans="1:8" x14ac:dyDescent="0.25">
      <c r="A1799" t="s">
        <v>3256</v>
      </c>
      <c r="B1799" t="s">
        <v>4282</v>
      </c>
      <c r="C1799" t="s">
        <v>3258</v>
      </c>
      <c r="D1799" t="s">
        <v>3259</v>
      </c>
      <c r="E1799" t="s">
        <v>3926</v>
      </c>
      <c r="F1799" s="22" t="str">
        <f>INDEX(EType!$G$2:$G$197,MATCH(C1799,EType!$B$2:$B$197,0))</f>
        <v>F</v>
      </c>
      <c r="G1799" t="s">
        <v>96</v>
      </c>
      <c r="H1799" t="s">
        <v>3927</v>
      </c>
    </row>
    <row r="1800" spans="1:8" x14ac:dyDescent="0.25">
      <c r="A1800" t="s">
        <v>3256</v>
      </c>
      <c r="B1800" t="s">
        <v>4286</v>
      </c>
      <c r="C1800" t="s">
        <v>3258</v>
      </c>
      <c r="D1800" t="s">
        <v>3259</v>
      </c>
      <c r="E1800" t="s">
        <v>3926</v>
      </c>
      <c r="F1800" s="22" t="str">
        <f>INDEX(EType!$G$2:$G$197,MATCH(C1800,EType!$B$2:$B$197,0))</f>
        <v>F</v>
      </c>
      <c r="G1800" t="s">
        <v>96</v>
      </c>
      <c r="H1800" t="s">
        <v>3927</v>
      </c>
    </row>
    <row r="1801" spans="1:8" x14ac:dyDescent="0.25">
      <c r="A1801" t="s">
        <v>3256</v>
      </c>
      <c r="B1801" t="s">
        <v>3740</v>
      </c>
      <c r="C1801" t="s">
        <v>3376</v>
      </c>
      <c r="D1801" t="s">
        <v>3382</v>
      </c>
      <c r="E1801" t="s">
        <v>3383</v>
      </c>
      <c r="F1801" s="22" t="str">
        <f>INDEX(EType!$G$2:$G$197,MATCH(C1801,EType!$B$2:$B$197,0))</f>
        <v>G</v>
      </c>
      <c r="G1801" t="s">
        <v>18</v>
      </c>
      <c r="H1801" t="s">
        <v>3384</v>
      </c>
    </row>
    <row r="1802" spans="1:8" x14ac:dyDescent="0.25">
      <c r="A1802" t="s">
        <v>3256</v>
      </c>
      <c r="B1802" t="s">
        <v>4873</v>
      </c>
      <c r="C1802" t="s">
        <v>3376</v>
      </c>
      <c r="D1802" t="s">
        <v>3382</v>
      </c>
      <c r="E1802" t="s">
        <v>3387</v>
      </c>
      <c r="F1802" s="22" t="str">
        <f>INDEX(EType!$G$2:$G$197,MATCH(C1802,EType!$B$2:$B$197,0))</f>
        <v>G</v>
      </c>
      <c r="G1802" t="s">
        <v>18</v>
      </c>
      <c r="H1802" t="s">
        <v>3388</v>
      </c>
    </row>
    <row r="1803" spans="1:8" x14ac:dyDescent="0.25">
      <c r="A1803" t="s">
        <v>3256</v>
      </c>
      <c r="B1803" t="s">
        <v>3996</v>
      </c>
      <c r="C1803" t="s">
        <v>3376</v>
      </c>
      <c r="D1803" t="s">
        <v>3382</v>
      </c>
      <c r="E1803" t="s">
        <v>3383</v>
      </c>
      <c r="F1803" s="22" t="str">
        <f>INDEX(EType!$G$2:$G$197,MATCH(C1803,EType!$B$2:$B$197,0))</f>
        <v>G</v>
      </c>
      <c r="G1803" t="s">
        <v>18</v>
      </c>
      <c r="H1803" t="s">
        <v>3384</v>
      </c>
    </row>
    <row r="1804" spans="1:8" x14ac:dyDescent="0.25">
      <c r="A1804" t="s">
        <v>3256</v>
      </c>
      <c r="B1804" t="s">
        <v>3757</v>
      </c>
      <c r="C1804" t="s">
        <v>3272</v>
      </c>
      <c r="D1804" t="s">
        <v>3372</v>
      </c>
      <c r="E1804" t="s">
        <v>3399</v>
      </c>
      <c r="F1804" s="22" t="str">
        <f>INDEX(EType!$G$2:$G$197,MATCH(C1804,EType!$B$2:$B$197,0))</f>
        <v>B</v>
      </c>
      <c r="G1804" t="s">
        <v>13</v>
      </c>
      <c r="H1804" t="s">
        <v>3400</v>
      </c>
    </row>
    <row r="1805" spans="1:8" x14ac:dyDescent="0.25">
      <c r="A1805" t="s">
        <v>3011</v>
      </c>
      <c r="B1805" s="6" t="s">
        <v>3222</v>
      </c>
      <c r="C1805" s="5" t="s">
        <v>3024</v>
      </c>
      <c r="D1805"/>
      <c r="E1805"/>
      <c r="F1805" s="22" t="str">
        <f>INDEX(EType!$G$2:$G$8,MATCH(C1805,EType!$E$2:$E$8,0))</f>
        <v>B</v>
      </c>
    </row>
    <row r="1806" spans="1:8" x14ac:dyDescent="0.25">
      <c r="A1806" t="s">
        <v>8</v>
      </c>
      <c r="B1806" t="s">
        <v>1491</v>
      </c>
      <c r="C1806" t="s">
        <v>15</v>
      </c>
      <c r="D1806" t="s">
        <v>308</v>
      </c>
      <c r="E1806" t="s">
        <v>1492</v>
      </c>
      <c r="F1806" s="22" t="str">
        <f>VLOOKUP(C1806,EType!$A$2:$G$197,7,)</f>
        <v>G</v>
      </c>
      <c r="G1806" t="str">
        <f>VLOOKUP(D1806,EType!$A$2:$G$197,7,)</f>
        <v>G.6</v>
      </c>
    </row>
    <row r="1807" spans="1:8" x14ac:dyDescent="0.25">
      <c r="A1807" t="s">
        <v>3011</v>
      </c>
      <c r="B1807" s="6" t="s">
        <v>3085</v>
      </c>
      <c r="C1807" s="5" t="s">
        <v>3024</v>
      </c>
      <c r="D1807"/>
      <c r="E1807"/>
      <c r="F1807" s="22" t="str">
        <f>INDEX(EType!$G$2:$G$8,MATCH(C1807,EType!$E$2:$E$8,0))</f>
        <v>B</v>
      </c>
    </row>
    <row r="1808" spans="1:8" x14ac:dyDescent="0.25">
      <c r="A1808" t="s">
        <v>3256</v>
      </c>
      <c r="B1808" t="s">
        <v>3733</v>
      </c>
      <c r="C1808" t="s">
        <v>3272</v>
      </c>
      <c r="D1808" t="s">
        <v>3372</v>
      </c>
      <c r="E1808" t="s">
        <v>3373</v>
      </c>
      <c r="F1808" s="22" t="str">
        <f>INDEX(EType!$G$2:$G$197,MATCH(C1808,EType!$B$2:$B$197,0))</f>
        <v>B</v>
      </c>
      <c r="G1808" t="s">
        <v>13</v>
      </c>
      <c r="H1808" t="s">
        <v>3374</v>
      </c>
    </row>
    <row r="1809" spans="1:8" x14ac:dyDescent="0.25">
      <c r="A1809" t="s">
        <v>3256</v>
      </c>
      <c r="B1809" t="s">
        <v>4868</v>
      </c>
      <c r="C1809" t="s">
        <v>3376</v>
      </c>
      <c r="D1809" t="s">
        <v>3382</v>
      </c>
      <c r="E1809" t="s">
        <v>3387</v>
      </c>
      <c r="F1809" s="22" t="str">
        <f>INDEX(EType!$G$2:$G$197,MATCH(C1809,EType!$B$2:$B$197,0))</f>
        <v>G</v>
      </c>
      <c r="G1809" t="s">
        <v>18</v>
      </c>
      <c r="H1809" t="s">
        <v>3388</v>
      </c>
    </row>
    <row r="1810" spans="1:8" x14ac:dyDescent="0.25">
      <c r="A1810" t="s">
        <v>2249</v>
      </c>
      <c r="B1810" t="s">
        <v>2868</v>
      </c>
      <c r="C1810" t="s">
        <v>15</v>
      </c>
      <c r="D1810" t="s">
        <v>16</v>
      </c>
      <c r="E1810" t="s">
        <v>17</v>
      </c>
      <c r="F1810" s="22" t="str">
        <f>VLOOKUP(C1810,EType!$A$2:$G$197,7,)</f>
        <v>G</v>
      </c>
      <c r="G1810" t="s">
        <v>18</v>
      </c>
    </row>
    <row r="1811" spans="1:8" x14ac:dyDescent="0.25">
      <c r="A1811" t="s">
        <v>3256</v>
      </c>
      <c r="B1811" t="s">
        <v>4473</v>
      </c>
      <c r="C1811" t="s">
        <v>3376</v>
      </c>
      <c r="D1811" t="s">
        <v>3382</v>
      </c>
      <c r="E1811" t="s">
        <v>4252</v>
      </c>
      <c r="F1811" s="22" t="str">
        <f>INDEX(EType!$G$2:$G$197,MATCH(C1811,EType!$B$2:$B$197,0))</f>
        <v>G</v>
      </c>
      <c r="G1811" t="s">
        <v>18</v>
      </c>
      <c r="H1811" t="s">
        <v>4253</v>
      </c>
    </row>
    <row r="1812" spans="1:8" x14ac:dyDescent="0.25">
      <c r="A1812" t="s">
        <v>3256</v>
      </c>
      <c r="B1812" t="s">
        <v>4251</v>
      </c>
      <c r="C1812" t="s">
        <v>3376</v>
      </c>
      <c r="D1812" t="s">
        <v>3382</v>
      </c>
      <c r="E1812" t="s">
        <v>4252</v>
      </c>
      <c r="F1812" s="22" t="str">
        <f>INDEX(EType!$G$2:$G$197,MATCH(C1812,EType!$B$2:$B$197,0))</f>
        <v>G</v>
      </c>
      <c r="G1812" t="s">
        <v>18</v>
      </c>
      <c r="H1812" t="s">
        <v>4253</v>
      </c>
    </row>
    <row r="1813" spans="1:8" x14ac:dyDescent="0.25">
      <c r="A1813" t="s">
        <v>3256</v>
      </c>
      <c r="B1813" t="s">
        <v>4607</v>
      </c>
      <c r="C1813" t="s">
        <v>3376</v>
      </c>
      <c r="D1813" t="s">
        <v>3382</v>
      </c>
      <c r="E1813" t="s">
        <v>4252</v>
      </c>
      <c r="F1813" s="22" t="str">
        <f>INDEX(EType!$G$2:$G$197,MATCH(C1813,EType!$B$2:$B$197,0))</f>
        <v>G</v>
      </c>
      <c r="G1813" t="s">
        <v>18</v>
      </c>
      <c r="H1813" t="s">
        <v>4253</v>
      </c>
    </row>
    <row r="1814" spans="1:8" x14ac:dyDescent="0.25">
      <c r="A1814" t="s">
        <v>3256</v>
      </c>
      <c r="B1814" t="s">
        <v>4608</v>
      </c>
      <c r="C1814" t="s">
        <v>3376</v>
      </c>
      <c r="D1814" t="s">
        <v>3382</v>
      </c>
      <c r="E1814" t="s">
        <v>4252</v>
      </c>
      <c r="F1814" s="22" t="str">
        <f>INDEX(EType!$G$2:$G$197,MATCH(C1814,EType!$B$2:$B$197,0))</f>
        <v>G</v>
      </c>
      <c r="G1814" t="s">
        <v>18</v>
      </c>
      <c r="H1814" t="s">
        <v>4253</v>
      </c>
    </row>
    <row r="1815" spans="1:8" x14ac:dyDescent="0.25">
      <c r="A1815" t="s">
        <v>8</v>
      </c>
      <c r="B1815" t="s">
        <v>1063</v>
      </c>
      <c r="C1815" t="s">
        <v>33</v>
      </c>
      <c r="D1815" t="s">
        <v>34</v>
      </c>
      <c r="E1815" t="s">
        <v>35</v>
      </c>
      <c r="F1815" s="22" t="str">
        <f>VLOOKUP(C1815,EType!$A$2:$G$197,7,)</f>
        <v>D</v>
      </c>
      <c r="G1815" t="str">
        <f>VLOOKUP(D1815,EType!$A$2:$G$197,7,)</f>
        <v>D.4</v>
      </c>
    </row>
    <row r="1816" spans="1:8" x14ac:dyDescent="0.25">
      <c r="A1816" t="s">
        <v>3256</v>
      </c>
      <c r="B1816" t="s">
        <v>4481</v>
      </c>
      <c r="C1816" t="s">
        <v>3376</v>
      </c>
      <c r="D1816" t="s">
        <v>3382</v>
      </c>
      <c r="E1816" t="s">
        <v>4252</v>
      </c>
      <c r="F1816" s="22" t="str">
        <f>INDEX(EType!$G$2:$G$197,MATCH(C1816,EType!$B$2:$B$197,0))</f>
        <v>G</v>
      </c>
      <c r="G1816" t="s">
        <v>18</v>
      </c>
      <c r="H1816" t="s">
        <v>4253</v>
      </c>
    </row>
    <row r="1817" spans="1:8" x14ac:dyDescent="0.25">
      <c r="A1817" t="s">
        <v>3256</v>
      </c>
      <c r="B1817" t="s">
        <v>4483</v>
      </c>
      <c r="C1817" t="s">
        <v>3376</v>
      </c>
      <c r="D1817" t="s">
        <v>3382</v>
      </c>
      <c r="E1817" t="s">
        <v>4252</v>
      </c>
      <c r="F1817" s="22" t="str">
        <f>INDEX(EType!$G$2:$G$197,MATCH(C1817,EType!$B$2:$B$197,0))</f>
        <v>G</v>
      </c>
      <c r="G1817" t="s">
        <v>18</v>
      </c>
      <c r="H1817" t="s">
        <v>4253</v>
      </c>
    </row>
    <row r="1818" spans="1:8" x14ac:dyDescent="0.25">
      <c r="A1818" t="s">
        <v>3256</v>
      </c>
      <c r="B1818" t="s">
        <v>4482</v>
      </c>
      <c r="C1818" t="s">
        <v>3376</v>
      </c>
      <c r="D1818" t="s">
        <v>3382</v>
      </c>
      <c r="E1818" t="s">
        <v>4252</v>
      </c>
      <c r="F1818" s="22" t="str">
        <f>INDEX(EType!$G$2:$G$197,MATCH(C1818,EType!$B$2:$B$197,0))</f>
        <v>G</v>
      </c>
      <c r="G1818" t="s">
        <v>18</v>
      </c>
      <c r="H1818" t="s">
        <v>4253</v>
      </c>
    </row>
    <row r="1819" spans="1:8" x14ac:dyDescent="0.25">
      <c r="A1819" t="s">
        <v>3256</v>
      </c>
      <c r="B1819" t="s">
        <v>4484</v>
      </c>
      <c r="C1819" t="s">
        <v>3376</v>
      </c>
      <c r="D1819" t="s">
        <v>3382</v>
      </c>
      <c r="E1819" t="s">
        <v>4252</v>
      </c>
      <c r="F1819" s="22" t="str">
        <f>INDEX(EType!$G$2:$G$197,MATCH(C1819,EType!$B$2:$B$197,0))</f>
        <v>G</v>
      </c>
      <c r="G1819" t="s">
        <v>18</v>
      </c>
      <c r="H1819" t="s">
        <v>4253</v>
      </c>
    </row>
    <row r="1820" spans="1:8" x14ac:dyDescent="0.25">
      <c r="A1820" t="s">
        <v>8</v>
      </c>
      <c r="B1820" t="s">
        <v>204</v>
      </c>
      <c r="C1820" t="s">
        <v>33</v>
      </c>
      <c r="D1820" t="s">
        <v>81</v>
      </c>
      <c r="E1820" t="s">
        <v>107</v>
      </c>
      <c r="F1820" s="22" t="str">
        <f>VLOOKUP(C1820,EType!$A$2:$G$197,7,)</f>
        <v>D</v>
      </c>
      <c r="G1820" t="str">
        <f>VLOOKUP(D1820,EType!$A$2:$G$197,7,)</f>
        <v>D.2</v>
      </c>
    </row>
    <row r="1821" spans="1:8" x14ac:dyDescent="0.25">
      <c r="A1821" t="s">
        <v>8</v>
      </c>
      <c r="B1821" t="s">
        <v>206</v>
      </c>
      <c r="C1821" t="s">
        <v>33</v>
      </c>
      <c r="D1821" t="s">
        <v>81</v>
      </c>
      <c r="E1821" t="s">
        <v>107</v>
      </c>
      <c r="F1821" s="22" t="str">
        <f>VLOOKUP(C1821,EType!$A$2:$G$197,7,)</f>
        <v>D</v>
      </c>
      <c r="G1821" t="str">
        <f>VLOOKUP(D1821,EType!$A$2:$G$197,7,)</f>
        <v>D.2</v>
      </c>
    </row>
    <row r="1822" spans="1:8" x14ac:dyDescent="0.25">
      <c r="A1822" t="s">
        <v>8</v>
      </c>
      <c r="B1822" t="s">
        <v>205</v>
      </c>
      <c r="C1822" t="s">
        <v>33</v>
      </c>
      <c r="D1822" t="s">
        <v>81</v>
      </c>
      <c r="E1822" t="s">
        <v>107</v>
      </c>
      <c r="F1822" s="22" t="str">
        <f>VLOOKUP(C1822,EType!$A$2:$G$197,7,)</f>
        <v>D</v>
      </c>
      <c r="G1822" t="str">
        <f>VLOOKUP(D1822,EType!$A$2:$G$197,7,)</f>
        <v>D.2</v>
      </c>
    </row>
    <row r="1823" spans="1:8" x14ac:dyDescent="0.25">
      <c r="A1823" t="s">
        <v>2249</v>
      </c>
      <c r="B1823" t="s">
        <v>2897</v>
      </c>
      <c r="C1823" t="s">
        <v>33</v>
      </c>
      <c r="D1823" t="s">
        <v>52</v>
      </c>
      <c r="E1823" t="s">
        <v>53</v>
      </c>
      <c r="F1823" s="22" t="str">
        <f>VLOOKUP(C1823,EType!$A$2:$G$197,7,)</f>
        <v>D</v>
      </c>
      <c r="G1823" t="s">
        <v>54</v>
      </c>
    </row>
    <row r="1824" spans="1:8" x14ac:dyDescent="0.25">
      <c r="A1824" t="s">
        <v>8</v>
      </c>
      <c r="B1824" t="s">
        <v>273</v>
      </c>
      <c r="C1824" t="s">
        <v>33</v>
      </c>
      <c r="D1824" t="s">
        <v>34</v>
      </c>
      <c r="E1824" t="s">
        <v>35</v>
      </c>
      <c r="F1824" s="22" t="str">
        <f>VLOOKUP(C1824,EType!$A$2:$G$197,7,)</f>
        <v>D</v>
      </c>
      <c r="G1824" t="str">
        <f>VLOOKUP(D1824,EType!$A$2:$G$197,7,)</f>
        <v>D.4</v>
      </c>
    </row>
    <row r="1825" spans="1:8" x14ac:dyDescent="0.25">
      <c r="A1825" t="s">
        <v>2249</v>
      </c>
      <c r="B1825" t="s">
        <v>2863</v>
      </c>
      <c r="C1825" t="s">
        <v>15</v>
      </c>
      <c r="D1825" t="s">
        <v>16</v>
      </c>
      <c r="E1825" t="s">
        <v>151</v>
      </c>
      <c r="F1825" s="22" t="str">
        <f>VLOOKUP(C1825,EType!$A$2:$G$197,7,)</f>
        <v>G</v>
      </c>
      <c r="G1825" t="s">
        <v>18</v>
      </c>
    </row>
    <row r="1826" spans="1:8" x14ac:dyDescent="0.25">
      <c r="A1826" t="s">
        <v>3256</v>
      </c>
      <c r="B1826" t="s">
        <v>3788</v>
      </c>
      <c r="C1826" t="s">
        <v>3376</v>
      </c>
      <c r="D1826" t="s">
        <v>3382</v>
      </c>
      <c r="E1826" t="s">
        <v>3383</v>
      </c>
      <c r="F1826" s="22" t="str">
        <f>INDEX(EType!$G$2:$G$197,MATCH(C1826,EType!$B$2:$B$197,0))</f>
        <v>G</v>
      </c>
      <c r="G1826" t="s">
        <v>18</v>
      </c>
      <c r="H1826" t="s">
        <v>3384</v>
      </c>
    </row>
    <row r="1827" spans="1:8" x14ac:dyDescent="0.25">
      <c r="A1827" t="s">
        <v>3256</v>
      </c>
      <c r="B1827" t="s">
        <v>3560</v>
      </c>
      <c r="C1827" t="s">
        <v>3376</v>
      </c>
      <c r="D1827" t="s">
        <v>3382</v>
      </c>
      <c r="E1827" t="s">
        <v>3387</v>
      </c>
      <c r="F1827" s="22" t="str">
        <f>INDEX(EType!$G$2:$G$197,MATCH(C1827,EType!$B$2:$B$197,0))</f>
        <v>G</v>
      </c>
      <c r="G1827" t="s">
        <v>18</v>
      </c>
      <c r="H1827" t="s">
        <v>3388</v>
      </c>
    </row>
    <row r="1828" spans="1:8" x14ac:dyDescent="0.25">
      <c r="A1828" t="s">
        <v>3256</v>
      </c>
      <c r="B1828" t="s">
        <v>4489</v>
      </c>
      <c r="C1828" t="s">
        <v>3376</v>
      </c>
      <c r="D1828" t="s">
        <v>3382</v>
      </c>
      <c r="E1828" t="s">
        <v>3387</v>
      </c>
      <c r="F1828" s="22" t="str">
        <f>INDEX(EType!$G$2:$G$197,MATCH(C1828,EType!$B$2:$B$197,0))</f>
        <v>G</v>
      </c>
      <c r="G1828" t="s">
        <v>18</v>
      </c>
      <c r="H1828" t="s">
        <v>3388</v>
      </c>
    </row>
    <row r="1829" spans="1:8" x14ac:dyDescent="0.25">
      <c r="A1829" t="s">
        <v>8</v>
      </c>
      <c r="B1829" t="s">
        <v>490</v>
      </c>
      <c r="C1829" t="s">
        <v>15</v>
      </c>
      <c r="D1829" t="s">
        <v>16</v>
      </c>
      <c r="E1829" t="s">
        <v>17</v>
      </c>
      <c r="F1829" s="22" t="str">
        <f>VLOOKUP(C1829,EType!$A$2:$G$197,7,)</f>
        <v>G</v>
      </c>
      <c r="G1829" t="str">
        <f>VLOOKUP(D1829,EType!$A$2:$G$197,7,)</f>
        <v>G.1</v>
      </c>
    </row>
    <row r="1830" spans="1:8" x14ac:dyDescent="0.25">
      <c r="A1830" t="s">
        <v>2249</v>
      </c>
      <c r="B1830" t="s">
        <v>2885</v>
      </c>
      <c r="C1830" t="s">
        <v>15</v>
      </c>
      <c r="D1830" t="s">
        <v>16</v>
      </c>
      <c r="E1830" t="s">
        <v>17</v>
      </c>
      <c r="F1830" s="22" t="str">
        <f>VLOOKUP(C1830,EType!$A$2:$G$197,7,)</f>
        <v>G</v>
      </c>
      <c r="G1830" t="s">
        <v>18</v>
      </c>
    </row>
    <row r="1831" spans="1:8" x14ac:dyDescent="0.25">
      <c r="A1831" t="s">
        <v>3256</v>
      </c>
      <c r="B1831" t="s">
        <v>3913</v>
      </c>
      <c r="C1831" t="s">
        <v>3258</v>
      </c>
      <c r="D1831" t="s">
        <v>3259</v>
      </c>
      <c r="E1831" t="s">
        <v>3260</v>
      </c>
      <c r="F1831" s="22" t="str">
        <f>INDEX(EType!$G$2:$G$197,MATCH(C1831,EType!$B$2:$B$197,0))</f>
        <v>F</v>
      </c>
      <c r="G1831" t="s">
        <v>96</v>
      </c>
      <c r="H1831" t="s">
        <v>3261</v>
      </c>
    </row>
    <row r="1832" spans="1:8" x14ac:dyDescent="0.25">
      <c r="A1832" t="s">
        <v>3011</v>
      </c>
      <c r="B1832" s="6" t="s">
        <v>3221</v>
      </c>
      <c r="C1832" s="5" t="s">
        <v>3013</v>
      </c>
      <c r="D1832"/>
      <c r="E1832"/>
      <c r="F1832" s="22" t="str">
        <f>INDEX(EType!$G$2:$G$8,MATCH(C1832,EType!$E$2:$E$8,0))</f>
        <v>G</v>
      </c>
    </row>
    <row r="1833" spans="1:8" x14ac:dyDescent="0.25">
      <c r="A1833" t="s">
        <v>3256</v>
      </c>
      <c r="B1833" t="s">
        <v>4881</v>
      </c>
      <c r="C1833" t="s">
        <v>3258</v>
      </c>
      <c r="D1833" t="s">
        <v>3259</v>
      </c>
      <c r="E1833" t="s">
        <v>3365</v>
      </c>
      <c r="F1833" s="22" t="str">
        <f>INDEX(EType!$G$2:$G$197,MATCH(C1833,EType!$B$2:$B$197,0))</f>
        <v>F</v>
      </c>
      <c r="G1833" t="s">
        <v>96</v>
      </c>
      <c r="H1833" t="s">
        <v>3366</v>
      </c>
    </row>
    <row r="1834" spans="1:8" x14ac:dyDescent="0.25">
      <c r="A1834" t="s">
        <v>8</v>
      </c>
      <c r="B1834" t="s">
        <v>5398</v>
      </c>
      <c r="C1834" t="s">
        <v>15</v>
      </c>
      <c r="D1834" t="s">
        <v>16</v>
      </c>
      <c r="E1834" t="s">
        <v>17</v>
      </c>
      <c r="F1834" s="22" t="str">
        <f>VLOOKUP(C1834,EType!$A$2:$G$197,7,)</f>
        <v>G</v>
      </c>
      <c r="G1834" t="str">
        <f>VLOOKUP(D1834,EType!$A$2:$G$197,7,)</f>
        <v>G.1</v>
      </c>
    </row>
    <row r="1835" spans="1:8" x14ac:dyDescent="0.25">
      <c r="A1835" t="s">
        <v>3011</v>
      </c>
      <c r="B1835" s="6" t="s">
        <v>3081</v>
      </c>
      <c r="C1835" s="5" t="s">
        <v>3013</v>
      </c>
      <c r="D1835"/>
      <c r="E1835"/>
      <c r="F1835" s="22" t="str">
        <f>INDEX(EType!$G$2:$G$8,MATCH(C1835,EType!$E$2:$E$8,0))</f>
        <v>G</v>
      </c>
    </row>
    <row r="1836" spans="1:8" x14ac:dyDescent="0.25">
      <c r="A1836" t="s">
        <v>3011</v>
      </c>
      <c r="B1836" s="6" t="s">
        <v>3227</v>
      </c>
      <c r="C1836" s="5" t="s">
        <v>3015</v>
      </c>
      <c r="D1836"/>
      <c r="E1836"/>
      <c r="F1836" s="22" t="str">
        <f>INDEX(EType!$G$2:$G$8,MATCH(C1836,EType!$E$2:$E$8,0))</f>
        <v>D</v>
      </c>
    </row>
    <row r="1837" spans="1:8" x14ac:dyDescent="0.25">
      <c r="A1837" t="s">
        <v>3256</v>
      </c>
      <c r="B1837" t="s">
        <v>4064</v>
      </c>
      <c r="C1837" t="s">
        <v>3376</v>
      </c>
      <c r="D1837" t="s">
        <v>3382</v>
      </c>
      <c r="E1837" t="s">
        <v>3416</v>
      </c>
      <c r="F1837" s="22" t="str">
        <f>INDEX(EType!$G$2:$G$197,MATCH(C1837,EType!$B$2:$B$197,0))</f>
        <v>G</v>
      </c>
      <c r="G1837" t="s">
        <v>18</v>
      </c>
      <c r="H1837" t="s">
        <v>3417</v>
      </c>
    </row>
    <row r="1838" spans="1:8" x14ac:dyDescent="0.25">
      <c r="A1838" t="s">
        <v>3256</v>
      </c>
      <c r="B1838" t="s">
        <v>4066</v>
      </c>
      <c r="C1838" t="s">
        <v>3376</v>
      </c>
      <c r="D1838" t="s">
        <v>3382</v>
      </c>
      <c r="E1838" t="s">
        <v>3416</v>
      </c>
      <c r="F1838" s="22" t="str">
        <f>INDEX(EType!$G$2:$G$197,MATCH(C1838,EType!$B$2:$B$197,0))</f>
        <v>G</v>
      </c>
      <c r="G1838" t="s">
        <v>18</v>
      </c>
      <c r="H1838" t="s">
        <v>3417</v>
      </c>
    </row>
    <row r="1839" spans="1:8" x14ac:dyDescent="0.25">
      <c r="A1839" t="s">
        <v>3256</v>
      </c>
      <c r="B1839" t="s">
        <v>4067</v>
      </c>
      <c r="C1839" t="s">
        <v>3376</v>
      </c>
      <c r="D1839" t="s">
        <v>3382</v>
      </c>
      <c r="E1839" t="s">
        <v>3416</v>
      </c>
      <c r="F1839" s="22" t="str">
        <f>INDEX(EType!$G$2:$G$197,MATCH(C1839,EType!$B$2:$B$197,0))</f>
        <v>G</v>
      </c>
      <c r="G1839" t="s">
        <v>18</v>
      </c>
      <c r="H1839" t="s">
        <v>3417</v>
      </c>
    </row>
    <row r="1840" spans="1:8" x14ac:dyDescent="0.25">
      <c r="A1840" t="s">
        <v>3256</v>
      </c>
      <c r="B1840" t="s">
        <v>4061</v>
      </c>
      <c r="C1840" t="s">
        <v>3376</v>
      </c>
      <c r="D1840" t="s">
        <v>3382</v>
      </c>
      <c r="E1840" t="s">
        <v>3416</v>
      </c>
      <c r="F1840" s="22" t="str">
        <f>INDEX(EType!$G$2:$G$197,MATCH(C1840,EType!$B$2:$B$197,0))</f>
        <v>G</v>
      </c>
      <c r="G1840" t="s">
        <v>18</v>
      </c>
      <c r="H1840" t="s">
        <v>3417</v>
      </c>
    </row>
    <row r="1841" spans="1:8" x14ac:dyDescent="0.25">
      <c r="A1841" t="s">
        <v>3256</v>
      </c>
      <c r="B1841" t="s">
        <v>4062</v>
      </c>
      <c r="C1841" t="s">
        <v>3376</v>
      </c>
      <c r="D1841" t="s">
        <v>3382</v>
      </c>
      <c r="E1841" t="s">
        <v>3416</v>
      </c>
      <c r="F1841" s="22" t="str">
        <f>INDEX(EType!$G$2:$G$197,MATCH(C1841,EType!$B$2:$B$197,0))</f>
        <v>G</v>
      </c>
      <c r="G1841" t="s">
        <v>18</v>
      </c>
      <c r="H1841" t="s">
        <v>3417</v>
      </c>
    </row>
    <row r="1842" spans="1:8" x14ac:dyDescent="0.25">
      <c r="A1842" t="s">
        <v>3256</v>
      </c>
      <c r="B1842" t="s">
        <v>4068</v>
      </c>
      <c r="C1842" t="s">
        <v>3376</v>
      </c>
      <c r="D1842" t="s">
        <v>3382</v>
      </c>
      <c r="E1842" t="s">
        <v>3416</v>
      </c>
      <c r="F1842" s="22" t="str">
        <f>INDEX(EType!$G$2:$G$197,MATCH(C1842,EType!$B$2:$B$197,0))</f>
        <v>G</v>
      </c>
      <c r="G1842" t="s">
        <v>18</v>
      </c>
      <c r="H1842" t="s">
        <v>3417</v>
      </c>
    </row>
    <row r="1843" spans="1:8" x14ac:dyDescent="0.25">
      <c r="A1843" t="s">
        <v>3256</v>
      </c>
      <c r="B1843" t="s">
        <v>4065</v>
      </c>
      <c r="C1843" t="s">
        <v>3376</v>
      </c>
      <c r="D1843" t="s">
        <v>3382</v>
      </c>
      <c r="E1843" t="s">
        <v>3416</v>
      </c>
      <c r="F1843" s="22" t="str">
        <f>INDEX(EType!$G$2:$G$197,MATCH(C1843,EType!$B$2:$B$197,0))</f>
        <v>G</v>
      </c>
      <c r="G1843" t="s">
        <v>18</v>
      </c>
      <c r="H1843" t="s">
        <v>3417</v>
      </c>
    </row>
    <row r="1844" spans="1:8" x14ac:dyDescent="0.25">
      <c r="A1844" t="s">
        <v>3256</v>
      </c>
      <c r="B1844" t="s">
        <v>4063</v>
      </c>
      <c r="C1844" t="s">
        <v>3376</v>
      </c>
      <c r="D1844" t="s">
        <v>3382</v>
      </c>
      <c r="E1844" t="s">
        <v>3416</v>
      </c>
      <c r="F1844" s="22" t="str">
        <f>INDEX(EType!$G$2:$G$197,MATCH(C1844,EType!$B$2:$B$197,0))</f>
        <v>G</v>
      </c>
      <c r="G1844" t="s">
        <v>18</v>
      </c>
      <c r="H1844" t="s">
        <v>3417</v>
      </c>
    </row>
    <row r="1845" spans="1:8" x14ac:dyDescent="0.25">
      <c r="A1845" t="s">
        <v>3256</v>
      </c>
      <c r="B1845" t="s">
        <v>4069</v>
      </c>
      <c r="C1845" t="s">
        <v>3376</v>
      </c>
      <c r="D1845" t="s">
        <v>3382</v>
      </c>
      <c r="E1845" t="s">
        <v>3416</v>
      </c>
      <c r="F1845" s="22" t="str">
        <f>INDEX(EType!$G$2:$G$197,MATCH(C1845,EType!$B$2:$B$197,0))</f>
        <v>G</v>
      </c>
      <c r="G1845" t="s">
        <v>18</v>
      </c>
      <c r="H1845" t="s">
        <v>3417</v>
      </c>
    </row>
    <row r="1846" spans="1:8" x14ac:dyDescent="0.25">
      <c r="A1846" t="s">
        <v>3256</v>
      </c>
      <c r="B1846" t="s">
        <v>4070</v>
      </c>
      <c r="C1846" t="s">
        <v>3376</v>
      </c>
      <c r="D1846" t="s">
        <v>3382</v>
      </c>
      <c r="E1846" t="s">
        <v>3416</v>
      </c>
      <c r="F1846" s="22" t="str">
        <f>INDEX(EType!$G$2:$G$197,MATCH(C1846,EType!$B$2:$B$197,0))</f>
        <v>G</v>
      </c>
      <c r="G1846" t="s">
        <v>18</v>
      </c>
      <c r="H1846" t="s">
        <v>3417</v>
      </c>
    </row>
    <row r="1847" spans="1:8" x14ac:dyDescent="0.25">
      <c r="A1847" t="s">
        <v>8</v>
      </c>
      <c r="B1847" t="s">
        <v>886</v>
      </c>
      <c r="C1847" t="s">
        <v>93</v>
      </c>
      <c r="D1847" t="s">
        <v>94</v>
      </c>
      <c r="E1847" t="s">
        <v>149</v>
      </c>
      <c r="F1847" s="22" t="str">
        <f>VLOOKUP(C1847,EType!$A$2:$G$197,7,)</f>
        <v>F</v>
      </c>
      <c r="G1847" t="str">
        <f>VLOOKUP(D1847,EType!$A$2:$G$197,7,)</f>
        <v>F.1</v>
      </c>
    </row>
    <row r="1848" spans="1:8" x14ac:dyDescent="0.25">
      <c r="A1848" t="s">
        <v>8</v>
      </c>
      <c r="B1848" t="s">
        <v>1541</v>
      </c>
      <c r="C1848" t="s">
        <v>15</v>
      </c>
      <c r="D1848" t="s">
        <v>16</v>
      </c>
      <c r="E1848" t="s">
        <v>17</v>
      </c>
      <c r="F1848" s="22" t="str">
        <f>VLOOKUP(C1848,EType!$A$2:$G$197,7,)</f>
        <v>G</v>
      </c>
      <c r="G1848" t="str">
        <f>VLOOKUP(D1848,EType!$A$2:$G$197,7,)</f>
        <v>G.1</v>
      </c>
    </row>
    <row r="1849" spans="1:8" x14ac:dyDescent="0.25">
      <c r="A1849" t="s">
        <v>8</v>
      </c>
      <c r="B1849" t="s">
        <v>1015</v>
      </c>
      <c r="C1849" t="s">
        <v>15</v>
      </c>
      <c r="D1849" t="s">
        <v>16</v>
      </c>
      <c r="E1849" t="s">
        <v>17</v>
      </c>
      <c r="F1849" s="22" t="str">
        <f>VLOOKUP(C1849,EType!$A$2:$G$197,7,)</f>
        <v>G</v>
      </c>
      <c r="G1849" t="str">
        <f>VLOOKUP(D1849,EType!$A$2:$G$197,7,)</f>
        <v>G.1</v>
      </c>
    </row>
    <row r="1850" spans="1:8" x14ac:dyDescent="0.25">
      <c r="A1850" t="s">
        <v>8</v>
      </c>
      <c r="B1850" t="s">
        <v>1247</v>
      </c>
      <c r="C1850" t="s">
        <v>15</v>
      </c>
      <c r="D1850" t="s">
        <v>16</v>
      </c>
      <c r="E1850" t="s">
        <v>17</v>
      </c>
      <c r="F1850" s="22" t="str">
        <f>VLOOKUP(C1850,EType!$A$2:$G$197,7,)</f>
        <v>G</v>
      </c>
      <c r="G1850" t="str">
        <f>VLOOKUP(D1850,EType!$A$2:$G$197,7,)</f>
        <v>G.1</v>
      </c>
    </row>
    <row r="1851" spans="1:8" x14ac:dyDescent="0.25">
      <c r="A1851" t="s">
        <v>8</v>
      </c>
      <c r="B1851" t="s">
        <v>1242</v>
      </c>
      <c r="C1851" t="s">
        <v>15</v>
      </c>
      <c r="D1851" t="s">
        <v>16</v>
      </c>
      <c r="E1851" t="s">
        <v>17</v>
      </c>
      <c r="F1851" s="22" t="str">
        <f>VLOOKUP(C1851,EType!$A$2:$G$197,7,)</f>
        <v>G</v>
      </c>
      <c r="G1851" t="str">
        <f>VLOOKUP(D1851,EType!$A$2:$G$197,7,)</f>
        <v>G.1</v>
      </c>
    </row>
    <row r="1852" spans="1:8" x14ac:dyDescent="0.25">
      <c r="A1852" t="s">
        <v>8</v>
      </c>
      <c r="B1852" t="s">
        <v>1159</v>
      </c>
      <c r="C1852" t="s">
        <v>15</v>
      </c>
      <c r="D1852" t="s">
        <v>16</v>
      </c>
      <c r="E1852" t="s">
        <v>17</v>
      </c>
      <c r="F1852" s="22" t="str">
        <f>VLOOKUP(C1852,EType!$A$2:$G$197,7,)</f>
        <v>G</v>
      </c>
      <c r="G1852" t="str">
        <f>VLOOKUP(D1852,EType!$A$2:$G$197,7,)</f>
        <v>G.1</v>
      </c>
    </row>
    <row r="1853" spans="1:8" x14ac:dyDescent="0.25">
      <c r="A1853" t="s">
        <v>8</v>
      </c>
      <c r="B1853" t="s">
        <v>821</v>
      </c>
      <c r="C1853" t="s">
        <v>15</v>
      </c>
      <c r="D1853" t="s">
        <v>16</v>
      </c>
      <c r="E1853" t="s">
        <v>17</v>
      </c>
      <c r="F1853" s="22" t="str">
        <f>VLOOKUP(C1853,EType!$A$2:$G$197,7,)</f>
        <v>G</v>
      </c>
      <c r="G1853" t="str">
        <f>VLOOKUP(D1853,EType!$A$2:$G$197,7,)</f>
        <v>G.1</v>
      </c>
    </row>
    <row r="1854" spans="1:8" x14ac:dyDescent="0.25">
      <c r="A1854" t="s">
        <v>8</v>
      </c>
      <c r="B1854" t="s">
        <v>671</v>
      </c>
      <c r="C1854" t="s">
        <v>15</v>
      </c>
      <c r="D1854" t="s">
        <v>16</v>
      </c>
      <c r="E1854" t="s">
        <v>17</v>
      </c>
      <c r="F1854" s="22" t="str">
        <f>VLOOKUP(C1854,EType!$A$2:$G$197,7,)</f>
        <v>G</v>
      </c>
      <c r="G1854" t="str">
        <f>VLOOKUP(D1854,EType!$A$2:$G$197,7,)</f>
        <v>G.1</v>
      </c>
    </row>
    <row r="1855" spans="1:8" x14ac:dyDescent="0.25">
      <c r="A1855" t="s">
        <v>8</v>
      </c>
      <c r="B1855" t="s">
        <v>1414</v>
      </c>
      <c r="C1855" t="s">
        <v>15</v>
      </c>
      <c r="D1855" t="s">
        <v>16</v>
      </c>
      <c r="E1855" t="s">
        <v>17</v>
      </c>
      <c r="F1855" s="22" t="str">
        <f>VLOOKUP(C1855,EType!$A$2:$G$197,7,)</f>
        <v>G</v>
      </c>
      <c r="G1855" t="str">
        <f>VLOOKUP(D1855,EType!$A$2:$G$197,7,)</f>
        <v>G.1</v>
      </c>
    </row>
    <row r="1856" spans="1:8" x14ac:dyDescent="0.25">
      <c r="A1856" t="s">
        <v>8</v>
      </c>
      <c r="B1856" t="s">
        <v>1155</v>
      </c>
      <c r="C1856" t="s">
        <v>15</v>
      </c>
      <c r="D1856" t="s">
        <v>16</v>
      </c>
      <c r="E1856" t="s">
        <v>17</v>
      </c>
      <c r="F1856" s="22" t="str">
        <f>VLOOKUP(C1856,EType!$A$2:$G$197,7,)</f>
        <v>G</v>
      </c>
      <c r="G1856" t="str">
        <f>VLOOKUP(D1856,EType!$A$2:$G$197,7,)</f>
        <v>G.1</v>
      </c>
    </row>
    <row r="1857" spans="1:8" x14ac:dyDescent="0.25">
      <c r="A1857" t="s">
        <v>8</v>
      </c>
      <c r="B1857" t="s">
        <v>1463</v>
      </c>
      <c r="C1857" t="s">
        <v>33</v>
      </c>
      <c r="D1857" t="s">
        <v>34</v>
      </c>
      <c r="E1857" t="s">
        <v>35</v>
      </c>
      <c r="F1857" s="22" t="str">
        <f>VLOOKUP(C1857,EType!$A$2:$G$197,7,)</f>
        <v>D</v>
      </c>
      <c r="G1857" t="str">
        <f>VLOOKUP(D1857,EType!$A$2:$G$197,7,)</f>
        <v>D.4</v>
      </c>
    </row>
    <row r="1858" spans="1:8" x14ac:dyDescent="0.25">
      <c r="A1858" t="s">
        <v>8</v>
      </c>
      <c r="B1858" t="s">
        <v>1399</v>
      </c>
      <c r="C1858" t="s">
        <v>15</v>
      </c>
      <c r="D1858" t="s">
        <v>16</v>
      </c>
      <c r="E1858" t="s">
        <v>17</v>
      </c>
      <c r="F1858" s="22" t="str">
        <f>VLOOKUP(C1858,EType!$A$2:$G$197,7,)</f>
        <v>G</v>
      </c>
      <c r="G1858" t="str">
        <f>VLOOKUP(D1858,EType!$A$2:$G$197,7,)</f>
        <v>G.1</v>
      </c>
    </row>
    <row r="1859" spans="1:8" x14ac:dyDescent="0.25">
      <c r="A1859" t="s">
        <v>8</v>
      </c>
      <c r="B1859" t="s">
        <v>1694</v>
      </c>
      <c r="C1859" t="s">
        <v>15</v>
      </c>
      <c r="D1859" t="s">
        <v>16</v>
      </c>
      <c r="E1859" t="s">
        <v>17</v>
      </c>
      <c r="F1859" s="22" t="str">
        <f>VLOOKUP(C1859,EType!$A$2:$G$197,7,)</f>
        <v>G</v>
      </c>
      <c r="G1859" t="str">
        <f>VLOOKUP(D1859,EType!$A$2:$G$197,7,)</f>
        <v>G.1</v>
      </c>
    </row>
    <row r="1860" spans="1:8" x14ac:dyDescent="0.25">
      <c r="A1860" t="s">
        <v>3011</v>
      </c>
      <c r="B1860" s="6" t="s">
        <v>3098</v>
      </c>
      <c r="C1860" s="5" t="s">
        <v>3013</v>
      </c>
      <c r="D1860"/>
      <c r="E1860"/>
      <c r="F1860" s="22" t="str">
        <f>INDEX(EType!$G$2:$G$8,MATCH(C1860,EType!$E$2:$E$8,0))</f>
        <v>G</v>
      </c>
    </row>
    <row r="1861" spans="1:8" x14ac:dyDescent="0.25">
      <c r="A1861" t="s">
        <v>2249</v>
      </c>
      <c r="B1861" t="s">
        <v>2942</v>
      </c>
      <c r="C1861" t="s">
        <v>15</v>
      </c>
      <c r="D1861" t="s">
        <v>133</v>
      </c>
      <c r="E1861" t="s">
        <v>134</v>
      </c>
      <c r="F1861" s="22" t="str">
        <f>VLOOKUP(C1861,EType!$A$2:$G$197,7,)</f>
        <v>G</v>
      </c>
      <c r="G1861" t="s">
        <v>135</v>
      </c>
    </row>
    <row r="1862" spans="1:8" x14ac:dyDescent="0.25">
      <c r="A1862" t="s">
        <v>8</v>
      </c>
      <c r="B1862" t="s">
        <v>875</v>
      </c>
      <c r="C1862" t="s">
        <v>93</v>
      </c>
      <c r="D1862" t="s">
        <v>94</v>
      </c>
      <c r="E1862" t="s">
        <v>95</v>
      </c>
      <c r="F1862" s="22" t="str">
        <f>VLOOKUP(C1862,EType!$A$2:$G$197,7,)</f>
        <v>F</v>
      </c>
      <c r="G1862" t="str">
        <f>VLOOKUP(D1862,EType!$A$2:$G$197,7,)</f>
        <v>F.1</v>
      </c>
    </row>
    <row r="1863" spans="1:8" x14ac:dyDescent="0.25">
      <c r="A1863" t="s">
        <v>8</v>
      </c>
      <c r="B1863" t="s">
        <v>954</v>
      </c>
      <c r="C1863" t="s">
        <v>93</v>
      </c>
      <c r="D1863" t="s">
        <v>94</v>
      </c>
      <c r="E1863" t="s">
        <v>149</v>
      </c>
      <c r="F1863" s="22" t="str">
        <f>VLOOKUP(C1863,EType!$A$2:$G$197,7,)</f>
        <v>F</v>
      </c>
      <c r="G1863" t="str">
        <f>VLOOKUP(D1863,EType!$A$2:$G$197,7,)</f>
        <v>F.1</v>
      </c>
    </row>
    <row r="1864" spans="1:8" x14ac:dyDescent="0.25">
      <c r="A1864" t="s">
        <v>8</v>
      </c>
      <c r="B1864" t="s">
        <v>1651</v>
      </c>
      <c r="C1864" t="s">
        <v>93</v>
      </c>
      <c r="D1864" t="s">
        <v>94</v>
      </c>
      <c r="E1864" t="s">
        <v>149</v>
      </c>
      <c r="F1864" s="22" t="str">
        <f>VLOOKUP(C1864,EType!$A$2:$G$197,7,)</f>
        <v>F</v>
      </c>
      <c r="G1864" t="str">
        <f>VLOOKUP(D1864,EType!$A$2:$G$197,7,)</f>
        <v>F.1</v>
      </c>
    </row>
    <row r="1865" spans="1:8" x14ac:dyDescent="0.25">
      <c r="A1865" t="s">
        <v>8</v>
      </c>
      <c r="B1865" t="s">
        <v>1283</v>
      </c>
      <c r="C1865" t="s">
        <v>93</v>
      </c>
      <c r="D1865" t="s">
        <v>94</v>
      </c>
      <c r="E1865" t="s">
        <v>149</v>
      </c>
      <c r="F1865" s="22" t="str">
        <f>VLOOKUP(C1865,EType!$A$2:$G$197,7,)</f>
        <v>F</v>
      </c>
      <c r="G1865" t="str">
        <f>VLOOKUP(D1865,EType!$A$2:$G$197,7,)</f>
        <v>F.1</v>
      </c>
    </row>
    <row r="1866" spans="1:8" x14ac:dyDescent="0.25">
      <c r="A1866" t="s">
        <v>8</v>
      </c>
      <c r="B1866" t="s">
        <v>997</v>
      </c>
      <c r="C1866" t="s">
        <v>15</v>
      </c>
      <c r="D1866" t="s">
        <v>16</v>
      </c>
      <c r="E1866" t="s">
        <v>17</v>
      </c>
      <c r="F1866" s="22" t="str">
        <f>VLOOKUP(C1866,EType!$A$2:$G$197,7,)</f>
        <v>G</v>
      </c>
      <c r="G1866" t="str">
        <f>VLOOKUP(D1866,EType!$A$2:$G$197,7,)</f>
        <v>G.1</v>
      </c>
    </row>
    <row r="1867" spans="1:8" x14ac:dyDescent="0.25">
      <c r="A1867" t="s">
        <v>8</v>
      </c>
      <c r="B1867" t="s">
        <v>726</v>
      </c>
      <c r="C1867" t="s">
        <v>15</v>
      </c>
      <c r="D1867" t="s">
        <v>16</v>
      </c>
      <c r="E1867" t="s">
        <v>105</v>
      </c>
      <c r="F1867" s="22" t="str">
        <f>VLOOKUP(C1867,EType!$A$2:$G$197,7,)</f>
        <v>G</v>
      </c>
      <c r="G1867" t="str">
        <f>VLOOKUP(D1867,EType!$A$2:$G$197,7,)</f>
        <v>G.1</v>
      </c>
    </row>
    <row r="1868" spans="1:8" x14ac:dyDescent="0.25">
      <c r="A1868" t="s">
        <v>8</v>
      </c>
      <c r="B1868" t="s">
        <v>1654</v>
      </c>
      <c r="C1868" t="s">
        <v>1293</v>
      </c>
      <c r="D1868" t="s">
        <v>1294</v>
      </c>
      <c r="E1868" t="s">
        <v>1295</v>
      </c>
      <c r="F1868" s="22" t="str">
        <f>VLOOKUP(C1868,EType!$A$2:$G$197,7,)</f>
        <v>E</v>
      </c>
      <c r="G1868" t="str">
        <f>VLOOKUP(D1868,EType!$A$2:$G$197,7,)</f>
        <v>E.1</v>
      </c>
    </row>
    <row r="1869" spans="1:8" x14ac:dyDescent="0.25">
      <c r="A1869" t="s">
        <v>8</v>
      </c>
      <c r="B1869" t="s">
        <v>725</v>
      </c>
      <c r="C1869" t="s">
        <v>93</v>
      </c>
      <c r="D1869" t="s">
        <v>94</v>
      </c>
      <c r="E1869" t="s">
        <v>95</v>
      </c>
      <c r="F1869" s="22" t="str">
        <f>VLOOKUP(C1869,EType!$A$2:$G$197,7,)</f>
        <v>F</v>
      </c>
      <c r="G1869" t="str">
        <f>VLOOKUP(D1869,EType!$A$2:$G$197,7,)</f>
        <v>F.1</v>
      </c>
    </row>
    <row r="1870" spans="1:8" x14ac:dyDescent="0.25">
      <c r="A1870" t="s">
        <v>3256</v>
      </c>
      <c r="B1870" t="s">
        <v>4141</v>
      </c>
      <c r="C1870" t="s">
        <v>3258</v>
      </c>
      <c r="D1870" t="s">
        <v>3259</v>
      </c>
      <c r="E1870" t="s">
        <v>3260</v>
      </c>
      <c r="F1870" s="22" t="str">
        <f>INDEX(EType!$G$2:$G$197,MATCH(C1870,EType!$B$2:$B$197,0))</f>
        <v>F</v>
      </c>
      <c r="G1870" t="s">
        <v>96</v>
      </c>
      <c r="H1870" t="s">
        <v>3261</v>
      </c>
    </row>
    <row r="1871" spans="1:8" x14ac:dyDescent="0.25">
      <c r="A1871" t="s">
        <v>8</v>
      </c>
      <c r="B1871" t="s">
        <v>724</v>
      </c>
      <c r="C1871" t="s">
        <v>93</v>
      </c>
      <c r="D1871" t="s">
        <v>94</v>
      </c>
      <c r="E1871" t="s">
        <v>95</v>
      </c>
      <c r="F1871" s="22" t="str">
        <f>VLOOKUP(C1871,EType!$A$2:$G$197,7,)</f>
        <v>F</v>
      </c>
      <c r="G1871" t="str">
        <f>VLOOKUP(D1871,EType!$A$2:$G$197,7,)</f>
        <v>F.1</v>
      </c>
    </row>
    <row r="1872" spans="1:8" x14ac:dyDescent="0.25">
      <c r="A1872" t="s">
        <v>8</v>
      </c>
      <c r="B1872" t="s">
        <v>723</v>
      </c>
      <c r="C1872" t="s">
        <v>93</v>
      </c>
      <c r="D1872" t="s">
        <v>94</v>
      </c>
      <c r="E1872" t="s">
        <v>95</v>
      </c>
      <c r="F1872" s="22" t="str">
        <f>VLOOKUP(C1872,EType!$A$2:$G$197,7,)</f>
        <v>F</v>
      </c>
      <c r="G1872" t="str">
        <f>VLOOKUP(D1872,EType!$A$2:$G$197,7,)</f>
        <v>F.1</v>
      </c>
    </row>
    <row r="1873" spans="1:8" x14ac:dyDescent="0.25">
      <c r="A1873" t="s">
        <v>3256</v>
      </c>
      <c r="B1873" t="s">
        <v>3308</v>
      </c>
      <c r="C1873" t="s">
        <v>3258</v>
      </c>
      <c r="D1873" t="s">
        <v>3259</v>
      </c>
      <c r="E1873" t="s">
        <v>3260</v>
      </c>
      <c r="F1873" s="22" t="str">
        <f>INDEX(EType!$G$2:$G$197,MATCH(C1873,EType!$B$2:$B$197,0))</f>
        <v>F</v>
      </c>
      <c r="G1873" t="s">
        <v>96</v>
      </c>
      <c r="H1873" t="s">
        <v>3261</v>
      </c>
    </row>
    <row r="1874" spans="1:8" x14ac:dyDescent="0.25">
      <c r="A1874" t="s">
        <v>3256</v>
      </c>
      <c r="B1874" t="s">
        <v>3313</v>
      </c>
      <c r="C1874" t="s">
        <v>3258</v>
      </c>
      <c r="D1874" t="s">
        <v>3259</v>
      </c>
      <c r="E1874" t="s">
        <v>3260</v>
      </c>
      <c r="F1874" s="22" t="str">
        <f>INDEX(EType!$G$2:$G$197,MATCH(C1874,EType!$B$2:$B$197,0))</f>
        <v>F</v>
      </c>
      <c r="G1874" t="s">
        <v>96</v>
      </c>
      <c r="H1874" t="s">
        <v>3261</v>
      </c>
    </row>
    <row r="1875" spans="1:8" x14ac:dyDescent="0.25">
      <c r="A1875" t="s">
        <v>3256</v>
      </c>
      <c r="B1875" t="s">
        <v>3301</v>
      </c>
      <c r="C1875" t="s">
        <v>3258</v>
      </c>
      <c r="D1875" t="s">
        <v>3259</v>
      </c>
      <c r="E1875" t="s">
        <v>3260</v>
      </c>
      <c r="F1875" s="22" t="str">
        <f>INDEX(EType!$G$2:$G$197,MATCH(C1875,EType!$B$2:$B$197,0))</f>
        <v>F</v>
      </c>
      <c r="G1875" t="s">
        <v>96</v>
      </c>
      <c r="H1875" t="s">
        <v>3261</v>
      </c>
    </row>
    <row r="1876" spans="1:8" x14ac:dyDescent="0.25">
      <c r="A1876" t="s">
        <v>8</v>
      </c>
      <c r="B1876" t="s">
        <v>721</v>
      </c>
      <c r="C1876" t="s">
        <v>93</v>
      </c>
      <c r="D1876" t="s">
        <v>94</v>
      </c>
      <c r="E1876" t="s">
        <v>95</v>
      </c>
      <c r="F1876" s="22" t="str">
        <f>VLOOKUP(C1876,EType!$A$2:$G$197,7,)</f>
        <v>F</v>
      </c>
      <c r="G1876" t="str">
        <f>VLOOKUP(D1876,EType!$A$2:$G$197,7,)</f>
        <v>F.1</v>
      </c>
    </row>
    <row r="1877" spans="1:8" x14ac:dyDescent="0.25">
      <c r="A1877" t="s">
        <v>8</v>
      </c>
      <c r="B1877" t="s">
        <v>266</v>
      </c>
      <c r="C1877" t="s">
        <v>33</v>
      </c>
      <c r="D1877" t="s">
        <v>34</v>
      </c>
      <c r="E1877" t="s">
        <v>35</v>
      </c>
      <c r="F1877" s="22" t="str">
        <f>VLOOKUP(C1877,EType!$A$2:$G$197,7,)</f>
        <v>D</v>
      </c>
      <c r="G1877" t="str">
        <f>VLOOKUP(D1877,EType!$A$2:$G$197,7,)</f>
        <v>D.4</v>
      </c>
    </row>
    <row r="1878" spans="1:8" x14ac:dyDescent="0.25">
      <c r="A1878" t="s">
        <v>3256</v>
      </c>
      <c r="B1878" t="s">
        <v>3872</v>
      </c>
      <c r="C1878" t="s">
        <v>3258</v>
      </c>
      <c r="D1878" t="s">
        <v>3259</v>
      </c>
      <c r="E1878" t="s">
        <v>3260</v>
      </c>
      <c r="F1878" s="22" t="str">
        <f>INDEX(EType!$G$2:$G$197,MATCH(C1878,EType!$B$2:$B$197,0))</f>
        <v>F</v>
      </c>
      <c r="G1878" t="s">
        <v>96</v>
      </c>
      <c r="H1878" t="s">
        <v>3261</v>
      </c>
    </row>
    <row r="1879" spans="1:8" x14ac:dyDescent="0.25">
      <c r="A1879" t="s">
        <v>3256</v>
      </c>
      <c r="B1879" t="s">
        <v>3265</v>
      </c>
      <c r="C1879" t="s">
        <v>3258</v>
      </c>
      <c r="D1879" t="s">
        <v>3259</v>
      </c>
      <c r="E1879" t="s">
        <v>3260</v>
      </c>
      <c r="F1879" s="22" t="str">
        <f>INDEX(EType!$G$2:$G$197,MATCH(C1879,EType!$B$2:$B$197,0))</f>
        <v>F</v>
      </c>
      <c r="G1879" t="s">
        <v>96</v>
      </c>
      <c r="H1879" t="s">
        <v>3261</v>
      </c>
    </row>
    <row r="1880" spans="1:8" x14ac:dyDescent="0.25">
      <c r="A1880" t="s">
        <v>3256</v>
      </c>
      <c r="B1880" t="s">
        <v>3340</v>
      </c>
      <c r="C1880" t="s">
        <v>3258</v>
      </c>
      <c r="D1880" t="s">
        <v>3259</v>
      </c>
      <c r="E1880" t="s">
        <v>3260</v>
      </c>
      <c r="F1880" s="22" t="str">
        <f>INDEX(EType!$G$2:$G$197,MATCH(C1880,EType!$B$2:$B$197,0))</f>
        <v>F</v>
      </c>
      <c r="G1880" t="s">
        <v>96</v>
      </c>
      <c r="H1880" t="s">
        <v>3261</v>
      </c>
    </row>
    <row r="1881" spans="1:8" x14ac:dyDescent="0.25">
      <c r="A1881" t="s">
        <v>3256</v>
      </c>
      <c r="B1881" t="s">
        <v>3326</v>
      </c>
      <c r="C1881" t="s">
        <v>3258</v>
      </c>
      <c r="D1881" t="s">
        <v>3259</v>
      </c>
      <c r="E1881" t="s">
        <v>3260</v>
      </c>
      <c r="F1881" s="22" t="str">
        <f>INDEX(EType!$G$2:$G$197,MATCH(C1881,EType!$B$2:$B$197,0))</f>
        <v>F</v>
      </c>
      <c r="G1881" t="s">
        <v>96</v>
      </c>
      <c r="H1881" t="s">
        <v>3261</v>
      </c>
    </row>
    <row r="1882" spans="1:8" x14ac:dyDescent="0.25">
      <c r="A1882" t="s">
        <v>3256</v>
      </c>
      <c r="B1882" t="s">
        <v>3278</v>
      </c>
      <c r="C1882" t="s">
        <v>3258</v>
      </c>
      <c r="D1882" t="s">
        <v>3259</v>
      </c>
      <c r="E1882" t="s">
        <v>3260</v>
      </c>
      <c r="F1882" s="22" t="str">
        <f>INDEX(EType!$G$2:$G$197,MATCH(C1882,EType!$B$2:$B$197,0))</f>
        <v>F</v>
      </c>
      <c r="G1882" t="s">
        <v>96</v>
      </c>
      <c r="H1882" t="s">
        <v>3261</v>
      </c>
    </row>
    <row r="1883" spans="1:8" x14ac:dyDescent="0.25">
      <c r="A1883" t="s">
        <v>8</v>
      </c>
      <c r="B1883" t="s">
        <v>327</v>
      </c>
      <c r="C1883" t="s">
        <v>93</v>
      </c>
      <c r="D1883" t="s">
        <v>94</v>
      </c>
      <c r="E1883" t="s">
        <v>95</v>
      </c>
      <c r="F1883" s="22" t="str">
        <f>VLOOKUP(C1883,EType!$A$2:$G$197,7,)</f>
        <v>F</v>
      </c>
      <c r="G1883" t="str">
        <f>VLOOKUP(D1883,EType!$A$2:$G$197,7,)</f>
        <v>F.1</v>
      </c>
    </row>
    <row r="1884" spans="1:8" x14ac:dyDescent="0.25">
      <c r="A1884" t="s">
        <v>3256</v>
      </c>
      <c r="B1884" t="s">
        <v>3297</v>
      </c>
      <c r="C1884" t="s">
        <v>3258</v>
      </c>
      <c r="D1884" t="s">
        <v>3259</v>
      </c>
      <c r="E1884" t="s">
        <v>3260</v>
      </c>
      <c r="F1884" s="22" t="str">
        <f>INDEX(EType!$G$2:$G$197,MATCH(C1884,EType!$B$2:$B$197,0))</f>
        <v>F</v>
      </c>
      <c r="G1884" t="s">
        <v>96</v>
      </c>
      <c r="H1884" t="s">
        <v>3261</v>
      </c>
    </row>
    <row r="1885" spans="1:8" x14ac:dyDescent="0.25">
      <c r="A1885" t="s">
        <v>3256</v>
      </c>
      <c r="B1885" t="s">
        <v>3997</v>
      </c>
      <c r="C1885" t="s">
        <v>3258</v>
      </c>
      <c r="D1885" t="s">
        <v>3259</v>
      </c>
      <c r="E1885" t="s">
        <v>3260</v>
      </c>
      <c r="F1885" s="22" t="str">
        <f>INDEX(EType!$G$2:$G$197,MATCH(C1885,EType!$B$2:$B$197,0))</f>
        <v>F</v>
      </c>
      <c r="G1885" t="s">
        <v>96</v>
      </c>
      <c r="H1885" t="s">
        <v>3261</v>
      </c>
    </row>
    <row r="1886" spans="1:8" x14ac:dyDescent="0.25">
      <c r="A1886" t="s">
        <v>3256</v>
      </c>
      <c r="B1886" t="s">
        <v>3298</v>
      </c>
      <c r="C1886" t="s">
        <v>3258</v>
      </c>
      <c r="D1886" t="s">
        <v>3259</v>
      </c>
      <c r="E1886" t="s">
        <v>3260</v>
      </c>
      <c r="F1886" s="22" t="str">
        <f>INDEX(EType!$G$2:$G$197,MATCH(C1886,EType!$B$2:$B$197,0))</f>
        <v>F</v>
      </c>
      <c r="G1886" t="s">
        <v>96</v>
      </c>
      <c r="H1886" t="s">
        <v>3261</v>
      </c>
    </row>
    <row r="1887" spans="1:8" x14ac:dyDescent="0.25">
      <c r="A1887" t="s">
        <v>8</v>
      </c>
      <c r="B1887" t="s">
        <v>315</v>
      </c>
      <c r="C1887" t="s">
        <v>93</v>
      </c>
      <c r="D1887" t="s">
        <v>94</v>
      </c>
      <c r="E1887" t="s">
        <v>149</v>
      </c>
      <c r="F1887" s="22" t="str">
        <f>VLOOKUP(C1887,EType!$A$2:$G$197,7,)</f>
        <v>F</v>
      </c>
      <c r="G1887" t="str">
        <f>VLOOKUP(D1887,EType!$A$2:$G$197,7,)</f>
        <v>F.1</v>
      </c>
    </row>
    <row r="1888" spans="1:8" x14ac:dyDescent="0.25">
      <c r="A1888" t="s">
        <v>3256</v>
      </c>
      <c r="B1888" t="s">
        <v>3257</v>
      </c>
      <c r="C1888" t="s">
        <v>3258</v>
      </c>
      <c r="D1888" t="s">
        <v>3259</v>
      </c>
      <c r="E1888" t="s">
        <v>3260</v>
      </c>
      <c r="F1888" s="22" t="str">
        <f>INDEX(EType!$G$2:$G$197,MATCH(C1888,EType!$B$2:$B$197,0))</f>
        <v>F</v>
      </c>
      <c r="G1888" t="s">
        <v>96</v>
      </c>
      <c r="H1888" t="s">
        <v>3261</v>
      </c>
    </row>
    <row r="1889" spans="1:8" x14ac:dyDescent="0.25">
      <c r="A1889" t="s">
        <v>8</v>
      </c>
      <c r="B1889" t="s">
        <v>952</v>
      </c>
      <c r="C1889" t="s">
        <v>93</v>
      </c>
      <c r="D1889" t="s">
        <v>94</v>
      </c>
      <c r="E1889" t="s">
        <v>95</v>
      </c>
      <c r="F1889" s="22" t="str">
        <f>VLOOKUP(C1889,EType!$A$2:$G$197,7,)</f>
        <v>F</v>
      </c>
      <c r="G1889" t="str">
        <f>VLOOKUP(D1889,EType!$A$2:$G$197,7,)</f>
        <v>F.1</v>
      </c>
    </row>
    <row r="1890" spans="1:8" x14ac:dyDescent="0.25">
      <c r="A1890" t="s">
        <v>3256</v>
      </c>
      <c r="B1890" t="s">
        <v>3276</v>
      </c>
      <c r="C1890" t="s">
        <v>3258</v>
      </c>
      <c r="D1890" t="s">
        <v>3259</v>
      </c>
      <c r="E1890" t="s">
        <v>3260</v>
      </c>
      <c r="F1890" s="22" t="str">
        <f>INDEX(EType!$G$2:$G$197,MATCH(C1890,EType!$B$2:$B$197,0))</f>
        <v>F</v>
      </c>
      <c r="G1890" t="s">
        <v>96</v>
      </c>
      <c r="H1890" t="s">
        <v>3261</v>
      </c>
    </row>
    <row r="1891" spans="1:8" x14ac:dyDescent="0.25">
      <c r="A1891" t="s">
        <v>3256</v>
      </c>
      <c r="B1891" t="s">
        <v>3874</v>
      </c>
      <c r="C1891" t="s">
        <v>3258</v>
      </c>
      <c r="D1891" t="s">
        <v>3259</v>
      </c>
      <c r="E1891" t="s">
        <v>3260</v>
      </c>
      <c r="F1891" s="22" t="str">
        <f>INDEX(EType!$G$2:$G$197,MATCH(C1891,EType!$B$2:$B$197,0))</f>
        <v>F</v>
      </c>
      <c r="G1891" t="s">
        <v>96</v>
      </c>
      <c r="H1891" t="s">
        <v>3261</v>
      </c>
    </row>
    <row r="1892" spans="1:8" x14ac:dyDescent="0.25">
      <c r="A1892" t="s">
        <v>3256</v>
      </c>
      <c r="B1892" t="s">
        <v>3874</v>
      </c>
      <c r="C1892" t="s">
        <v>3258</v>
      </c>
      <c r="D1892" t="s">
        <v>3259</v>
      </c>
      <c r="E1892" t="s">
        <v>3260</v>
      </c>
      <c r="F1892" s="22" t="str">
        <f>INDEX(EType!$G$2:$G$197,MATCH(C1892,EType!$B$2:$B$197,0))</f>
        <v>F</v>
      </c>
      <c r="G1892" t="s">
        <v>96</v>
      </c>
      <c r="H1892" t="s">
        <v>3261</v>
      </c>
    </row>
    <row r="1893" spans="1:8" x14ac:dyDescent="0.25">
      <c r="A1893" t="s">
        <v>3256</v>
      </c>
      <c r="B1893" t="s">
        <v>3874</v>
      </c>
      <c r="C1893" t="s">
        <v>3258</v>
      </c>
      <c r="D1893" t="s">
        <v>3259</v>
      </c>
      <c r="E1893" t="s">
        <v>3260</v>
      </c>
      <c r="F1893" s="22" t="str">
        <f>INDEX(EType!$G$2:$G$197,MATCH(C1893,EType!$B$2:$B$197,0))</f>
        <v>F</v>
      </c>
      <c r="G1893" t="s">
        <v>96</v>
      </c>
      <c r="H1893" t="s">
        <v>3261</v>
      </c>
    </row>
    <row r="1894" spans="1:8" x14ac:dyDescent="0.25">
      <c r="A1894" t="s">
        <v>8</v>
      </c>
      <c r="B1894" t="s">
        <v>269</v>
      </c>
      <c r="C1894" t="s">
        <v>93</v>
      </c>
      <c r="D1894" t="s">
        <v>94</v>
      </c>
      <c r="E1894" t="s">
        <v>149</v>
      </c>
      <c r="F1894" s="22" t="str">
        <f>VLOOKUP(C1894,EType!$A$2:$G$197,7,)</f>
        <v>F</v>
      </c>
      <c r="G1894" t="str">
        <f>VLOOKUP(D1894,EType!$A$2:$G$197,7,)</f>
        <v>F.1</v>
      </c>
    </row>
    <row r="1895" spans="1:8" x14ac:dyDescent="0.25">
      <c r="A1895" t="s">
        <v>3256</v>
      </c>
      <c r="B1895" t="s">
        <v>3339</v>
      </c>
      <c r="C1895" t="s">
        <v>3258</v>
      </c>
      <c r="D1895" t="s">
        <v>3259</v>
      </c>
      <c r="E1895" t="s">
        <v>3260</v>
      </c>
      <c r="F1895" s="22" t="str">
        <f>INDEX(EType!$G$2:$G$197,MATCH(C1895,EType!$B$2:$B$197,0))</f>
        <v>F</v>
      </c>
      <c r="G1895" t="s">
        <v>96</v>
      </c>
      <c r="H1895" t="s">
        <v>3261</v>
      </c>
    </row>
    <row r="1896" spans="1:8" x14ac:dyDescent="0.25">
      <c r="A1896" t="s">
        <v>3256</v>
      </c>
      <c r="B1896" t="s">
        <v>4622</v>
      </c>
      <c r="C1896" t="s">
        <v>3258</v>
      </c>
      <c r="D1896" t="s">
        <v>3259</v>
      </c>
      <c r="E1896" t="s">
        <v>3365</v>
      </c>
      <c r="F1896" s="22" t="str">
        <f>INDEX(EType!$G$2:$G$197,MATCH(C1896,EType!$B$2:$B$197,0))</f>
        <v>F</v>
      </c>
      <c r="G1896" t="s">
        <v>96</v>
      </c>
      <c r="H1896" t="s">
        <v>3366</v>
      </c>
    </row>
    <row r="1897" spans="1:8" x14ac:dyDescent="0.25">
      <c r="A1897" t="s">
        <v>3256</v>
      </c>
      <c r="B1897" t="s">
        <v>3318</v>
      </c>
      <c r="C1897" t="s">
        <v>3258</v>
      </c>
      <c r="D1897" t="s">
        <v>3259</v>
      </c>
      <c r="E1897" t="s">
        <v>3260</v>
      </c>
      <c r="F1897" s="22" t="str">
        <f>INDEX(EType!$G$2:$G$197,MATCH(C1897,EType!$B$2:$B$197,0))</f>
        <v>F</v>
      </c>
      <c r="G1897" t="s">
        <v>96</v>
      </c>
      <c r="H1897" t="s">
        <v>3261</v>
      </c>
    </row>
    <row r="1898" spans="1:8" x14ac:dyDescent="0.25">
      <c r="A1898" t="s">
        <v>3256</v>
      </c>
      <c r="B1898" t="s">
        <v>3277</v>
      </c>
      <c r="C1898" t="s">
        <v>3258</v>
      </c>
      <c r="D1898" t="s">
        <v>3259</v>
      </c>
      <c r="E1898" t="s">
        <v>3260</v>
      </c>
      <c r="F1898" s="22" t="str">
        <f>INDEX(EType!$G$2:$G$197,MATCH(C1898,EType!$B$2:$B$197,0))</f>
        <v>F</v>
      </c>
      <c r="G1898" t="s">
        <v>96</v>
      </c>
      <c r="H1898" t="s">
        <v>3261</v>
      </c>
    </row>
    <row r="1899" spans="1:8" x14ac:dyDescent="0.25">
      <c r="A1899" t="s">
        <v>3256</v>
      </c>
      <c r="B1899" t="s">
        <v>3315</v>
      </c>
      <c r="C1899" t="s">
        <v>3258</v>
      </c>
      <c r="D1899" t="s">
        <v>3259</v>
      </c>
      <c r="E1899" t="s">
        <v>3260</v>
      </c>
      <c r="F1899" s="22" t="str">
        <f>INDEX(EType!$G$2:$G$197,MATCH(C1899,EType!$B$2:$B$197,0))</f>
        <v>F</v>
      </c>
      <c r="G1899" t="s">
        <v>96</v>
      </c>
      <c r="H1899" t="s">
        <v>3261</v>
      </c>
    </row>
    <row r="1900" spans="1:8" x14ac:dyDescent="0.25">
      <c r="A1900" t="s">
        <v>3256</v>
      </c>
      <c r="B1900" t="s">
        <v>3315</v>
      </c>
      <c r="C1900" t="s">
        <v>3258</v>
      </c>
      <c r="D1900" t="s">
        <v>3259</v>
      </c>
      <c r="E1900" t="s">
        <v>3260</v>
      </c>
      <c r="F1900" s="22" t="str">
        <f>INDEX(EType!$G$2:$G$197,MATCH(C1900,EType!$B$2:$B$197,0))</f>
        <v>F</v>
      </c>
      <c r="G1900" t="s">
        <v>96</v>
      </c>
      <c r="H1900" t="s">
        <v>3261</v>
      </c>
    </row>
    <row r="1901" spans="1:8" x14ac:dyDescent="0.25">
      <c r="A1901" t="s">
        <v>3256</v>
      </c>
      <c r="B1901" t="s">
        <v>3315</v>
      </c>
      <c r="C1901" t="s">
        <v>3258</v>
      </c>
      <c r="D1901" t="s">
        <v>3259</v>
      </c>
      <c r="E1901" t="s">
        <v>3260</v>
      </c>
      <c r="F1901" s="22" t="str">
        <f>INDEX(EType!$G$2:$G$197,MATCH(C1901,EType!$B$2:$B$197,0))</f>
        <v>F</v>
      </c>
      <c r="G1901" t="s">
        <v>96</v>
      </c>
      <c r="H1901" t="s">
        <v>3261</v>
      </c>
    </row>
    <row r="1902" spans="1:8" x14ac:dyDescent="0.25">
      <c r="A1902" t="s">
        <v>8</v>
      </c>
      <c r="B1902" t="s">
        <v>422</v>
      </c>
      <c r="C1902" t="s">
        <v>15</v>
      </c>
      <c r="D1902" t="s">
        <v>16</v>
      </c>
      <c r="E1902" t="s">
        <v>17</v>
      </c>
      <c r="F1902" s="22" t="str">
        <f>VLOOKUP(C1902,EType!$A$2:$G$197,7,)</f>
        <v>G</v>
      </c>
      <c r="G1902" t="str">
        <f>VLOOKUP(D1902,EType!$A$2:$G$197,7,)</f>
        <v>G.1</v>
      </c>
    </row>
    <row r="1903" spans="1:8" x14ac:dyDescent="0.25">
      <c r="A1903" t="s">
        <v>3256</v>
      </c>
      <c r="B1903" t="s">
        <v>3964</v>
      </c>
      <c r="C1903" t="s">
        <v>3272</v>
      </c>
      <c r="D1903" t="s">
        <v>3372</v>
      </c>
      <c r="E1903" t="s">
        <v>3402</v>
      </c>
      <c r="F1903" s="22" t="str">
        <f>INDEX(EType!$G$2:$G$197,MATCH(C1903,EType!$B$2:$B$197,0))</f>
        <v>B</v>
      </c>
      <c r="G1903" t="s">
        <v>13</v>
      </c>
      <c r="H1903" t="s">
        <v>3403</v>
      </c>
    </row>
    <row r="1904" spans="1:8" x14ac:dyDescent="0.25">
      <c r="A1904" t="s">
        <v>2249</v>
      </c>
      <c r="B1904" t="s">
        <v>2319</v>
      </c>
      <c r="C1904" t="s">
        <v>33</v>
      </c>
      <c r="D1904" t="s">
        <v>34</v>
      </c>
      <c r="E1904" t="s">
        <v>35</v>
      </c>
      <c r="F1904" s="22" t="str">
        <f>VLOOKUP(C1904,EType!$A$2:$G$197,7,)</f>
        <v>D</v>
      </c>
      <c r="G1904" t="s">
        <v>36</v>
      </c>
    </row>
    <row r="1905" spans="1:8" x14ac:dyDescent="0.25">
      <c r="A1905" t="s">
        <v>3256</v>
      </c>
      <c r="B1905" t="s">
        <v>4081</v>
      </c>
      <c r="C1905" t="s">
        <v>3376</v>
      </c>
      <c r="D1905" t="s">
        <v>3377</v>
      </c>
      <c r="E1905" t="s">
        <v>3378</v>
      </c>
      <c r="F1905" s="22" t="str">
        <f>INDEX(EType!$G$2:$G$197,MATCH(C1905,EType!$B$2:$B$197,0))</f>
        <v>G</v>
      </c>
      <c r="G1905" t="s">
        <v>31</v>
      </c>
      <c r="H1905" t="s">
        <v>3379</v>
      </c>
    </row>
    <row r="1906" spans="1:8" x14ac:dyDescent="0.25">
      <c r="A1906" t="s">
        <v>2249</v>
      </c>
      <c r="B1906" t="s">
        <v>2943</v>
      </c>
      <c r="C1906" t="s">
        <v>10</v>
      </c>
      <c r="D1906" t="s">
        <v>11</v>
      </c>
      <c r="E1906" t="s">
        <v>195</v>
      </c>
      <c r="F1906" s="22" t="str">
        <f>VLOOKUP(C1906,EType!$A$2:$G$197,7,)</f>
        <v>B</v>
      </c>
      <c r="G1906" t="s">
        <v>13</v>
      </c>
    </row>
    <row r="1907" spans="1:8" x14ac:dyDescent="0.25">
      <c r="A1907" t="s">
        <v>8</v>
      </c>
      <c r="B1907" t="s">
        <v>1264</v>
      </c>
      <c r="C1907" t="s">
        <v>93</v>
      </c>
      <c r="D1907" t="s">
        <v>94</v>
      </c>
      <c r="E1907" t="s">
        <v>95</v>
      </c>
      <c r="F1907" s="22" t="str">
        <f>VLOOKUP(C1907,EType!$A$2:$G$197,7,)</f>
        <v>F</v>
      </c>
      <c r="G1907" t="str">
        <f>VLOOKUP(D1907,EType!$A$2:$G$197,7,)</f>
        <v>F.1</v>
      </c>
    </row>
    <row r="1908" spans="1:8" x14ac:dyDescent="0.25">
      <c r="A1908" t="s">
        <v>2249</v>
      </c>
      <c r="B1908" t="s">
        <v>2437</v>
      </c>
      <c r="C1908" t="s">
        <v>10</v>
      </c>
      <c r="D1908" t="s">
        <v>11</v>
      </c>
      <c r="E1908" t="s">
        <v>12</v>
      </c>
      <c r="F1908" s="22" t="str">
        <f>VLOOKUP(C1908,EType!$A$2:$G$197,7,)</f>
        <v>B</v>
      </c>
      <c r="G1908" t="s">
        <v>13</v>
      </c>
    </row>
    <row r="1909" spans="1:8" x14ac:dyDescent="0.25">
      <c r="A1909" t="s">
        <v>8</v>
      </c>
      <c r="B1909" t="s">
        <v>1355</v>
      </c>
      <c r="C1909" t="s">
        <v>15</v>
      </c>
      <c r="D1909" t="s">
        <v>308</v>
      </c>
      <c r="E1909" t="s">
        <v>309</v>
      </c>
      <c r="F1909" s="22" t="str">
        <f>VLOOKUP(C1909,EType!$A$2:$G$197,7,)</f>
        <v>G</v>
      </c>
      <c r="G1909" t="str">
        <f>VLOOKUP(D1909,EType!$A$2:$G$197,7,)</f>
        <v>G.6</v>
      </c>
    </row>
    <row r="1910" spans="1:8" x14ac:dyDescent="0.25">
      <c r="A1910" t="s">
        <v>8</v>
      </c>
      <c r="B1910" t="s">
        <v>1182</v>
      </c>
      <c r="C1910" t="s">
        <v>93</v>
      </c>
      <c r="D1910" t="s">
        <v>94</v>
      </c>
      <c r="E1910" t="s">
        <v>149</v>
      </c>
      <c r="F1910" s="22" t="str">
        <f>VLOOKUP(C1910,EType!$A$2:$G$197,7,)</f>
        <v>F</v>
      </c>
      <c r="G1910" t="str">
        <f>VLOOKUP(D1910,EType!$A$2:$G$197,7,)</f>
        <v>F.1</v>
      </c>
    </row>
    <row r="1911" spans="1:8" x14ac:dyDescent="0.25">
      <c r="A1911" t="s">
        <v>8</v>
      </c>
      <c r="B1911" t="s">
        <v>665</v>
      </c>
      <c r="C1911" t="s">
        <v>15</v>
      </c>
      <c r="D1911" t="s">
        <v>16</v>
      </c>
      <c r="E1911" t="s">
        <v>17</v>
      </c>
      <c r="F1911" s="22" t="str">
        <f>VLOOKUP(C1911,EType!$A$2:$G$197,7,)</f>
        <v>G</v>
      </c>
      <c r="G1911" t="str">
        <f>VLOOKUP(D1911,EType!$A$2:$G$197,7,)</f>
        <v>G.1</v>
      </c>
    </row>
    <row r="1912" spans="1:8" x14ac:dyDescent="0.25">
      <c r="A1912" t="s">
        <v>8</v>
      </c>
      <c r="B1912" t="s">
        <v>1150</v>
      </c>
      <c r="C1912" t="s">
        <v>15</v>
      </c>
      <c r="D1912" t="s">
        <v>16</v>
      </c>
      <c r="E1912" t="s">
        <v>17</v>
      </c>
      <c r="F1912" s="22" t="str">
        <f>VLOOKUP(C1912,EType!$A$2:$G$197,7,)</f>
        <v>G</v>
      </c>
      <c r="G1912" t="str">
        <f>VLOOKUP(D1912,EType!$A$2:$G$197,7,)</f>
        <v>G.1</v>
      </c>
    </row>
    <row r="1913" spans="1:8" x14ac:dyDescent="0.25">
      <c r="A1913" t="s">
        <v>8</v>
      </c>
      <c r="B1913" t="s">
        <v>626</v>
      </c>
      <c r="C1913" t="s">
        <v>15</v>
      </c>
      <c r="D1913" t="s">
        <v>16</v>
      </c>
      <c r="E1913" t="s">
        <v>17</v>
      </c>
      <c r="F1913" s="22" t="str">
        <f>VLOOKUP(C1913,EType!$A$2:$G$197,7,)</f>
        <v>G</v>
      </c>
      <c r="G1913" t="str">
        <f>VLOOKUP(D1913,EType!$A$2:$G$197,7,)</f>
        <v>G.1</v>
      </c>
    </row>
    <row r="1914" spans="1:8" x14ac:dyDescent="0.25">
      <c r="A1914" t="s">
        <v>8</v>
      </c>
      <c r="B1914" t="s">
        <v>1642</v>
      </c>
      <c r="C1914" t="s">
        <v>93</v>
      </c>
      <c r="D1914" t="s">
        <v>94</v>
      </c>
      <c r="E1914" t="s">
        <v>149</v>
      </c>
      <c r="F1914" s="22" t="str">
        <f>VLOOKUP(C1914,EType!$A$2:$G$197,7,)</f>
        <v>F</v>
      </c>
      <c r="G1914" t="str">
        <f>VLOOKUP(D1914,EType!$A$2:$G$197,7,)</f>
        <v>F.1</v>
      </c>
    </row>
    <row r="1915" spans="1:8" x14ac:dyDescent="0.25">
      <c r="A1915" t="s">
        <v>8</v>
      </c>
      <c r="B1915" t="s">
        <v>781</v>
      </c>
      <c r="C1915" t="s">
        <v>15</v>
      </c>
      <c r="D1915" t="s">
        <v>16</v>
      </c>
      <c r="E1915" t="s">
        <v>17</v>
      </c>
      <c r="F1915" s="22" t="str">
        <f>VLOOKUP(C1915,EType!$A$2:$G$197,7,)</f>
        <v>G</v>
      </c>
      <c r="G1915" t="str">
        <f>VLOOKUP(D1915,EType!$A$2:$G$197,7,)</f>
        <v>G.1</v>
      </c>
    </row>
    <row r="1916" spans="1:8" x14ac:dyDescent="0.25">
      <c r="A1916" t="s">
        <v>2249</v>
      </c>
      <c r="B1916" t="s">
        <v>2546</v>
      </c>
      <c r="C1916" t="s">
        <v>2140</v>
      </c>
      <c r="D1916" t="s">
        <v>2474</v>
      </c>
      <c r="E1916" t="s">
        <v>2547</v>
      </c>
      <c r="F1916" s="22" t="str">
        <f>VLOOKUP(C1916,EType!$A$2:$G$197,7,)</f>
        <v>A</v>
      </c>
      <c r="G1916" t="s">
        <v>2476</v>
      </c>
    </row>
    <row r="1917" spans="1:8" x14ac:dyDescent="0.25">
      <c r="A1917" t="s">
        <v>3256</v>
      </c>
      <c r="B1917" t="s">
        <v>3627</v>
      </c>
      <c r="C1917" t="s">
        <v>3258</v>
      </c>
      <c r="D1917" t="s">
        <v>3259</v>
      </c>
      <c r="E1917" t="s">
        <v>3260</v>
      </c>
      <c r="F1917" s="22" t="str">
        <f>INDEX(EType!$G$2:$G$197,MATCH(C1917,EType!$B$2:$B$197,0))</f>
        <v>F</v>
      </c>
      <c r="G1917" t="s">
        <v>96</v>
      </c>
      <c r="H1917" t="s">
        <v>3261</v>
      </c>
    </row>
    <row r="1918" spans="1:8" x14ac:dyDescent="0.25">
      <c r="A1918" t="s">
        <v>2249</v>
      </c>
      <c r="B1918" t="s">
        <v>2438</v>
      </c>
      <c r="C1918" t="s">
        <v>10</v>
      </c>
      <c r="D1918" t="s">
        <v>2314</v>
      </c>
      <c r="E1918" t="s">
        <v>2315</v>
      </c>
      <c r="F1918" s="22" t="str">
        <f>VLOOKUP(C1918,EType!$A$2:$G$197,7,)</f>
        <v>B</v>
      </c>
      <c r="G1918" t="s">
        <v>2316</v>
      </c>
    </row>
    <row r="1919" spans="1:8" x14ac:dyDescent="0.25">
      <c r="A1919" t="s">
        <v>3256</v>
      </c>
      <c r="B1919" t="s">
        <v>3998</v>
      </c>
      <c r="C1919" t="s">
        <v>3999</v>
      </c>
      <c r="D1919" t="s">
        <v>4000</v>
      </c>
      <c r="E1919" t="s">
        <v>4001</v>
      </c>
      <c r="F1919" s="22" t="str">
        <f>INDEX(EType!$G$2:$G$197,MATCH(C1919,EType!$B$2:$B$197,0))</f>
        <v>E</v>
      </c>
      <c r="G1919" t="s">
        <v>4002</v>
      </c>
      <c r="H1919" t="s">
        <v>4003</v>
      </c>
    </row>
    <row r="1920" spans="1:8" x14ac:dyDescent="0.25">
      <c r="A1920" t="s">
        <v>8</v>
      </c>
      <c r="B1920" t="s">
        <v>1299</v>
      </c>
      <c r="C1920" t="s">
        <v>15</v>
      </c>
      <c r="D1920" t="s">
        <v>16</v>
      </c>
      <c r="E1920" t="s">
        <v>17</v>
      </c>
      <c r="F1920" s="22" t="str">
        <f>VLOOKUP(C1920,EType!$A$2:$G$197,7,)</f>
        <v>G</v>
      </c>
      <c r="G1920" t="str">
        <f>VLOOKUP(D1920,EType!$A$2:$G$197,7,)</f>
        <v>G.1</v>
      </c>
    </row>
    <row r="1921" spans="1:8" x14ac:dyDescent="0.25">
      <c r="A1921" t="s">
        <v>8</v>
      </c>
      <c r="B1921" t="s">
        <v>474</v>
      </c>
      <c r="C1921" t="s">
        <v>15</v>
      </c>
      <c r="D1921" t="s">
        <v>16</v>
      </c>
      <c r="E1921" t="s">
        <v>17</v>
      </c>
      <c r="F1921" s="22" t="str">
        <f>VLOOKUP(C1921,EType!$A$2:$G$197,7,)</f>
        <v>G</v>
      </c>
      <c r="G1921" t="str">
        <f>VLOOKUP(D1921,EType!$A$2:$G$197,7,)</f>
        <v>G.1</v>
      </c>
    </row>
    <row r="1922" spans="1:8" x14ac:dyDescent="0.25">
      <c r="A1922" t="s">
        <v>8</v>
      </c>
      <c r="B1922" t="s">
        <v>758</v>
      </c>
      <c r="C1922" t="s">
        <v>33</v>
      </c>
      <c r="D1922" t="s">
        <v>34</v>
      </c>
      <c r="E1922" t="s">
        <v>35</v>
      </c>
      <c r="F1922" s="22" t="str">
        <f>VLOOKUP(C1922,EType!$A$2:$G$197,7,)</f>
        <v>D</v>
      </c>
      <c r="G1922" t="str">
        <f>VLOOKUP(D1922,EType!$A$2:$G$197,7,)</f>
        <v>D.4</v>
      </c>
    </row>
    <row r="1923" spans="1:8" x14ac:dyDescent="0.25">
      <c r="A1923" t="s">
        <v>8</v>
      </c>
      <c r="B1923" t="s">
        <v>406</v>
      </c>
      <c r="C1923" t="s">
        <v>15</v>
      </c>
      <c r="D1923" t="s">
        <v>16</v>
      </c>
      <c r="E1923" t="s">
        <v>17</v>
      </c>
      <c r="F1923" s="22" t="str">
        <f>VLOOKUP(C1923,EType!$A$2:$G$197,7,)</f>
        <v>G</v>
      </c>
      <c r="G1923" t="str">
        <f>VLOOKUP(D1923,EType!$A$2:$G$197,7,)</f>
        <v>G.1</v>
      </c>
    </row>
    <row r="1924" spans="1:8" x14ac:dyDescent="0.25">
      <c r="A1924" t="s">
        <v>8</v>
      </c>
      <c r="B1924" t="s">
        <v>466</v>
      </c>
      <c r="C1924" t="s">
        <v>15</v>
      </c>
      <c r="D1924" t="s">
        <v>16</v>
      </c>
      <c r="E1924" t="s">
        <v>17</v>
      </c>
      <c r="F1924" s="22" t="str">
        <f>VLOOKUP(C1924,EType!$A$2:$G$197,7,)</f>
        <v>G</v>
      </c>
      <c r="G1924" t="str">
        <f>VLOOKUP(D1924,EType!$A$2:$G$197,7,)</f>
        <v>G.1</v>
      </c>
    </row>
    <row r="1925" spans="1:8" x14ac:dyDescent="0.25">
      <c r="A1925" t="s">
        <v>3256</v>
      </c>
      <c r="B1925" t="s">
        <v>3942</v>
      </c>
      <c r="C1925" t="s">
        <v>3376</v>
      </c>
      <c r="D1925" t="s">
        <v>3382</v>
      </c>
      <c r="E1925" t="s">
        <v>3383</v>
      </c>
      <c r="F1925" s="22" t="str">
        <f>INDEX(EType!$G$2:$G$197,MATCH(C1925,EType!$B$2:$B$197,0))</f>
        <v>G</v>
      </c>
      <c r="G1925" t="s">
        <v>18</v>
      </c>
      <c r="H1925" t="s">
        <v>3384</v>
      </c>
    </row>
    <row r="1926" spans="1:8" x14ac:dyDescent="0.25">
      <c r="A1926" t="s">
        <v>3256</v>
      </c>
      <c r="B1926" t="s">
        <v>4079</v>
      </c>
      <c r="C1926" t="s">
        <v>3376</v>
      </c>
      <c r="D1926" t="s">
        <v>3382</v>
      </c>
      <c r="E1926" t="s">
        <v>3383</v>
      </c>
      <c r="F1926" s="22" t="str">
        <f>INDEX(EType!$G$2:$G$197,MATCH(C1926,EType!$B$2:$B$197,0))</f>
        <v>G</v>
      </c>
      <c r="G1926" t="s">
        <v>18</v>
      </c>
      <c r="H1926" t="s">
        <v>3384</v>
      </c>
    </row>
    <row r="1927" spans="1:8" x14ac:dyDescent="0.25">
      <c r="A1927" t="s">
        <v>3256</v>
      </c>
      <c r="B1927" t="s">
        <v>3720</v>
      </c>
      <c r="C1927" t="s">
        <v>3376</v>
      </c>
      <c r="D1927" t="s">
        <v>3382</v>
      </c>
      <c r="E1927" t="s">
        <v>3383</v>
      </c>
      <c r="F1927" s="22" t="str">
        <f>INDEX(EType!$G$2:$G$197,MATCH(C1927,EType!$B$2:$B$197,0))</f>
        <v>G</v>
      </c>
      <c r="G1927" t="s">
        <v>18</v>
      </c>
      <c r="H1927" t="s">
        <v>3384</v>
      </c>
    </row>
    <row r="1928" spans="1:8" x14ac:dyDescent="0.25">
      <c r="A1928" t="s">
        <v>3256</v>
      </c>
      <c r="B1928" t="s">
        <v>3636</v>
      </c>
      <c r="C1928" t="s">
        <v>3376</v>
      </c>
      <c r="D1928" t="s">
        <v>3382</v>
      </c>
      <c r="E1928" t="s">
        <v>3416</v>
      </c>
      <c r="F1928" s="22" t="str">
        <f>INDEX(EType!$G$2:$G$197,MATCH(C1928,EType!$B$2:$B$197,0))</f>
        <v>G</v>
      </c>
      <c r="G1928" t="s">
        <v>18</v>
      </c>
      <c r="H1928" t="s">
        <v>3417</v>
      </c>
    </row>
    <row r="1929" spans="1:8" x14ac:dyDescent="0.25">
      <c r="A1929" t="s">
        <v>3256</v>
      </c>
      <c r="B1929" t="s">
        <v>3656</v>
      </c>
      <c r="C1929" t="s">
        <v>3376</v>
      </c>
      <c r="D1929" t="s">
        <v>3382</v>
      </c>
      <c r="E1929" t="s">
        <v>3416</v>
      </c>
      <c r="F1929" s="22" t="str">
        <f>INDEX(EType!$G$2:$G$197,MATCH(C1929,EType!$B$2:$B$197,0))</f>
        <v>G</v>
      </c>
      <c r="G1929" t="s">
        <v>18</v>
      </c>
      <c r="H1929" t="s">
        <v>3417</v>
      </c>
    </row>
    <row r="1930" spans="1:8" x14ac:dyDescent="0.25">
      <c r="A1930" t="s">
        <v>3256</v>
      </c>
      <c r="B1930" t="s">
        <v>4487</v>
      </c>
      <c r="C1930" t="s">
        <v>3376</v>
      </c>
      <c r="D1930" t="s">
        <v>3382</v>
      </c>
      <c r="E1930" t="s">
        <v>3416</v>
      </c>
      <c r="F1930" s="22" t="str">
        <f>INDEX(EType!$G$2:$G$197,MATCH(C1930,EType!$B$2:$B$197,0))</f>
        <v>G</v>
      </c>
      <c r="G1930" t="s">
        <v>18</v>
      </c>
      <c r="H1930" t="s">
        <v>3417</v>
      </c>
    </row>
    <row r="1931" spans="1:8" x14ac:dyDescent="0.25">
      <c r="A1931" t="s">
        <v>3256</v>
      </c>
      <c r="B1931" t="s">
        <v>3568</v>
      </c>
      <c r="C1931" t="s">
        <v>3376</v>
      </c>
      <c r="D1931" t="s">
        <v>3382</v>
      </c>
      <c r="E1931" t="s">
        <v>3416</v>
      </c>
      <c r="F1931" s="22" t="str">
        <f>INDEX(EType!$G$2:$G$197,MATCH(C1931,EType!$B$2:$B$197,0))</f>
        <v>G</v>
      </c>
      <c r="G1931" t="s">
        <v>18</v>
      </c>
      <c r="H1931" t="s">
        <v>3417</v>
      </c>
    </row>
    <row r="1932" spans="1:8" x14ac:dyDescent="0.25">
      <c r="A1932" t="s">
        <v>3011</v>
      </c>
      <c r="B1932" s="6" t="s">
        <v>3114</v>
      </c>
      <c r="C1932" s="5" t="s">
        <v>3013</v>
      </c>
      <c r="D1932"/>
      <c r="E1932"/>
      <c r="F1932" s="22" t="str">
        <f>INDEX(EType!$G$2:$G$8,MATCH(C1932,EType!$E$2:$E$8,0))</f>
        <v>G</v>
      </c>
    </row>
    <row r="1933" spans="1:8" x14ac:dyDescent="0.25">
      <c r="A1933" t="s">
        <v>8</v>
      </c>
      <c r="B1933" t="s">
        <v>1140</v>
      </c>
      <c r="C1933" t="s">
        <v>15</v>
      </c>
      <c r="D1933" t="s">
        <v>16</v>
      </c>
      <c r="E1933" t="s">
        <v>17</v>
      </c>
      <c r="F1933" s="22" t="str">
        <f>VLOOKUP(C1933,EType!$A$2:$G$197,7,)</f>
        <v>G</v>
      </c>
      <c r="G1933" t="str">
        <f>VLOOKUP(D1933,EType!$A$2:$G$197,7,)</f>
        <v>G.1</v>
      </c>
    </row>
    <row r="1934" spans="1:8" x14ac:dyDescent="0.25">
      <c r="A1934" t="s">
        <v>3256</v>
      </c>
      <c r="B1934" t="s">
        <v>3397</v>
      </c>
      <c r="C1934" t="s">
        <v>3376</v>
      </c>
      <c r="D1934" t="s">
        <v>3382</v>
      </c>
      <c r="E1934" t="s">
        <v>3387</v>
      </c>
      <c r="F1934" s="22" t="str">
        <f>INDEX(EType!$G$2:$G$197,MATCH(C1934,EType!$B$2:$B$197,0))</f>
        <v>G</v>
      </c>
      <c r="G1934" t="s">
        <v>18</v>
      </c>
      <c r="H1934" t="s">
        <v>3388</v>
      </c>
    </row>
    <row r="1935" spans="1:8" x14ac:dyDescent="0.25">
      <c r="A1935" t="s">
        <v>8</v>
      </c>
      <c r="B1935" t="s">
        <v>1208</v>
      </c>
      <c r="C1935" t="s">
        <v>15</v>
      </c>
      <c r="D1935" t="s">
        <v>16</v>
      </c>
      <c r="E1935" t="s">
        <v>17</v>
      </c>
      <c r="F1935" s="22" t="str">
        <f>VLOOKUP(C1935,EType!$A$2:$G$197,7,)</f>
        <v>G</v>
      </c>
      <c r="G1935" t="str">
        <f>VLOOKUP(D1935,EType!$A$2:$G$197,7,)</f>
        <v>G.1</v>
      </c>
    </row>
    <row r="1936" spans="1:8" x14ac:dyDescent="0.25">
      <c r="A1936" t="s">
        <v>3256</v>
      </c>
      <c r="B1936" t="s">
        <v>3949</v>
      </c>
      <c r="C1936" t="s">
        <v>3272</v>
      </c>
      <c r="D1936" t="s">
        <v>3372</v>
      </c>
      <c r="E1936" t="s">
        <v>3950</v>
      </c>
      <c r="F1936" s="22" t="str">
        <f>INDEX(EType!$G$2:$G$197,MATCH(C1936,EType!$B$2:$B$197,0))</f>
        <v>B</v>
      </c>
      <c r="G1936" t="s">
        <v>13</v>
      </c>
      <c r="H1936" t="s">
        <v>3951</v>
      </c>
    </row>
    <row r="1937" spans="1:8" x14ac:dyDescent="0.25">
      <c r="A1937" t="s">
        <v>8</v>
      </c>
      <c r="B1937" t="s">
        <v>1664</v>
      </c>
      <c r="C1937" t="s">
        <v>15</v>
      </c>
      <c r="D1937" t="s">
        <v>16</v>
      </c>
      <c r="E1937" t="s">
        <v>17</v>
      </c>
      <c r="F1937" s="22" t="str">
        <f>VLOOKUP(C1937,EType!$A$2:$G$197,7,)</f>
        <v>G</v>
      </c>
      <c r="G1937" t="str">
        <f>VLOOKUP(D1937,EType!$A$2:$G$197,7,)</f>
        <v>G.1</v>
      </c>
    </row>
    <row r="1938" spans="1:8" x14ac:dyDescent="0.25">
      <c r="A1938" t="s">
        <v>3256</v>
      </c>
      <c r="B1938" t="s">
        <v>4026</v>
      </c>
      <c r="C1938" t="s">
        <v>3258</v>
      </c>
      <c r="D1938" t="s">
        <v>3259</v>
      </c>
      <c r="E1938" t="s">
        <v>3260</v>
      </c>
      <c r="F1938" s="22" t="str">
        <f>INDEX(EType!$G$2:$G$197,MATCH(C1938,EType!$B$2:$B$197,0))</f>
        <v>F</v>
      </c>
      <c r="G1938" t="s">
        <v>96</v>
      </c>
      <c r="H1938" t="s">
        <v>3261</v>
      </c>
    </row>
    <row r="1939" spans="1:8" x14ac:dyDescent="0.25">
      <c r="A1939" t="s">
        <v>8</v>
      </c>
      <c r="B1939" t="s">
        <v>1614</v>
      </c>
      <c r="C1939" t="s">
        <v>15</v>
      </c>
      <c r="D1939" t="s">
        <v>16</v>
      </c>
      <c r="E1939" t="s">
        <v>17</v>
      </c>
      <c r="F1939" s="22" t="str">
        <f>VLOOKUP(C1939,EType!$A$2:$G$197,7,)</f>
        <v>G</v>
      </c>
      <c r="G1939" t="str">
        <f>VLOOKUP(D1939,EType!$A$2:$G$197,7,)</f>
        <v>G.1</v>
      </c>
    </row>
    <row r="1940" spans="1:8" x14ac:dyDescent="0.25">
      <c r="A1940" t="s">
        <v>8</v>
      </c>
      <c r="B1940" t="s">
        <v>471</v>
      </c>
      <c r="C1940" t="s">
        <v>15</v>
      </c>
      <c r="D1940" t="s">
        <v>16</v>
      </c>
      <c r="E1940" t="s">
        <v>17</v>
      </c>
      <c r="F1940" s="22" t="str">
        <f>VLOOKUP(C1940,EType!$A$2:$G$197,7,)</f>
        <v>G</v>
      </c>
      <c r="G1940" t="str">
        <f>VLOOKUP(D1940,EType!$A$2:$G$197,7,)</f>
        <v>G.1</v>
      </c>
    </row>
    <row r="1941" spans="1:8" x14ac:dyDescent="0.25">
      <c r="A1941" t="s">
        <v>8</v>
      </c>
      <c r="B1941" t="s">
        <v>874</v>
      </c>
      <c r="C1941" t="s">
        <v>93</v>
      </c>
      <c r="D1941" t="s">
        <v>94</v>
      </c>
      <c r="E1941" t="s">
        <v>293</v>
      </c>
      <c r="F1941" s="22" t="str">
        <f>VLOOKUP(C1941,EType!$A$2:$G$197,7,)</f>
        <v>F</v>
      </c>
      <c r="G1941" t="str">
        <f>VLOOKUP(D1941,EType!$A$2:$G$197,7,)</f>
        <v>F.1</v>
      </c>
    </row>
    <row r="1942" spans="1:8" x14ac:dyDescent="0.25">
      <c r="A1942" t="s">
        <v>8</v>
      </c>
      <c r="B1942" t="s">
        <v>874</v>
      </c>
      <c r="C1942" t="s">
        <v>93</v>
      </c>
      <c r="D1942" t="s">
        <v>94</v>
      </c>
      <c r="E1942" t="s">
        <v>293</v>
      </c>
      <c r="F1942" s="22" t="str">
        <f>VLOOKUP(C1942,EType!$A$2:$G$197,7,)</f>
        <v>F</v>
      </c>
      <c r="G1942" t="str">
        <f>VLOOKUP(D1942,EType!$A$2:$G$197,7,)</f>
        <v>F.1</v>
      </c>
    </row>
    <row r="1943" spans="1:8" x14ac:dyDescent="0.25">
      <c r="A1943" t="s">
        <v>3256</v>
      </c>
      <c r="B1943" t="s">
        <v>4878</v>
      </c>
      <c r="C1943" t="s">
        <v>3376</v>
      </c>
      <c r="D1943" t="s">
        <v>3382</v>
      </c>
      <c r="E1943" t="s">
        <v>3387</v>
      </c>
      <c r="F1943" s="22" t="str">
        <f>INDEX(EType!$G$2:$G$197,MATCH(C1943,EType!$B$2:$B$197,0))</f>
        <v>G</v>
      </c>
      <c r="G1943" t="s">
        <v>18</v>
      </c>
      <c r="H1943" t="s">
        <v>3388</v>
      </c>
    </row>
    <row r="1944" spans="1:8" x14ac:dyDescent="0.25">
      <c r="A1944" t="s">
        <v>3256</v>
      </c>
      <c r="B1944" t="s">
        <v>4177</v>
      </c>
      <c r="C1944" t="s">
        <v>3376</v>
      </c>
      <c r="D1944" t="s">
        <v>3382</v>
      </c>
      <c r="E1944" t="s">
        <v>3383</v>
      </c>
      <c r="F1944" s="22" t="str">
        <f>INDEX(EType!$G$2:$G$197,MATCH(C1944,EType!$B$2:$B$197,0))</f>
        <v>G</v>
      </c>
      <c r="G1944" t="s">
        <v>18</v>
      </c>
      <c r="H1944" t="s">
        <v>3384</v>
      </c>
    </row>
    <row r="1945" spans="1:8" x14ac:dyDescent="0.25">
      <c r="A1945" t="s">
        <v>3256</v>
      </c>
      <c r="B1945" t="s">
        <v>3311</v>
      </c>
      <c r="C1945" t="s">
        <v>3258</v>
      </c>
      <c r="D1945" t="s">
        <v>3259</v>
      </c>
      <c r="E1945" t="s">
        <v>3260</v>
      </c>
      <c r="F1945" s="22" t="str">
        <f>INDEX(EType!$G$2:$G$197,MATCH(C1945,EType!$B$2:$B$197,0))</f>
        <v>F</v>
      </c>
      <c r="G1945" t="s">
        <v>96</v>
      </c>
      <c r="H1945" t="s">
        <v>3261</v>
      </c>
    </row>
    <row r="1946" spans="1:8" x14ac:dyDescent="0.25">
      <c r="A1946" t="s">
        <v>8</v>
      </c>
      <c r="B1946" t="s">
        <v>840</v>
      </c>
      <c r="C1946" t="s">
        <v>15</v>
      </c>
      <c r="D1946" t="s">
        <v>16</v>
      </c>
      <c r="E1946" t="s">
        <v>17</v>
      </c>
      <c r="F1946" s="22" t="str">
        <f>VLOOKUP(C1946,EType!$A$2:$G$197,7,)</f>
        <v>G</v>
      </c>
      <c r="G1946" t="str">
        <f>VLOOKUP(D1946,EType!$A$2:$G$197,7,)</f>
        <v>G.1</v>
      </c>
    </row>
    <row r="1947" spans="1:8" x14ac:dyDescent="0.25">
      <c r="A1947" t="s">
        <v>8</v>
      </c>
      <c r="B1947" t="s">
        <v>572</v>
      </c>
      <c r="C1947" t="s">
        <v>15</v>
      </c>
      <c r="D1947" t="s">
        <v>16</v>
      </c>
      <c r="E1947" t="s">
        <v>17</v>
      </c>
      <c r="F1947" s="22" t="str">
        <f>VLOOKUP(C1947,EType!$A$2:$G$197,7,)</f>
        <v>G</v>
      </c>
      <c r="G1947" t="str">
        <f>VLOOKUP(D1947,EType!$A$2:$G$197,7,)</f>
        <v>G.1</v>
      </c>
    </row>
    <row r="1948" spans="1:8" x14ac:dyDescent="0.25">
      <c r="A1948" t="s">
        <v>3256</v>
      </c>
      <c r="B1948" t="s">
        <v>4555</v>
      </c>
      <c r="C1948" t="s">
        <v>3376</v>
      </c>
      <c r="D1948" t="s">
        <v>3382</v>
      </c>
      <c r="E1948" t="s">
        <v>4524</v>
      </c>
      <c r="F1948" s="22" t="str">
        <f>INDEX(EType!$G$2:$G$197,MATCH(C1948,EType!$B$2:$B$197,0))</f>
        <v>G</v>
      </c>
      <c r="G1948" t="s">
        <v>18</v>
      </c>
      <c r="H1948" t="s">
        <v>4525</v>
      </c>
    </row>
    <row r="1949" spans="1:8" x14ac:dyDescent="0.25">
      <c r="A1949" t="s">
        <v>1708</v>
      </c>
      <c r="B1949" t="s">
        <v>1726</v>
      </c>
      <c r="C1949" t="s">
        <v>1710</v>
      </c>
      <c r="D1949" t="s">
        <v>1711</v>
      </c>
      <c r="E1949" t="s">
        <v>1727</v>
      </c>
      <c r="F1949" s="22" t="str">
        <f>INDEX(EType!$G$2:$G$8,MATCH(C1949,EType!$F$2:$F$8,0))</f>
        <v>G</v>
      </c>
    </row>
    <row r="1950" spans="1:8" x14ac:dyDescent="0.25">
      <c r="A1950" t="s">
        <v>8</v>
      </c>
      <c r="B1950" t="s">
        <v>19</v>
      </c>
      <c r="C1950" t="s">
        <v>15</v>
      </c>
      <c r="D1950" t="s">
        <v>16</v>
      </c>
      <c r="E1950" t="s">
        <v>17</v>
      </c>
      <c r="F1950" s="22" t="str">
        <f>VLOOKUP(C1950,EType!$A$2:$G$197,7,)</f>
        <v>G</v>
      </c>
      <c r="G1950" t="str">
        <f>VLOOKUP(D1950,EType!$A$2:$G$197,7,)</f>
        <v>G.1</v>
      </c>
    </row>
    <row r="1951" spans="1:8" x14ac:dyDescent="0.25">
      <c r="A1951" t="s">
        <v>8</v>
      </c>
      <c r="B1951" t="s">
        <v>1253</v>
      </c>
      <c r="C1951" t="s">
        <v>15</v>
      </c>
      <c r="D1951" t="s">
        <v>16</v>
      </c>
      <c r="E1951" t="s">
        <v>17</v>
      </c>
      <c r="F1951" s="22" t="str">
        <f>VLOOKUP(C1951,EType!$A$2:$G$197,7,)</f>
        <v>G</v>
      </c>
      <c r="G1951" t="str">
        <f>VLOOKUP(D1951,EType!$A$2:$G$197,7,)</f>
        <v>G.1</v>
      </c>
    </row>
    <row r="1952" spans="1:8" x14ac:dyDescent="0.25">
      <c r="A1952" t="s">
        <v>3256</v>
      </c>
      <c r="B1952" t="s">
        <v>4613</v>
      </c>
      <c r="C1952" t="s">
        <v>3376</v>
      </c>
      <c r="D1952" t="s">
        <v>3382</v>
      </c>
      <c r="E1952" t="s">
        <v>3946</v>
      </c>
      <c r="F1952" s="22" t="str">
        <f>INDEX(EType!$G$2:$G$197,MATCH(C1952,EType!$B$2:$B$197,0))</f>
        <v>G</v>
      </c>
      <c r="G1952" t="s">
        <v>18</v>
      </c>
      <c r="H1952" t="s">
        <v>3947</v>
      </c>
    </row>
    <row r="1953" spans="1:8" x14ac:dyDescent="0.25">
      <c r="A1953" t="s">
        <v>8</v>
      </c>
      <c r="B1953" t="s">
        <v>1386</v>
      </c>
      <c r="C1953" t="s">
        <v>15</v>
      </c>
      <c r="D1953" t="s">
        <v>16</v>
      </c>
      <c r="E1953" t="s">
        <v>17</v>
      </c>
      <c r="F1953" s="22" t="str">
        <f>VLOOKUP(C1953,EType!$A$2:$G$197,7,)</f>
        <v>G</v>
      </c>
      <c r="G1953" t="str">
        <f>VLOOKUP(D1953,EType!$A$2:$G$197,7,)</f>
        <v>G.1</v>
      </c>
    </row>
    <row r="1954" spans="1:8" x14ac:dyDescent="0.25">
      <c r="A1954" t="s">
        <v>8</v>
      </c>
      <c r="B1954" t="s">
        <v>1385</v>
      </c>
      <c r="C1954" t="s">
        <v>15</v>
      </c>
      <c r="D1954" t="s">
        <v>16</v>
      </c>
      <c r="E1954" t="s">
        <v>17</v>
      </c>
      <c r="F1954" s="22" t="str">
        <f>VLOOKUP(C1954,EType!$A$2:$G$197,7,)</f>
        <v>G</v>
      </c>
      <c r="G1954" t="str">
        <f>VLOOKUP(D1954,EType!$A$2:$G$197,7,)</f>
        <v>G.1</v>
      </c>
    </row>
    <row r="1955" spans="1:8" x14ac:dyDescent="0.25">
      <c r="A1955" t="s">
        <v>1708</v>
      </c>
      <c r="B1955" t="s">
        <v>1709</v>
      </c>
      <c r="C1955" t="s">
        <v>1710</v>
      </c>
      <c r="D1955" t="s">
        <v>1711</v>
      </c>
      <c r="E1955" t="s">
        <v>1712</v>
      </c>
      <c r="F1955" s="22" t="str">
        <f>INDEX(EType!$G$2:$G$8,MATCH(C1955,EType!$F$2:$F$8,0))</f>
        <v>G</v>
      </c>
    </row>
    <row r="1956" spans="1:8" x14ac:dyDescent="0.25">
      <c r="A1956" t="s">
        <v>2249</v>
      </c>
      <c r="B1956" t="s">
        <v>2397</v>
      </c>
      <c r="C1956" t="s">
        <v>15</v>
      </c>
      <c r="D1956" t="s">
        <v>16</v>
      </c>
      <c r="E1956" t="s">
        <v>17</v>
      </c>
      <c r="F1956" s="22" t="str">
        <f>VLOOKUP(C1956,EType!$A$2:$G$197,7,)</f>
        <v>G</v>
      </c>
      <c r="G1956" t="s">
        <v>18</v>
      </c>
    </row>
    <row r="1957" spans="1:8" x14ac:dyDescent="0.25">
      <c r="A1957" t="s">
        <v>3256</v>
      </c>
      <c r="B1957" t="s">
        <v>3868</v>
      </c>
      <c r="C1957" t="s">
        <v>3376</v>
      </c>
      <c r="D1957" t="s">
        <v>3382</v>
      </c>
      <c r="E1957" t="s">
        <v>3387</v>
      </c>
      <c r="F1957" s="22" t="str">
        <f>INDEX(EType!$G$2:$G$197,MATCH(C1957,EType!$B$2:$B$197,0))</f>
        <v>G</v>
      </c>
      <c r="G1957" t="s">
        <v>18</v>
      </c>
      <c r="H1957" t="s">
        <v>3388</v>
      </c>
    </row>
    <row r="1958" spans="1:8" x14ac:dyDescent="0.25">
      <c r="A1958" t="s">
        <v>2249</v>
      </c>
      <c r="B1958" t="s">
        <v>2562</v>
      </c>
      <c r="C1958" t="s">
        <v>15</v>
      </c>
      <c r="D1958" t="s">
        <v>16</v>
      </c>
      <c r="E1958" t="s">
        <v>17</v>
      </c>
      <c r="F1958" s="22" t="str">
        <f>VLOOKUP(C1958,EType!$A$2:$G$197,7,)</f>
        <v>G</v>
      </c>
      <c r="G1958" t="s">
        <v>18</v>
      </c>
    </row>
    <row r="1959" spans="1:8" x14ac:dyDescent="0.25">
      <c r="A1959" t="s">
        <v>1708</v>
      </c>
      <c r="B1959" t="s">
        <v>1713</v>
      </c>
      <c r="C1959" t="s">
        <v>1710</v>
      </c>
      <c r="D1959" t="s">
        <v>1711</v>
      </c>
      <c r="E1959" t="s">
        <v>1712</v>
      </c>
      <c r="F1959" s="22" t="str">
        <f>INDEX(EType!$G$2:$G$8,MATCH(C1959,EType!$F$2:$F$8,0))</f>
        <v>G</v>
      </c>
    </row>
    <row r="1960" spans="1:8" x14ac:dyDescent="0.25">
      <c r="A1960" t="s">
        <v>3256</v>
      </c>
      <c r="B1960" t="s">
        <v>4185</v>
      </c>
      <c r="C1960" t="s">
        <v>3376</v>
      </c>
      <c r="D1960" t="s">
        <v>3382</v>
      </c>
      <c r="E1960" t="s">
        <v>3383</v>
      </c>
      <c r="F1960" s="22" t="str">
        <f>INDEX(EType!$G$2:$G$197,MATCH(C1960,EType!$B$2:$B$197,0))</f>
        <v>G</v>
      </c>
      <c r="G1960" t="s">
        <v>18</v>
      </c>
      <c r="H1960" t="s">
        <v>3384</v>
      </c>
    </row>
    <row r="1961" spans="1:8" x14ac:dyDescent="0.25">
      <c r="A1961" t="s">
        <v>8</v>
      </c>
      <c r="B1961" t="s">
        <v>1595</v>
      </c>
      <c r="C1961" t="s">
        <v>15</v>
      </c>
      <c r="D1961" t="s">
        <v>16</v>
      </c>
      <c r="E1961" t="s">
        <v>17</v>
      </c>
      <c r="F1961" s="22" t="str">
        <f>VLOOKUP(C1961,EType!$A$2:$G$197,7,)</f>
        <v>G</v>
      </c>
      <c r="G1961" t="str">
        <f>VLOOKUP(D1961,EType!$A$2:$G$197,7,)</f>
        <v>G.1</v>
      </c>
    </row>
    <row r="1962" spans="1:8" x14ac:dyDescent="0.25">
      <c r="A1962" t="s">
        <v>2249</v>
      </c>
      <c r="B1962" t="s">
        <v>2567</v>
      </c>
      <c r="C1962" t="s">
        <v>15</v>
      </c>
      <c r="D1962" t="s">
        <v>16</v>
      </c>
      <c r="E1962" t="s">
        <v>105</v>
      </c>
      <c r="F1962" s="22" t="str">
        <f>VLOOKUP(C1962,EType!$A$2:$G$197,7,)</f>
        <v>G</v>
      </c>
      <c r="G1962" t="s">
        <v>18</v>
      </c>
    </row>
    <row r="1963" spans="1:8" x14ac:dyDescent="0.25">
      <c r="A1963" t="s">
        <v>2249</v>
      </c>
      <c r="B1963" t="s">
        <v>2957</v>
      </c>
      <c r="C1963" t="s">
        <v>15</v>
      </c>
      <c r="D1963" t="s">
        <v>16</v>
      </c>
      <c r="E1963" t="s">
        <v>17</v>
      </c>
      <c r="F1963" s="22" t="str">
        <f>VLOOKUP(C1963,EType!$A$2:$G$197,7,)</f>
        <v>G</v>
      </c>
      <c r="G1963" t="s">
        <v>18</v>
      </c>
    </row>
    <row r="1964" spans="1:8" x14ac:dyDescent="0.25">
      <c r="A1964" t="s">
        <v>2249</v>
      </c>
      <c r="B1964" t="s">
        <v>2612</v>
      </c>
      <c r="C1964" t="s">
        <v>15</v>
      </c>
      <c r="D1964" t="s">
        <v>16</v>
      </c>
      <c r="E1964" t="s">
        <v>17</v>
      </c>
      <c r="F1964" s="22" t="str">
        <f>VLOOKUP(C1964,EType!$A$2:$G$197,7,)</f>
        <v>G</v>
      </c>
      <c r="G1964" t="s">
        <v>18</v>
      </c>
    </row>
    <row r="1965" spans="1:8" x14ac:dyDescent="0.25">
      <c r="A1965" t="s">
        <v>2249</v>
      </c>
      <c r="B1965" t="s">
        <v>2958</v>
      </c>
      <c r="C1965" t="s">
        <v>15</v>
      </c>
      <c r="D1965" t="s">
        <v>16</v>
      </c>
      <c r="E1965" t="s">
        <v>17</v>
      </c>
      <c r="F1965" s="22" t="str">
        <f>VLOOKUP(C1965,EType!$A$2:$G$197,7,)</f>
        <v>G</v>
      </c>
      <c r="G1965" t="s">
        <v>18</v>
      </c>
    </row>
    <row r="1966" spans="1:8" x14ac:dyDescent="0.25">
      <c r="A1966" t="s">
        <v>2249</v>
      </c>
      <c r="B1966" t="s">
        <v>2939</v>
      </c>
      <c r="C1966" t="s">
        <v>15</v>
      </c>
      <c r="D1966" t="s">
        <v>16</v>
      </c>
      <c r="E1966" t="s">
        <v>17</v>
      </c>
      <c r="F1966" s="22" t="str">
        <f>VLOOKUP(C1966,EType!$A$2:$G$197,7,)</f>
        <v>G</v>
      </c>
      <c r="G1966" t="s">
        <v>18</v>
      </c>
    </row>
    <row r="1967" spans="1:8" x14ac:dyDescent="0.25">
      <c r="A1967" t="s">
        <v>3011</v>
      </c>
      <c r="B1967" s="6" t="s">
        <v>3106</v>
      </c>
      <c r="C1967" s="5" t="s">
        <v>3013</v>
      </c>
      <c r="D1967"/>
      <c r="E1967"/>
      <c r="F1967" s="22" t="str">
        <f>INDEX(EType!$G$2:$G$8,MATCH(C1967,EType!$E$2:$E$8,0))</f>
        <v>G</v>
      </c>
    </row>
    <row r="1968" spans="1:8" x14ac:dyDescent="0.25">
      <c r="A1968" t="s">
        <v>3011</v>
      </c>
      <c r="B1968" s="6" t="s">
        <v>3043</v>
      </c>
      <c r="C1968" s="5" t="s">
        <v>3013</v>
      </c>
      <c r="D1968"/>
      <c r="E1968"/>
      <c r="F1968" s="22" t="str">
        <f>INDEX(EType!$G$2:$G$8,MATCH(C1968,EType!$E$2:$E$8,0))</f>
        <v>G</v>
      </c>
    </row>
    <row r="1969" spans="1:8" x14ac:dyDescent="0.25">
      <c r="A1969" t="s">
        <v>3011</v>
      </c>
      <c r="B1969" s="6" t="s">
        <v>3126</v>
      </c>
      <c r="C1969" s="5" t="s">
        <v>3013</v>
      </c>
      <c r="D1969"/>
      <c r="E1969"/>
      <c r="F1969" s="22" t="str">
        <f>INDEX(EType!$G$2:$G$8,MATCH(C1969,EType!$E$2:$E$8,0))</f>
        <v>G</v>
      </c>
    </row>
    <row r="1970" spans="1:8" x14ac:dyDescent="0.25">
      <c r="A1970" t="s">
        <v>3011</v>
      </c>
      <c r="B1970" s="6" t="s">
        <v>3025</v>
      </c>
      <c r="C1970" s="5" t="s">
        <v>3013</v>
      </c>
      <c r="D1970"/>
      <c r="E1970"/>
      <c r="F1970" s="22" t="str">
        <f>INDEX(EType!$G$2:$G$8,MATCH(C1970,EType!$E$2:$E$8,0))</f>
        <v>G</v>
      </c>
    </row>
    <row r="1971" spans="1:8" x14ac:dyDescent="0.25">
      <c r="A1971" t="s">
        <v>3011</v>
      </c>
      <c r="B1971" s="6" t="s">
        <v>3068</v>
      </c>
      <c r="C1971" s="5" t="s">
        <v>3013</v>
      </c>
      <c r="D1971"/>
      <c r="E1971"/>
      <c r="F1971" s="22" t="str">
        <f>INDEX(EType!$G$2:$G$8,MATCH(C1971,EType!$E$2:$E$8,0))</f>
        <v>G</v>
      </c>
    </row>
    <row r="1972" spans="1:8" x14ac:dyDescent="0.25">
      <c r="A1972" t="s">
        <v>3011</v>
      </c>
      <c r="B1972" s="6" t="s">
        <v>3086</v>
      </c>
      <c r="C1972" s="5" t="s">
        <v>3013</v>
      </c>
      <c r="D1972"/>
      <c r="E1972"/>
      <c r="F1972" s="22" t="str">
        <f>INDEX(EType!$G$2:$G$8,MATCH(C1972,EType!$E$2:$E$8,0))</f>
        <v>G</v>
      </c>
    </row>
    <row r="1973" spans="1:8" x14ac:dyDescent="0.25">
      <c r="A1973" t="s">
        <v>3011</v>
      </c>
      <c r="B1973" s="6" t="s">
        <v>3100</v>
      </c>
      <c r="C1973" s="5" t="s">
        <v>3013</v>
      </c>
      <c r="D1973"/>
      <c r="E1973"/>
      <c r="F1973" s="22" t="str">
        <f>INDEX(EType!$G$2:$G$8,MATCH(C1973,EType!$E$2:$E$8,0))</f>
        <v>G</v>
      </c>
    </row>
    <row r="1974" spans="1:8" x14ac:dyDescent="0.25">
      <c r="A1974" t="s">
        <v>3011</v>
      </c>
      <c r="B1974" s="6" t="s">
        <v>3073</v>
      </c>
      <c r="C1974" s="5" t="s">
        <v>3013</v>
      </c>
      <c r="D1974"/>
      <c r="E1974"/>
      <c r="F1974" s="22" t="str">
        <f>INDEX(EType!$G$2:$G$8,MATCH(C1974,EType!$E$2:$E$8,0))</f>
        <v>G</v>
      </c>
    </row>
    <row r="1975" spans="1:8" x14ac:dyDescent="0.25">
      <c r="A1975" t="s">
        <v>8</v>
      </c>
      <c r="B1975" t="s">
        <v>505</v>
      </c>
      <c r="C1975" t="s">
        <v>15</v>
      </c>
      <c r="D1975" t="s">
        <v>16</v>
      </c>
      <c r="E1975" t="s">
        <v>17</v>
      </c>
      <c r="F1975" s="22" t="str">
        <f>VLOOKUP(C1975,EType!$A$2:$G$197,7,)</f>
        <v>G</v>
      </c>
      <c r="G1975" t="str">
        <f>VLOOKUP(D1975,EType!$A$2:$G$197,7,)</f>
        <v>G.1</v>
      </c>
    </row>
    <row r="1976" spans="1:8" x14ac:dyDescent="0.25">
      <c r="A1976" t="s">
        <v>8</v>
      </c>
      <c r="B1976" t="s">
        <v>276</v>
      </c>
      <c r="C1976" t="s">
        <v>15</v>
      </c>
      <c r="D1976" t="s">
        <v>16</v>
      </c>
      <c r="E1976" t="s">
        <v>17</v>
      </c>
      <c r="F1976" s="22" t="str">
        <f>VLOOKUP(C1976,EType!$A$2:$G$197,7,)</f>
        <v>G</v>
      </c>
      <c r="G1976" t="str">
        <f>VLOOKUP(D1976,EType!$A$2:$G$197,7,)</f>
        <v>G.1</v>
      </c>
    </row>
    <row r="1977" spans="1:8" x14ac:dyDescent="0.25">
      <c r="A1977" t="s">
        <v>8</v>
      </c>
      <c r="B1977" t="s">
        <v>1017</v>
      </c>
      <c r="C1977" t="s">
        <v>93</v>
      </c>
      <c r="D1977" t="s">
        <v>94</v>
      </c>
      <c r="E1977" t="s">
        <v>149</v>
      </c>
      <c r="F1977" s="22" t="str">
        <f>VLOOKUP(C1977,EType!$A$2:$G$197,7,)</f>
        <v>F</v>
      </c>
      <c r="G1977" t="str">
        <f>VLOOKUP(D1977,EType!$A$2:$G$197,7,)</f>
        <v>F.1</v>
      </c>
    </row>
    <row r="1978" spans="1:8" x14ac:dyDescent="0.25">
      <c r="A1978" t="s">
        <v>8</v>
      </c>
      <c r="B1978" t="s">
        <v>535</v>
      </c>
      <c r="C1978" t="s">
        <v>15</v>
      </c>
      <c r="D1978" t="s">
        <v>16</v>
      </c>
      <c r="E1978" t="s">
        <v>17</v>
      </c>
      <c r="F1978" s="22" t="str">
        <f>VLOOKUP(C1978,EType!$A$2:$G$197,7,)</f>
        <v>G</v>
      </c>
      <c r="G1978" t="str">
        <f>VLOOKUP(D1978,EType!$A$2:$G$197,7,)</f>
        <v>G.1</v>
      </c>
    </row>
    <row r="1979" spans="1:8" x14ac:dyDescent="0.25">
      <c r="A1979" t="s">
        <v>8</v>
      </c>
      <c r="B1979" t="s">
        <v>329</v>
      </c>
      <c r="C1979" t="s">
        <v>15</v>
      </c>
      <c r="D1979" t="s">
        <v>16</v>
      </c>
      <c r="E1979" t="s">
        <v>17</v>
      </c>
      <c r="F1979" s="22" t="str">
        <f>VLOOKUP(C1979,EType!$A$2:$G$197,7,)</f>
        <v>G</v>
      </c>
      <c r="G1979" t="str">
        <f>VLOOKUP(D1979,EType!$A$2:$G$197,7,)</f>
        <v>G.1</v>
      </c>
    </row>
    <row r="1980" spans="1:8" x14ac:dyDescent="0.25">
      <c r="A1980" t="s">
        <v>3011</v>
      </c>
      <c r="B1980" s="6" t="s">
        <v>3097</v>
      </c>
      <c r="C1980" s="5" t="s">
        <v>3013</v>
      </c>
      <c r="D1980"/>
      <c r="E1980"/>
      <c r="F1980" s="22" t="str">
        <f>INDEX(EType!$G$2:$G$8,MATCH(C1980,EType!$E$2:$E$8,0))</f>
        <v>G</v>
      </c>
    </row>
    <row r="1981" spans="1:8" x14ac:dyDescent="0.25">
      <c r="A1981" t="s">
        <v>3011</v>
      </c>
      <c r="B1981" s="6" t="s">
        <v>3097</v>
      </c>
      <c r="C1981" s="5" t="s">
        <v>3013</v>
      </c>
      <c r="D1981"/>
      <c r="E1981"/>
      <c r="F1981" s="22" t="str">
        <f>INDEX(EType!$G$2:$G$8,MATCH(C1981,EType!$E$2:$E$8,0))</f>
        <v>G</v>
      </c>
    </row>
    <row r="1982" spans="1:8" x14ac:dyDescent="0.25">
      <c r="A1982" t="s">
        <v>3256</v>
      </c>
      <c r="B1982" t="s">
        <v>4128</v>
      </c>
      <c r="C1982" t="s">
        <v>3376</v>
      </c>
      <c r="D1982" t="s">
        <v>3382</v>
      </c>
      <c r="E1982" t="s">
        <v>3383</v>
      </c>
      <c r="F1982" s="22" t="str">
        <f>INDEX(EType!$G$2:$G$197,MATCH(C1982,EType!$B$2:$B$197,0))</f>
        <v>G</v>
      </c>
      <c r="G1982" t="s">
        <v>18</v>
      </c>
      <c r="H1982" t="s">
        <v>3384</v>
      </c>
    </row>
    <row r="1983" spans="1:8" x14ac:dyDescent="0.25">
      <c r="A1983" t="s">
        <v>8</v>
      </c>
      <c r="B1983" t="s">
        <v>1170</v>
      </c>
      <c r="C1983" t="s">
        <v>15</v>
      </c>
      <c r="D1983" t="s">
        <v>16</v>
      </c>
      <c r="E1983" t="s">
        <v>17</v>
      </c>
      <c r="F1983" s="22" t="str">
        <f>VLOOKUP(C1983,EType!$A$2:$G$197,7,)</f>
        <v>G</v>
      </c>
      <c r="G1983" t="str">
        <f>VLOOKUP(D1983,EType!$A$2:$G$197,7,)</f>
        <v>G.1</v>
      </c>
    </row>
    <row r="1984" spans="1:8" x14ac:dyDescent="0.25">
      <c r="A1984" t="s">
        <v>8</v>
      </c>
      <c r="B1984" t="s">
        <v>1157</v>
      </c>
      <c r="C1984" t="s">
        <v>15</v>
      </c>
      <c r="D1984" t="s">
        <v>16</v>
      </c>
      <c r="E1984" t="s">
        <v>17</v>
      </c>
      <c r="F1984" s="22" t="str">
        <f>VLOOKUP(C1984,EType!$A$2:$G$197,7,)</f>
        <v>G</v>
      </c>
      <c r="G1984" t="str">
        <f>VLOOKUP(D1984,EType!$A$2:$G$197,7,)</f>
        <v>G.1</v>
      </c>
    </row>
    <row r="1985" spans="1:8" x14ac:dyDescent="0.25">
      <c r="A1985" t="s">
        <v>8</v>
      </c>
      <c r="B1985" t="s">
        <v>526</v>
      </c>
      <c r="C1985" t="s">
        <v>15</v>
      </c>
      <c r="D1985" t="s">
        <v>16</v>
      </c>
      <c r="E1985" t="s">
        <v>17</v>
      </c>
      <c r="F1985" s="22" t="str">
        <f>VLOOKUP(C1985,EType!$A$2:$G$197,7,)</f>
        <v>G</v>
      </c>
      <c r="G1985" t="str">
        <f>VLOOKUP(D1985,EType!$A$2:$G$197,7,)</f>
        <v>G.1</v>
      </c>
    </row>
    <row r="1986" spans="1:8" x14ac:dyDescent="0.25">
      <c r="A1986" t="s">
        <v>8</v>
      </c>
      <c r="B1986" t="s">
        <v>1169</v>
      </c>
      <c r="C1986" t="s">
        <v>15</v>
      </c>
      <c r="D1986" t="s">
        <v>16</v>
      </c>
      <c r="E1986" t="s">
        <v>17</v>
      </c>
      <c r="F1986" s="22" t="str">
        <f>VLOOKUP(C1986,EType!$A$2:$G$197,7,)</f>
        <v>G</v>
      </c>
      <c r="G1986" t="str">
        <f>VLOOKUP(D1986,EType!$A$2:$G$197,7,)</f>
        <v>G.1</v>
      </c>
    </row>
    <row r="1987" spans="1:8" x14ac:dyDescent="0.25">
      <c r="A1987" t="s">
        <v>8</v>
      </c>
      <c r="B1987" t="s">
        <v>546</v>
      </c>
      <c r="C1987" t="s">
        <v>15</v>
      </c>
      <c r="D1987" t="s">
        <v>16</v>
      </c>
      <c r="E1987" t="s">
        <v>17</v>
      </c>
      <c r="F1987" s="22" t="str">
        <f>VLOOKUP(C1987,EType!$A$2:$G$197,7,)</f>
        <v>G</v>
      </c>
      <c r="G1987" t="str">
        <f>VLOOKUP(D1987,EType!$A$2:$G$197,7,)</f>
        <v>G.1</v>
      </c>
    </row>
    <row r="1988" spans="1:8" x14ac:dyDescent="0.25">
      <c r="A1988" t="s">
        <v>8</v>
      </c>
      <c r="B1988" t="s">
        <v>1168</v>
      </c>
      <c r="C1988" t="s">
        <v>15</v>
      </c>
      <c r="D1988" t="s">
        <v>16</v>
      </c>
      <c r="E1988" t="s">
        <v>17</v>
      </c>
      <c r="F1988" s="22" t="str">
        <f>VLOOKUP(C1988,EType!$A$2:$G$197,7,)</f>
        <v>G</v>
      </c>
      <c r="G1988" t="str">
        <f>VLOOKUP(D1988,EType!$A$2:$G$197,7,)</f>
        <v>G.1</v>
      </c>
    </row>
    <row r="1989" spans="1:8" x14ac:dyDescent="0.25">
      <c r="A1989" t="s">
        <v>8</v>
      </c>
      <c r="B1989" t="s">
        <v>1243</v>
      </c>
      <c r="C1989" t="s">
        <v>15</v>
      </c>
      <c r="D1989" t="s">
        <v>16</v>
      </c>
      <c r="E1989" t="s">
        <v>17</v>
      </c>
      <c r="F1989" s="22" t="str">
        <f>VLOOKUP(C1989,EType!$A$2:$G$197,7,)</f>
        <v>G</v>
      </c>
      <c r="G1989" t="str">
        <f>VLOOKUP(D1989,EType!$A$2:$G$197,7,)</f>
        <v>G.1</v>
      </c>
    </row>
    <row r="1990" spans="1:8" x14ac:dyDescent="0.25">
      <c r="A1990" t="s">
        <v>8</v>
      </c>
      <c r="B1990" t="s">
        <v>1249</v>
      </c>
      <c r="C1990" t="s">
        <v>15</v>
      </c>
      <c r="D1990" t="s">
        <v>16</v>
      </c>
      <c r="E1990" t="s">
        <v>17</v>
      </c>
      <c r="F1990" s="22" t="str">
        <f>VLOOKUP(C1990,EType!$A$2:$G$197,7,)</f>
        <v>G</v>
      </c>
      <c r="G1990" t="str">
        <f>VLOOKUP(D1990,EType!$A$2:$G$197,7,)</f>
        <v>G.1</v>
      </c>
    </row>
    <row r="1991" spans="1:8" x14ac:dyDescent="0.25">
      <c r="A1991" t="s">
        <v>8</v>
      </c>
      <c r="B1991" t="s">
        <v>1021</v>
      </c>
      <c r="C1991" t="s">
        <v>15</v>
      </c>
      <c r="D1991" t="s">
        <v>16</v>
      </c>
      <c r="E1991" t="s">
        <v>17</v>
      </c>
      <c r="F1991" s="22" t="str">
        <f>VLOOKUP(C1991,EType!$A$2:$G$197,7,)</f>
        <v>G</v>
      </c>
      <c r="G1991" t="str">
        <f>VLOOKUP(D1991,EType!$A$2:$G$197,7,)</f>
        <v>G.1</v>
      </c>
    </row>
    <row r="1992" spans="1:8" x14ac:dyDescent="0.25">
      <c r="A1992" t="s">
        <v>8</v>
      </c>
      <c r="B1992" t="s">
        <v>1016</v>
      </c>
      <c r="C1992" t="s">
        <v>15</v>
      </c>
      <c r="D1992" t="s">
        <v>16</v>
      </c>
      <c r="E1992" t="s">
        <v>17</v>
      </c>
      <c r="F1992" s="22" t="str">
        <f>VLOOKUP(C1992,EType!$A$2:$G$197,7,)</f>
        <v>G</v>
      </c>
      <c r="G1992" t="str">
        <f>VLOOKUP(D1992,EType!$A$2:$G$197,7,)</f>
        <v>G.1</v>
      </c>
    </row>
    <row r="1993" spans="1:8" x14ac:dyDescent="0.25">
      <c r="A1993" t="s">
        <v>8</v>
      </c>
      <c r="B1993" t="s">
        <v>1133</v>
      </c>
      <c r="C1993" t="s">
        <v>15</v>
      </c>
      <c r="D1993" t="s">
        <v>16</v>
      </c>
      <c r="E1993" t="s">
        <v>17</v>
      </c>
      <c r="F1993" s="22" t="str">
        <f>VLOOKUP(C1993,EType!$A$2:$G$197,7,)</f>
        <v>G</v>
      </c>
      <c r="G1993" t="str">
        <f>VLOOKUP(D1993,EType!$A$2:$G$197,7,)</f>
        <v>G.1</v>
      </c>
    </row>
    <row r="1994" spans="1:8" x14ac:dyDescent="0.25">
      <c r="A1994" t="s">
        <v>8</v>
      </c>
      <c r="B1994" t="s">
        <v>1139</v>
      </c>
      <c r="C1994" t="s">
        <v>15</v>
      </c>
      <c r="D1994" t="s">
        <v>16</v>
      </c>
      <c r="E1994" t="s">
        <v>17</v>
      </c>
      <c r="F1994" s="22" t="str">
        <f>VLOOKUP(C1994,EType!$A$2:$G$197,7,)</f>
        <v>G</v>
      </c>
      <c r="G1994" t="str">
        <f>VLOOKUP(D1994,EType!$A$2:$G$197,7,)</f>
        <v>G.1</v>
      </c>
    </row>
    <row r="1995" spans="1:8" x14ac:dyDescent="0.25">
      <c r="A1995" t="s">
        <v>8</v>
      </c>
      <c r="B1995" t="s">
        <v>325</v>
      </c>
      <c r="C1995" t="s">
        <v>15</v>
      </c>
      <c r="D1995" t="s">
        <v>16</v>
      </c>
      <c r="E1995" t="s">
        <v>17</v>
      </c>
      <c r="F1995" s="22" t="str">
        <f>VLOOKUP(C1995,EType!$A$2:$G$197,7,)</f>
        <v>G</v>
      </c>
      <c r="G1995" t="str">
        <f>VLOOKUP(D1995,EType!$A$2:$G$197,7,)</f>
        <v>G.1</v>
      </c>
    </row>
    <row r="1996" spans="1:8" x14ac:dyDescent="0.25">
      <c r="A1996" t="s">
        <v>8</v>
      </c>
      <c r="B1996" t="s">
        <v>1152</v>
      </c>
      <c r="C1996" t="s">
        <v>15</v>
      </c>
      <c r="D1996" t="s">
        <v>16</v>
      </c>
      <c r="E1996" t="s">
        <v>17</v>
      </c>
      <c r="F1996" s="22" t="str">
        <f>VLOOKUP(C1996,EType!$A$2:$G$197,7,)</f>
        <v>G</v>
      </c>
      <c r="G1996" t="str">
        <f>VLOOKUP(D1996,EType!$A$2:$G$197,7,)</f>
        <v>G.1</v>
      </c>
    </row>
    <row r="1997" spans="1:8" x14ac:dyDescent="0.25">
      <c r="A1997" t="s">
        <v>3011</v>
      </c>
      <c r="B1997" s="6" t="s">
        <v>3027</v>
      </c>
      <c r="C1997" s="5" t="s">
        <v>3013</v>
      </c>
      <c r="D1997"/>
      <c r="E1997"/>
      <c r="F1997" s="22" t="str">
        <f>INDEX(EType!$G$2:$G$8,MATCH(C1997,EType!$E$2:$E$8,0))</f>
        <v>G</v>
      </c>
    </row>
    <row r="1998" spans="1:8" x14ac:dyDescent="0.25">
      <c r="A1998" t="s">
        <v>3256</v>
      </c>
      <c r="B1998" t="s">
        <v>3472</v>
      </c>
      <c r="C1998" t="s">
        <v>3376</v>
      </c>
      <c r="D1998" t="s">
        <v>3382</v>
      </c>
      <c r="E1998" t="s">
        <v>3383</v>
      </c>
      <c r="F1998" s="22" t="str">
        <f>INDEX(EType!$G$2:$G$197,MATCH(C1998,EType!$B$2:$B$197,0))</f>
        <v>G</v>
      </c>
      <c r="G1998" t="s">
        <v>18</v>
      </c>
      <c r="H1998" t="s">
        <v>3384</v>
      </c>
    </row>
    <row r="1999" spans="1:8" x14ac:dyDescent="0.25">
      <c r="A1999" t="s">
        <v>3256</v>
      </c>
      <c r="B1999" t="s">
        <v>4874</v>
      </c>
      <c r="C1999" t="s">
        <v>3376</v>
      </c>
      <c r="D1999" t="s">
        <v>3382</v>
      </c>
      <c r="E1999" t="s">
        <v>3387</v>
      </c>
      <c r="F1999" s="22" t="str">
        <f>INDEX(EType!$G$2:$G$197,MATCH(C1999,EType!$B$2:$B$197,0))</f>
        <v>G</v>
      </c>
      <c r="G1999" t="s">
        <v>18</v>
      </c>
      <c r="H1999" t="s">
        <v>3388</v>
      </c>
    </row>
    <row r="2000" spans="1:8" x14ac:dyDescent="0.25">
      <c r="A2000" t="s">
        <v>8</v>
      </c>
      <c r="B2000" t="s">
        <v>280</v>
      </c>
      <c r="C2000" t="s">
        <v>15</v>
      </c>
      <c r="D2000" t="s">
        <v>16</v>
      </c>
      <c r="E2000" t="s">
        <v>17</v>
      </c>
      <c r="F2000" s="22" t="str">
        <f>VLOOKUP(C2000,EType!$A$2:$G$197,7,)</f>
        <v>G</v>
      </c>
      <c r="G2000" t="str">
        <f>VLOOKUP(D2000,EType!$A$2:$G$197,7,)</f>
        <v>G.1</v>
      </c>
    </row>
    <row r="2001" spans="1:8" x14ac:dyDescent="0.25">
      <c r="A2001" t="s">
        <v>8</v>
      </c>
      <c r="B2001" t="s">
        <v>599</v>
      </c>
      <c r="C2001" t="s">
        <v>15</v>
      </c>
      <c r="D2001" t="s">
        <v>16</v>
      </c>
      <c r="E2001" t="s">
        <v>17</v>
      </c>
      <c r="F2001" s="22" t="str">
        <f>VLOOKUP(C2001,EType!$A$2:$G$197,7,)</f>
        <v>G</v>
      </c>
      <c r="G2001" t="str">
        <f>VLOOKUP(D2001,EType!$A$2:$G$197,7,)</f>
        <v>G.1</v>
      </c>
    </row>
    <row r="2002" spans="1:8" x14ac:dyDescent="0.25">
      <c r="A2002" t="s">
        <v>8</v>
      </c>
      <c r="B2002" t="s">
        <v>1330</v>
      </c>
      <c r="C2002" t="s">
        <v>15</v>
      </c>
      <c r="D2002" t="s">
        <v>16</v>
      </c>
      <c r="E2002" t="s">
        <v>17</v>
      </c>
      <c r="F2002" s="22" t="str">
        <f>VLOOKUP(C2002,EType!$A$2:$G$197,7,)</f>
        <v>G</v>
      </c>
      <c r="G2002" t="str">
        <f>VLOOKUP(D2002,EType!$A$2:$G$197,7,)</f>
        <v>G.1</v>
      </c>
    </row>
    <row r="2003" spans="1:8" x14ac:dyDescent="0.25">
      <c r="A2003" t="s">
        <v>2249</v>
      </c>
      <c r="B2003" t="s">
        <v>2393</v>
      </c>
      <c r="C2003" t="s">
        <v>33</v>
      </c>
      <c r="D2003" t="s">
        <v>34</v>
      </c>
      <c r="E2003" t="s">
        <v>35</v>
      </c>
      <c r="F2003" s="22" t="str">
        <f>VLOOKUP(C2003,EType!$A$2:$G$197,7,)</f>
        <v>D</v>
      </c>
      <c r="G2003" t="s">
        <v>36</v>
      </c>
    </row>
    <row r="2004" spans="1:8" x14ac:dyDescent="0.25">
      <c r="A2004" t="s">
        <v>8</v>
      </c>
      <c r="B2004" t="s">
        <v>523</v>
      </c>
      <c r="C2004" t="s">
        <v>15</v>
      </c>
      <c r="D2004" t="s">
        <v>16</v>
      </c>
      <c r="E2004" t="s">
        <v>17</v>
      </c>
      <c r="F2004" s="22" t="str">
        <f>VLOOKUP(C2004,EType!$A$2:$G$197,7,)</f>
        <v>G</v>
      </c>
      <c r="G2004" t="str">
        <f>VLOOKUP(D2004,EType!$A$2:$G$197,7,)</f>
        <v>G.1</v>
      </c>
    </row>
    <row r="2005" spans="1:8" x14ac:dyDescent="0.25">
      <c r="A2005" t="s">
        <v>3256</v>
      </c>
      <c r="B2005" t="s">
        <v>3445</v>
      </c>
      <c r="C2005" t="s">
        <v>3376</v>
      </c>
      <c r="D2005" t="s">
        <v>3382</v>
      </c>
      <c r="E2005" t="s">
        <v>3383</v>
      </c>
      <c r="F2005" s="22" t="str">
        <f>INDEX(EType!$G$2:$G$197,MATCH(C2005,EType!$B$2:$B$197,0))</f>
        <v>G</v>
      </c>
      <c r="G2005" t="s">
        <v>18</v>
      </c>
      <c r="H2005" t="s">
        <v>3384</v>
      </c>
    </row>
    <row r="2006" spans="1:8" x14ac:dyDescent="0.25">
      <c r="A2006" t="s">
        <v>3256</v>
      </c>
      <c r="B2006" t="s">
        <v>3446</v>
      </c>
      <c r="C2006" t="s">
        <v>3376</v>
      </c>
      <c r="D2006" t="s">
        <v>3382</v>
      </c>
      <c r="E2006" t="s">
        <v>3383</v>
      </c>
      <c r="F2006" s="22" t="str">
        <f>INDEX(EType!$G$2:$G$197,MATCH(C2006,EType!$B$2:$B$197,0))</f>
        <v>G</v>
      </c>
      <c r="G2006" t="s">
        <v>18</v>
      </c>
      <c r="H2006" t="s">
        <v>3384</v>
      </c>
    </row>
    <row r="2007" spans="1:8" x14ac:dyDescent="0.25">
      <c r="A2007" t="s">
        <v>8</v>
      </c>
      <c r="B2007" t="s">
        <v>1559</v>
      </c>
      <c r="C2007" t="s">
        <v>15</v>
      </c>
      <c r="D2007" t="s">
        <v>16</v>
      </c>
      <c r="E2007" t="s">
        <v>17</v>
      </c>
      <c r="F2007" s="22" t="str">
        <f>VLOOKUP(C2007,EType!$A$2:$G$197,7,)</f>
        <v>G</v>
      </c>
      <c r="G2007" t="str">
        <f>VLOOKUP(D2007,EType!$A$2:$G$197,7,)</f>
        <v>G.1</v>
      </c>
    </row>
    <row r="2008" spans="1:8" x14ac:dyDescent="0.25">
      <c r="A2008" t="s">
        <v>8</v>
      </c>
      <c r="B2008" t="s">
        <v>5399</v>
      </c>
      <c r="C2008" t="s">
        <v>15</v>
      </c>
      <c r="D2008" t="s">
        <v>16</v>
      </c>
      <c r="E2008" t="s">
        <v>17</v>
      </c>
      <c r="F2008" s="22" t="str">
        <f>VLOOKUP(C2008,EType!$A$2:$G$197,7,)</f>
        <v>G</v>
      </c>
      <c r="G2008" t="str">
        <f>VLOOKUP(D2008,EType!$A$2:$G$197,7,)</f>
        <v>G.1</v>
      </c>
    </row>
    <row r="2009" spans="1:8" x14ac:dyDescent="0.25">
      <c r="A2009" t="s">
        <v>8</v>
      </c>
      <c r="B2009" t="s">
        <v>1630</v>
      </c>
      <c r="C2009" t="s">
        <v>15</v>
      </c>
      <c r="D2009" t="s">
        <v>16</v>
      </c>
      <c r="E2009" t="s">
        <v>17</v>
      </c>
      <c r="F2009" s="22" t="str">
        <f>VLOOKUP(C2009,EType!$A$2:$G$197,7,)</f>
        <v>G</v>
      </c>
      <c r="G2009" t="str">
        <f>VLOOKUP(D2009,EType!$A$2:$G$197,7,)</f>
        <v>G.1</v>
      </c>
    </row>
    <row r="2010" spans="1:8" x14ac:dyDescent="0.25">
      <c r="A2010" t="s">
        <v>3256</v>
      </c>
      <c r="B2010" t="s">
        <v>3557</v>
      </c>
      <c r="C2010" t="s">
        <v>3376</v>
      </c>
      <c r="D2010" t="s">
        <v>3382</v>
      </c>
      <c r="E2010" t="s">
        <v>3383</v>
      </c>
      <c r="F2010" s="22" t="str">
        <f>INDEX(EType!$G$2:$G$197,MATCH(C2010,EType!$B$2:$B$197,0))</f>
        <v>G</v>
      </c>
      <c r="G2010" t="s">
        <v>18</v>
      </c>
      <c r="H2010" t="s">
        <v>3384</v>
      </c>
    </row>
    <row r="2011" spans="1:8" x14ac:dyDescent="0.25">
      <c r="A2011" t="s">
        <v>8</v>
      </c>
      <c r="B2011" t="s">
        <v>563</v>
      </c>
      <c r="C2011" t="s">
        <v>15</v>
      </c>
      <c r="D2011" t="s">
        <v>16</v>
      </c>
      <c r="E2011" t="s">
        <v>17</v>
      </c>
      <c r="F2011" s="22" t="str">
        <f>VLOOKUP(C2011,EType!$A$2:$G$197,7,)</f>
        <v>G</v>
      </c>
      <c r="G2011" t="str">
        <f>VLOOKUP(D2011,EType!$A$2:$G$197,7,)</f>
        <v>G.1</v>
      </c>
    </row>
    <row r="2012" spans="1:8" x14ac:dyDescent="0.25">
      <c r="A2012" t="s">
        <v>3256</v>
      </c>
      <c r="B2012" t="s">
        <v>3558</v>
      </c>
      <c r="C2012" t="s">
        <v>3376</v>
      </c>
      <c r="D2012" t="s">
        <v>3382</v>
      </c>
      <c r="E2012" t="s">
        <v>3383</v>
      </c>
      <c r="F2012" s="22" t="str">
        <f>INDEX(EType!$G$2:$G$197,MATCH(C2012,EType!$B$2:$B$197,0))</f>
        <v>G</v>
      </c>
      <c r="G2012" t="s">
        <v>18</v>
      </c>
      <c r="H2012" t="s">
        <v>3384</v>
      </c>
    </row>
    <row r="2013" spans="1:8" x14ac:dyDescent="0.25">
      <c r="A2013" t="s">
        <v>8</v>
      </c>
      <c r="B2013" t="s">
        <v>458</v>
      </c>
      <c r="C2013" t="s">
        <v>15</v>
      </c>
      <c r="D2013" t="s">
        <v>16</v>
      </c>
      <c r="E2013" t="s">
        <v>17</v>
      </c>
      <c r="F2013" s="22" t="str">
        <f>VLOOKUP(C2013,EType!$A$2:$G$197,7,)</f>
        <v>G</v>
      </c>
      <c r="G2013" t="str">
        <f>VLOOKUP(D2013,EType!$A$2:$G$197,7,)</f>
        <v>G.1</v>
      </c>
    </row>
    <row r="2014" spans="1:8" x14ac:dyDescent="0.25">
      <c r="A2014" t="s">
        <v>8</v>
      </c>
      <c r="B2014" t="s">
        <v>1235</v>
      </c>
      <c r="C2014" t="s">
        <v>15</v>
      </c>
      <c r="D2014" t="s">
        <v>16</v>
      </c>
      <c r="E2014" t="s">
        <v>17</v>
      </c>
      <c r="F2014" s="22" t="str">
        <f>VLOOKUP(C2014,EType!$A$2:$G$197,7,)</f>
        <v>G</v>
      </c>
      <c r="G2014" t="str">
        <f>VLOOKUP(D2014,EType!$A$2:$G$197,7,)</f>
        <v>G.1</v>
      </c>
    </row>
    <row r="2015" spans="1:8" x14ac:dyDescent="0.25">
      <c r="A2015" t="s">
        <v>2249</v>
      </c>
      <c r="B2015" t="s">
        <v>2941</v>
      </c>
      <c r="C2015" t="s">
        <v>33</v>
      </c>
      <c r="D2015" t="s">
        <v>34</v>
      </c>
      <c r="E2015" t="s">
        <v>35</v>
      </c>
      <c r="F2015" s="22" t="str">
        <f>VLOOKUP(C2015,EType!$A$2:$G$197,7,)</f>
        <v>D</v>
      </c>
      <c r="G2015" t="s">
        <v>36</v>
      </c>
    </row>
    <row r="2016" spans="1:8" x14ac:dyDescent="0.25">
      <c r="A2016" t="s">
        <v>8</v>
      </c>
      <c r="B2016" t="s">
        <v>895</v>
      </c>
      <c r="C2016" t="s">
        <v>93</v>
      </c>
      <c r="D2016" t="s">
        <v>94</v>
      </c>
      <c r="E2016" t="s">
        <v>149</v>
      </c>
      <c r="F2016" s="22" t="str">
        <f>VLOOKUP(C2016,EType!$A$2:$G$197,7,)</f>
        <v>F</v>
      </c>
      <c r="G2016" t="str">
        <f>VLOOKUP(D2016,EType!$A$2:$G$197,7,)</f>
        <v>F.1</v>
      </c>
    </row>
    <row r="2017" spans="1:7" x14ac:dyDescent="0.25">
      <c r="A2017" t="s">
        <v>8</v>
      </c>
      <c r="B2017" t="s">
        <v>1151</v>
      </c>
      <c r="C2017" t="s">
        <v>15</v>
      </c>
      <c r="D2017" t="s">
        <v>16</v>
      </c>
      <c r="E2017" t="s">
        <v>17</v>
      </c>
      <c r="F2017" s="22" t="str">
        <f>VLOOKUP(C2017,EType!$A$2:$G$197,7,)</f>
        <v>G</v>
      </c>
      <c r="G2017" t="str">
        <f>VLOOKUP(D2017,EType!$A$2:$G$197,7,)</f>
        <v>G.1</v>
      </c>
    </row>
    <row r="2018" spans="1:7" x14ac:dyDescent="0.25">
      <c r="A2018" t="s">
        <v>8</v>
      </c>
      <c r="B2018" t="s">
        <v>1250</v>
      </c>
      <c r="C2018" t="s">
        <v>15</v>
      </c>
      <c r="D2018" t="s">
        <v>16</v>
      </c>
      <c r="E2018" t="s">
        <v>17</v>
      </c>
      <c r="F2018" s="22" t="str">
        <f>VLOOKUP(C2018,EType!$A$2:$G$197,7,)</f>
        <v>G</v>
      </c>
      <c r="G2018" t="str">
        <f>VLOOKUP(D2018,EType!$A$2:$G$197,7,)</f>
        <v>G.1</v>
      </c>
    </row>
    <row r="2019" spans="1:7" x14ac:dyDescent="0.25">
      <c r="A2019" t="s">
        <v>8</v>
      </c>
      <c r="B2019" t="s">
        <v>1597</v>
      </c>
      <c r="C2019" t="s">
        <v>15</v>
      </c>
      <c r="D2019" t="s">
        <v>16</v>
      </c>
      <c r="E2019" t="s">
        <v>17</v>
      </c>
      <c r="F2019" s="22" t="str">
        <f>VLOOKUP(C2019,EType!$A$2:$G$197,7,)</f>
        <v>G</v>
      </c>
      <c r="G2019" t="str">
        <f>VLOOKUP(D2019,EType!$A$2:$G$197,7,)</f>
        <v>G.1</v>
      </c>
    </row>
    <row r="2020" spans="1:7" x14ac:dyDescent="0.25">
      <c r="A2020" t="s">
        <v>8</v>
      </c>
      <c r="B2020" t="s">
        <v>1603</v>
      </c>
      <c r="C2020" t="s">
        <v>15</v>
      </c>
      <c r="D2020" t="s">
        <v>16</v>
      </c>
      <c r="E2020" t="s">
        <v>17</v>
      </c>
      <c r="F2020" s="22" t="str">
        <f>VLOOKUP(C2020,EType!$A$2:$G$197,7,)</f>
        <v>G</v>
      </c>
      <c r="G2020" t="str">
        <f>VLOOKUP(D2020,EType!$A$2:$G$197,7,)</f>
        <v>G.1</v>
      </c>
    </row>
    <row r="2021" spans="1:7" x14ac:dyDescent="0.25">
      <c r="A2021" t="s">
        <v>8</v>
      </c>
      <c r="B2021" t="s">
        <v>1163</v>
      </c>
      <c r="C2021" t="s">
        <v>15</v>
      </c>
      <c r="D2021" t="s">
        <v>16</v>
      </c>
      <c r="E2021" t="s">
        <v>17</v>
      </c>
      <c r="F2021" s="22" t="str">
        <f>VLOOKUP(C2021,EType!$A$2:$G$197,7,)</f>
        <v>G</v>
      </c>
      <c r="G2021" t="str">
        <f>VLOOKUP(D2021,EType!$A$2:$G$197,7,)</f>
        <v>G.1</v>
      </c>
    </row>
    <row r="2022" spans="1:7" x14ac:dyDescent="0.25">
      <c r="A2022" t="s">
        <v>8</v>
      </c>
      <c r="B2022" t="s">
        <v>1598</v>
      </c>
      <c r="C2022" t="s">
        <v>15</v>
      </c>
      <c r="D2022" t="s">
        <v>16</v>
      </c>
      <c r="E2022" t="s">
        <v>17</v>
      </c>
      <c r="F2022" s="22" t="str">
        <f>VLOOKUP(C2022,EType!$A$2:$G$197,7,)</f>
        <v>G</v>
      </c>
      <c r="G2022" t="str">
        <f>VLOOKUP(D2022,EType!$A$2:$G$197,7,)</f>
        <v>G.1</v>
      </c>
    </row>
    <row r="2023" spans="1:7" x14ac:dyDescent="0.25">
      <c r="A2023" t="s">
        <v>8</v>
      </c>
      <c r="B2023" t="s">
        <v>1138</v>
      </c>
      <c r="C2023" t="s">
        <v>15</v>
      </c>
      <c r="D2023" t="s">
        <v>16</v>
      </c>
      <c r="E2023" t="s">
        <v>17</v>
      </c>
      <c r="F2023" s="22" t="str">
        <f>VLOOKUP(C2023,EType!$A$2:$G$197,7,)</f>
        <v>G</v>
      </c>
      <c r="G2023" t="str">
        <f>VLOOKUP(D2023,EType!$A$2:$G$197,7,)</f>
        <v>G.1</v>
      </c>
    </row>
    <row r="2024" spans="1:7" x14ac:dyDescent="0.25">
      <c r="A2024" t="s">
        <v>8</v>
      </c>
      <c r="B2024" t="s">
        <v>1143</v>
      </c>
      <c r="C2024" t="s">
        <v>15</v>
      </c>
      <c r="D2024" t="s">
        <v>16</v>
      </c>
      <c r="E2024" t="s">
        <v>17</v>
      </c>
      <c r="F2024" s="22" t="str">
        <f>VLOOKUP(C2024,EType!$A$2:$G$197,7,)</f>
        <v>G</v>
      </c>
      <c r="G2024" t="str">
        <f>VLOOKUP(D2024,EType!$A$2:$G$197,7,)</f>
        <v>G.1</v>
      </c>
    </row>
    <row r="2025" spans="1:7" x14ac:dyDescent="0.25">
      <c r="A2025" t="s">
        <v>8</v>
      </c>
      <c r="B2025" t="s">
        <v>1587</v>
      </c>
      <c r="C2025" t="s">
        <v>15</v>
      </c>
      <c r="D2025" t="s">
        <v>16</v>
      </c>
      <c r="E2025" t="s">
        <v>17</v>
      </c>
      <c r="F2025" s="22" t="str">
        <f>VLOOKUP(C2025,EType!$A$2:$G$197,7,)</f>
        <v>G</v>
      </c>
      <c r="G2025" t="str">
        <f>VLOOKUP(D2025,EType!$A$2:$G$197,7,)</f>
        <v>G.1</v>
      </c>
    </row>
    <row r="2026" spans="1:7" x14ac:dyDescent="0.25">
      <c r="A2026" t="s">
        <v>8</v>
      </c>
      <c r="B2026" t="s">
        <v>1599</v>
      </c>
      <c r="C2026" t="s">
        <v>15</v>
      </c>
      <c r="D2026" t="s">
        <v>16</v>
      </c>
      <c r="E2026" t="s">
        <v>17</v>
      </c>
      <c r="F2026" s="22" t="str">
        <f>VLOOKUP(C2026,EType!$A$2:$G$197,7,)</f>
        <v>G</v>
      </c>
      <c r="G2026" t="str">
        <f>VLOOKUP(D2026,EType!$A$2:$G$197,7,)</f>
        <v>G.1</v>
      </c>
    </row>
    <row r="2027" spans="1:7" x14ac:dyDescent="0.25">
      <c r="A2027" t="s">
        <v>8</v>
      </c>
      <c r="B2027" t="s">
        <v>1570</v>
      </c>
      <c r="C2027" t="s">
        <v>15</v>
      </c>
      <c r="D2027" t="s">
        <v>16</v>
      </c>
      <c r="E2027" t="s">
        <v>17</v>
      </c>
      <c r="F2027" s="22" t="str">
        <f>VLOOKUP(C2027,EType!$A$2:$G$197,7,)</f>
        <v>G</v>
      </c>
      <c r="G2027" t="str">
        <f>VLOOKUP(D2027,EType!$A$2:$G$197,7,)</f>
        <v>G.1</v>
      </c>
    </row>
    <row r="2028" spans="1:7" x14ac:dyDescent="0.25">
      <c r="A2028" t="s">
        <v>8</v>
      </c>
      <c r="B2028" t="s">
        <v>1574</v>
      </c>
      <c r="C2028" t="s">
        <v>15</v>
      </c>
      <c r="D2028" t="s">
        <v>16</v>
      </c>
      <c r="E2028" t="s">
        <v>17</v>
      </c>
      <c r="F2028" s="22" t="str">
        <f>VLOOKUP(C2028,EType!$A$2:$G$197,7,)</f>
        <v>G</v>
      </c>
      <c r="G2028" t="str">
        <f>VLOOKUP(D2028,EType!$A$2:$G$197,7,)</f>
        <v>G.1</v>
      </c>
    </row>
    <row r="2029" spans="1:7" x14ac:dyDescent="0.25">
      <c r="A2029" t="s">
        <v>8</v>
      </c>
      <c r="B2029" t="s">
        <v>1609</v>
      </c>
      <c r="C2029" t="s">
        <v>15</v>
      </c>
      <c r="D2029" t="s">
        <v>16</v>
      </c>
      <c r="E2029" t="s">
        <v>17</v>
      </c>
      <c r="F2029" s="22" t="str">
        <f>VLOOKUP(C2029,EType!$A$2:$G$197,7,)</f>
        <v>G</v>
      </c>
      <c r="G2029" t="str">
        <f>VLOOKUP(D2029,EType!$A$2:$G$197,7,)</f>
        <v>G.1</v>
      </c>
    </row>
    <row r="2030" spans="1:7" x14ac:dyDescent="0.25">
      <c r="A2030" t="s">
        <v>8</v>
      </c>
      <c r="B2030" t="s">
        <v>1567</v>
      </c>
      <c r="C2030" t="s">
        <v>15</v>
      </c>
      <c r="D2030" t="s">
        <v>16</v>
      </c>
      <c r="E2030" t="s">
        <v>17</v>
      </c>
      <c r="F2030" s="22" t="str">
        <f>VLOOKUP(C2030,EType!$A$2:$G$197,7,)</f>
        <v>G</v>
      </c>
      <c r="G2030" t="str">
        <f>VLOOKUP(D2030,EType!$A$2:$G$197,7,)</f>
        <v>G.1</v>
      </c>
    </row>
    <row r="2031" spans="1:7" x14ac:dyDescent="0.25">
      <c r="A2031" t="s">
        <v>8</v>
      </c>
      <c r="B2031" t="s">
        <v>1608</v>
      </c>
      <c r="C2031" t="s">
        <v>15</v>
      </c>
      <c r="D2031" t="s">
        <v>16</v>
      </c>
      <c r="E2031" t="s">
        <v>17</v>
      </c>
      <c r="F2031" s="22" t="str">
        <f>VLOOKUP(C2031,EType!$A$2:$G$197,7,)</f>
        <v>G</v>
      </c>
      <c r="G2031" t="str">
        <f>VLOOKUP(D2031,EType!$A$2:$G$197,7,)</f>
        <v>G.1</v>
      </c>
    </row>
    <row r="2032" spans="1:7" x14ac:dyDescent="0.25">
      <c r="A2032" t="s">
        <v>8</v>
      </c>
      <c r="B2032" t="s">
        <v>1600</v>
      </c>
      <c r="C2032" t="s">
        <v>15</v>
      </c>
      <c r="D2032" t="s">
        <v>16</v>
      </c>
      <c r="E2032" t="s">
        <v>17</v>
      </c>
      <c r="F2032" s="22" t="str">
        <f>VLOOKUP(C2032,EType!$A$2:$G$197,7,)</f>
        <v>G</v>
      </c>
      <c r="G2032" t="str">
        <f>VLOOKUP(D2032,EType!$A$2:$G$197,7,)</f>
        <v>G.1</v>
      </c>
    </row>
    <row r="2033" spans="1:7" x14ac:dyDescent="0.25">
      <c r="A2033" t="s">
        <v>8</v>
      </c>
      <c r="B2033" t="s">
        <v>1601</v>
      </c>
      <c r="C2033" t="s">
        <v>15</v>
      </c>
      <c r="D2033" t="s">
        <v>16</v>
      </c>
      <c r="E2033" t="s">
        <v>17</v>
      </c>
      <c r="F2033" s="22" t="str">
        <f>VLOOKUP(C2033,EType!$A$2:$G$197,7,)</f>
        <v>G</v>
      </c>
      <c r="G2033" t="str">
        <f>VLOOKUP(D2033,EType!$A$2:$G$197,7,)</f>
        <v>G.1</v>
      </c>
    </row>
    <row r="2034" spans="1:7" x14ac:dyDescent="0.25">
      <c r="A2034" t="s">
        <v>8</v>
      </c>
      <c r="B2034" t="s">
        <v>1530</v>
      </c>
      <c r="C2034" t="s">
        <v>15</v>
      </c>
      <c r="D2034" t="s">
        <v>16</v>
      </c>
      <c r="E2034" t="s">
        <v>17</v>
      </c>
      <c r="F2034" s="22" t="str">
        <f>VLOOKUP(C2034,EType!$A$2:$G$197,7,)</f>
        <v>G</v>
      </c>
      <c r="G2034" t="str">
        <f>VLOOKUP(D2034,EType!$A$2:$G$197,7,)</f>
        <v>G.1</v>
      </c>
    </row>
    <row r="2035" spans="1:7" x14ac:dyDescent="0.25">
      <c r="A2035" t="s">
        <v>8</v>
      </c>
      <c r="B2035" t="s">
        <v>1553</v>
      </c>
      <c r="C2035" t="s">
        <v>15</v>
      </c>
      <c r="D2035" t="s">
        <v>16</v>
      </c>
      <c r="E2035" t="s">
        <v>17</v>
      </c>
      <c r="F2035" s="22" t="str">
        <f>VLOOKUP(C2035,EType!$A$2:$G$197,7,)</f>
        <v>G</v>
      </c>
      <c r="G2035" t="str">
        <f>VLOOKUP(D2035,EType!$A$2:$G$197,7,)</f>
        <v>G.1</v>
      </c>
    </row>
    <row r="2036" spans="1:7" x14ac:dyDescent="0.25">
      <c r="A2036" t="s">
        <v>8</v>
      </c>
      <c r="B2036" t="s">
        <v>1531</v>
      </c>
      <c r="C2036" t="s">
        <v>15</v>
      </c>
      <c r="D2036" t="s">
        <v>16</v>
      </c>
      <c r="E2036" t="s">
        <v>17</v>
      </c>
      <c r="F2036" s="22" t="str">
        <f>VLOOKUP(C2036,EType!$A$2:$G$197,7,)</f>
        <v>G</v>
      </c>
      <c r="G2036" t="str">
        <f>VLOOKUP(D2036,EType!$A$2:$G$197,7,)</f>
        <v>G.1</v>
      </c>
    </row>
    <row r="2037" spans="1:7" x14ac:dyDescent="0.25">
      <c r="A2037" t="s">
        <v>8</v>
      </c>
      <c r="B2037" t="s">
        <v>1564</v>
      </c>
      <c r="C2037" t="s">
        <v>15</v>
      </c>
      <c r="D2037" t="s">
        <v>16</v>
      </c>
      <c r="E2037" t="s">
        <v>17</v>
      </c>
      <c r="F2037" s="22" t="str">
        <f>VLOOKUP(C2037,EType!$A$2:$G$197,7,)</f>
        <v>G</v>
      </c>
      <c r="G2037" t="str">
        <f>VLOOKUP(D2037,EType!$A$2:$G$197,7,)</f>
        <v>G.1</v>
      </c>
    </row>
    <row r="2038" spans="1:7" x14ac:dyDescent="0.25">
      <c r="A2038" t="s">
        <v>8</v>
      </c>
      <c r="B2038" t="s">
        <v>1552</v>
      </c>
      <c r="C2038" t="s">
        <v>15</v>
      </c>
      <c r="D2038" t="s">
        <v>16</v>
      </c>
      <c r="E2038" t="s">
        <v>17</v>
      </c>
      <c r="F2038" s="22" t="str">
        <f>VLOOKUP(C2038,EType!$A$2:$G$197,7,)</f>
        <v>G</v>
      </c>
      <c r="G2038" t="str">
        <f>VLOOKUP(D2038,EType!$A$2:$G$197,7,)</f>
        <v>G.1</v>
      </c>
    </row>
    <row r="2039" spans="1:7" x14ac:dyDescent="0.25">
      <c r="A2039" t="s">
        <v>8</v>
      </c>
      <c r="B2039" t="s">
        <v>1607</v>
      </c>
      <c r="C2039" t="s">
        <v>15</v>
      </c>
      <c r="D2039" t="s">
        <v>16</v>
      </c>
      <c r="E2039" t="s">
        <v>17</v>
      </c>
      <c r="F2039" s="22" t="str">
        <f>VLOOKUP(C2039,EType!$A$2:$G$197,7,)</f>
        <v>G</v>
      </c>
      <c r="G2039" t="str">
        <f>VLOOKUP(D2039,EType!$A$2:$G$197,7,)</f>
        <v>G.1</v>
      </c>
    </row>
    <row r="2040" spans="1:7" x14ac:dyDescent="0.25">
      <c r="A2040" t="s">
        <v>8</v>
      </c>
      <c r="B2040" t="s">
        <v>1563</v>
      </c>
      <c r="C2040" t="s">
        <v>15</v>
      </c>
      <c r="D2040" t="s">
        <v>16</v>
      </c>
      <c r="E2040" t="s">
        <v>17</v>
      </c>
      <c r="F2040" s="22" t="str">
        <f>VLOOKUP(C2040,EType!$A$2:$G$197,7,)</f>
        <v>G</v>
      </c>
      <c r="G2040" t="str">
        <f>VLOOKUP(D2040,EType!$A$2:$G$197,7,)</f>
        <v>G.1</v>
      </c>
    </row>
    <row r="2041" spans="1:7" x14ac:dyDescent="0.25">
      <c r="A2041" t="s">
        <v>8</v>
      </c>
      <c r="B2041" t="s">
        <v>1534</v>
      </c>
      <c r="C2041" t="s">
        <v>15</v>
      </c>
      <c r="D2041" t="s">
        <v>16</v>
      </c>
      <c r="E2041" t="s">
        <v>17</v>
      </c>
      <c r="F2041" s="22" t="str">
        <f>VLOOKUP(C2041,EType!$A$2:$G$197,7,)</f>
        <v>G</v>
      </c>
      <c r="G2041" t="str">
        <f>VLOOKUP(D2041,EType!$A$2:$G$197,7,)</f>
        <v>G.1</v>
      </c>
    </row>
    <row r="2042" spans="1:7" x14ac:dyDescent="0.25">
      <c r="A2042" t="s">
        <v>8</v>
      </c>
      <c r="B2042" t="s">
        <v>1566</v>
      </c>
      <c r="C2042" t="s">
        <v>15</v>
      </c>
      <c r="D2042" t="s">
        <v>16</v>
      </c>
      <c r="E2042" t="s">
        <v>17</v>
      </c>
      <c r="F2042" s="22" t="str">
        <f>VLOOKUP(C2042,EType!$A$2:$G$197,7,)</f>
        <v>G</v>
      </c>
      <c r="G2042" t="str">
        <f>VLOOKUP(D2042,EType!$A$2:$G$197,7,)</f>
        <v>G.1</v>
      </c>
    </row>
    <row r="2043" spans="1:7" x14ac:dyDescent="0.25">
      <c r="A2043" t="s">
        <v>8</v>
      </c>
      <c r="B2043" t="s">
        <v>1565</v>
      </c>
      <c r="C2043" t="s">
        <v>15</v>
      </c>
      <c r="D2043" t="s">
        <v>16</v>
      </c>
      <c r="E2043" t="s">
        <v>17</v>
      </c>
      <c r="F2043" s="22" t="str">
        <f>VLOOKUP(C2043,EType!$A$2:$G$197,7,)</f>
        <v>G</v>
      </c>
      <c r="G2043" t="str">
        <f>VLOOKUP(D2043,EType!$A$2:$G$197,7,)</f>
        <v>G.1</v>
      </c>
    </row>
    <row r="2044" spans="1:7" x14ac:dyDescent="0.25">
      <c r="A2044" t="s">
        <v>8</v>
      </c>
      <c r="B2044" t="s">
        <v>1532</v>
      </c>
      <c r="C2044" t="s">
        <v>15</v>
      </c>
      <c r="D2044" t="s">
        <v>16</v>
      </c>
      <c r="E2044" t="s">
        <v>17</v>
      </c>
      <c r="F2044" s="22" t="str">
        <f>VLOOKUP(C2044,EType!$A$2:$G$197,7,)</f>
        <v>G</v>
      </c>
      <c r="G2044" t="str">
        <f>VLOOKUP(D2044,EType!$A$2:$G$197,7,)</f>
        <v>G.1</v>
      </c>
    </row>
    <row r="2045" spans="1:7" x14ac:dyDescent="0.25">
      <c r="A2045" t="s">
        <v>8</v>
      </c>
      <c r="B2045" t="s">
        <v>1560</v>
      </c>
      <c r="C2045" t="s">
        <v>15</v>
      </c>
      <c r="D2045" t="s">
        <v>16</v>
      </c>
      <c r="E2045" t="s">
        <v>17</v>
      </c>
      <c r="F2045" s="22" t="str">
        <f>VLOOKUP(C2045,EType!$A$2:$G$197,7,)</f>
        <v>G</v>
      </c>
      <c r="G2045" t="str">
        <f>VLOOKUP(D2045,EType!$A$2:$G$197,7,)</f>
        <v>G.1</v>
      </c>
    </row>
    <row r="2046" spans="1:7" x14ac:dyDescent="0.25">
      <c r="A2046" t="s">
        <v>8</v>
      </c>
      <c r="B2046" t="s">
        <v>1554</v>
      </c>
      <c r="C2046" t="s">
        <v>15</v>
      </c>
      <c r="D2046" t="s">
        <v>16</v>
      </c>
      <c r="E2046" t="s">
        <v>17</v>
      </c>
      <c r="F2046" s="22" t="str">
        <f>VLOOKUP(C2046,EType!$A$2:$G$197,7,)</f>
        <v>G</v>
      </c>
      <c r="G2046" t="str">
        <f>VLOOKUP(D2046,EType!$A$2:$G$197,7,)</f>
        <v>G.1</v>
      </c>
    </row>
    <row r="2047" spans="1:7" x14ac:dyDescent="0.25">
      <c r="A2047" t="s">
        <v>8</v>
      </c>
      <c r="B2047" t="s">
        <v>1547</v>
      </c>
      <c r="C2047" t="s">
        <v>15</v>
      </c>
      <c r="D2047" t="s">
        <v>16</v>
      </c>
      <c r="E2047" t="s">
        <v>17</v>
      </c>
      <c r="F2047" s="22" t="str">
        <f>VLOOKUP(C2047,EType!$A$2:$G$197,7,)</f>
        <v>G</v>
      </c>
      <c r="G2047" t="str">
        <f>VLOOKUP(D2047,EType!$A$2:$G$197,7,)</f>
        <v>G.1</v>
      </c>
    </row>
    <row r="2048" spans="1:7" x14ac:dyDescent="0.25">
      <c r="A2048" t="s">
        <v>8</v>
      </c>
      <c r="B2048" t="s">
        <v>1549</v>
      </c>
      <c r="C2048" t="s">
        <v>33</v>
      </c>
      <c r="D2048" t="s">
        <v>34</v>
      </c>
      <c r="E2048" t="s">
        <v>35</v>
      </c>
      <c r="F2048" s="22" t="str">
        <f>VLOOKUP(C2048,EType!$A$2:$G$197,7,)</f>
        <v>D</v>
      </c>
      <c r="G2048" t="str">
        <f>VLOOKUP(D2048,EType!$A$2:$G$197,7,)</f>
        <v>D.4</v>
      </c>
    </row>
    <row r="2049" spans="1:7" x14ac:dyDescent="0.25">
      <c r="A2049" t="s">
        <v>8</v>
      </c>
      <c r="B2049" t="s">
        <v>1557</v>
      </c>
      <c r="C2049" t="s">
        <v>15</v>
      </c>
      <c r="D2049" t="s">
        <v>16</v>
      </c>
      <c r="E2049" t="s">
        <v>17</v>
      </c>
      <c r="F2049" s="22" t="str">
        <f>VLOOKUP(C2049,EType!$A$2:$G$197,7,)</f>
        <v>G</v>
      </c>
      <c r="G2049" t="str">
        <f>VLOOKUP(D2049,EType!$A$2:$G$197,7,)</f>
        <v>G.1</v>
      </c>
    </row>
    <row r="2050" spans="1:7" x14ac:dyDescent="0.25">
      <c r="A2050" t="s">
        <v>8</v>
      </c>
      <c r="B2050" t="s">
        <v>1535</v>
      </c>
      <c r="C2050" t="s">
        <v>15</v>
      </c>
      <c r="D2050" t="s">
        <v>16</v>
      </c>
      <c r="E2050" t="s">
        <v>17</v>
      </c>
      <c r="F2050" s="22" t="str">
        <f>VLOOKUP(C2050,EType!$A$2:$G$197,7,)</f>
        <v>G</v>
      </c>
      <c r="G2050" t="str">
        <f>VLOOKUP(D2050,EType!$A$2:$G$197,7,)</f>
        <v>G.1</v>
      </c>
    </row>
    <row r="2051" spans="1:7" x14ac:dyDescent="0.25">
      <c r="A2051" t="s">
        <v>8</v>
      </c>
      <c r="B2051" t="s">
        <v>1556</v>
      </c>
      <c r="C2051" t="s">
        <v>15</v>
      </c>
      <c r="D2051" t="s">
        <v>16</v>
      </c>
      <c r="E2051" t="s">
        <v>17</v>
      </c>
      <c r="F2051" s="22" t="str">
        <f>VLOOKUP(C2051,EType!$A$2:$G$197,7,)</f>
        <v>G</v>
      </c>
      <c r="G2051" t="str">
        <f>VLOOKUP(D2051,EType!$A$2:$G$197,7,)</f>
        <v>G.1</v>
      </c>
    </row>
    <row r="2052" spans="1:7" x14ac:dyDescent="0.25">
      <c r="A2052" t="s">
        <v>8</v>
      </c>
      <c r="B2052" t="s">
        <v>1562</v>
      </c>
      <c r="C2052" t="s">
        <v>15</v>
      </c>
      <c r="D2052" t="s">
        <v>16</v>
      </c>
      <c r="E2052" t="s">
        <v>17</v>
      </c>
      <c r="F2052" s="22" t="str">
        <f>VLOOKUP(C2052,EType!$A$2:$G$197,7,)</f>
        <v>G</v>
      </c>
      <c r="G2052" t="str">
        <f>VLOOKUP(D2052,EType!$A$2:$G$197,7,)</f>
        <v>G.1</v>
      </c>
    </row>
    <row r="2053" spans="1:7" x14ac:dyDescent="0.25">
      <c r="A2053" t="s">
        <v>8</v>
      </c>
      <c r="B2053" t="s">
        <v>570</v>
      </c>
      <c r="C2053" t="s">
        <v>93</v>
      </c>
      <c r="D2053" t="s">
        <v>94</v>
      </c>
      <c r="E2053" t="s">
        <v>149</v>
      </c>
      <c r="F2053" s="22" t="str">
        <f>VLOOKUP(C2053,EType!$A$2:$G$197,7,)</f>
        <v>F</v>
      </c>
      <c r="G2053" t="str">
        <f>VLOOKUP(D2053,EType!$A$2:$G$197,7,)</f>
        <v>F.1</v>
      </c>
    </row>
    <row r="2054" spans="1:7" x14ac:dyDescent="0.25">
      <c r="A2054" t="s">
        <v>8</v>
      </c>
      <c r="B2054" t="s">
        <v>1127</v>
      </c>
      <c r="C2054" t="s">
        <v>15</v>
      </c>
      <c r="D2054" t="s">
        <v>16</v>
      </c>
      <c r="E2054" t="s">
        <v>17</v>
      </c>
      <c r="F2054" s="22" t="str">
        <f>VLOOKUP(C2054,EType!$A$2:$G$197,7,)</f>
        <v>G</v>
      </c>
      <c r="G2054" t="str">
        <f>VLOOKUP(D2054,EType!$A$2:$G$197,7,)</f>
        <v>G.1</v>
      </c>
    </row>
    <row r="2055" spans="1:7" x14ac:dyDescent="0.25">
      <c r="A2055" t="s">
        <v>8</v>
      </c>
      <c r="B2055" t="s">
        <v>1240</v>
      </c>
      <c r="C2055" t="s">
        <v>15</v>
      </c>
      <c r="D2055" t="s">
        <v>16</v>
      </c>
      <c r="E2055" t="s">
        <v>17</v>
      </c>
      <c r="F2055" s="22" t="str">
        <f>VLOOKUP(C2055,EType!$A$2:$G$197,7,)</f>
        <v>G</v>
      </c>
      <c r="G2055" t="str">
        <f>VLOOKUP(D2055,EType!$A$2:$G$197,7,)</f>
        <v>G.1</v>
      </c>
    </row>
    <row r="2056" spans="1:7" x14ac:dyDescent="0.25">
      <c r="A2056" t="s">
        <v>8</v>
      </c>
      <c r="B2056" t="s">
        <v>612</v>
      </c>
      <c r="C2056" t="s">
        <v>15</v>
      </c>
      <c r="D2056" t="s">
        <v>16</v>
      </c>
      <c r="E2056" t="s">
        <v>17</v>
      </c>
      <c r="F2056" s="22" t="str">
        <f>VLOOKUP(C2056,EType!$A$2:$G$197,7,)</f>
        <v>G</v>
      </c>
      <c r="G2056" t="str">
        <f>VLOOKUP(D2056,EType!$A$2:$G$197,7,)</f>
        <v>G.1</v>
      </c>
    </row>
    <row r="2057" spans="1:7" x14ac:dyDescent="0.25">
      <c r="A2057" t="s">
        <v>8</v>
      </c>
      <c r="B2057" t="s">
        <v>1298</v>
      </c>
      <c r="C2057" t="s">
        <v>15</v>
      </c>
      <c r="D2057" t="s">
        <v>16</v>
      </c>
      <c r="E2057" t="s">
        <v>17</v>
      </c>
      <c r="F2057" s="22" t="str">
        <f>VLOOKUP(C2057,EType!$A$2:$G$197,7,)</f>
        <v>G</v>
      </c>
      <c r="G2057" t="str">
        <f>VLOOKUP(D2057,EType!$A$2:$G$197,7,)</f>
        <v>G.1</v>
      </c>
    </row>
    <row r="2058" spans="1:7" x14ac:dyDescent="0.25">
      <c r="A2058" t="s">
        <v>8</v>
      </c>
      <c r="B2058" t="s">
        <v>1631</v>
      </c>
      <c r="C2058" t="s">
        <v>93</v>
      </c>
      <c r="D2058" t="s">
        <v>94</v>
      </c>
      <c r="E2058" t="s">
        <v>149</v>
      </c>
      <c r="F2058" s="22" t="str">
        <f>VLOOKUP(C2058,EType!$A$2:$G$197,7,)</f>
        <v>F</v>
      </c>
      <c r="G2058" t="str">
        <f>VLOOKUP(D2058,EType!$A$2:$G$197,7,)</f>
        <v>F.1</v>
      </c>
    </row>
    <row r="2059" spans="1:7" x14ac:dyDescent="0.25">
      <c r="A2059" t="s">
        <v>8</v>
      </c>
      <c r="B2059" t="s">
        <v>1370</v>
      </c>
      <c r="C2059" t="s">
        <v>15</v>
      </c>
      <c r="D2059" t="s">
        <v>308</v>
      </c>
      <c r="E2059" t="s">
        <v>309</v>
      </c>
      <c r="F2059" s="22" t="str">
        <f>VLOOKUP(C2059,EType!$A$2:$G$197,7,)</f>
        <v>G</v>
      </c>
      <c r="G2059" t="str">
        <f>VLOOKUP(D2059,EType!$A$2:$G$197,7,)</f>
        <v>G.6</v>
      </c>
    </row>
    <row r="2060" spans="1:7" x14ac:dyDescent="0.25">
      <c r="A2060" t="s">
        <v>8</v>
      </c>
      <c r="B2060" t="s">
        <v>990</v>
      </c>
      <c r="C2060" t="s">
        <v>15</v>
      </c>
      <c r="D2060" t="s">
        <v>16</v>
      </c>
      <c r="E2060" t="s">
        <v>17</v>
      </c>
      <c r="F2060" s="22" t="str">
        <f>VLOOKUP(C2060,EType!$A$2:$G$197,7,)</f>
        <v>G</v>
      </c>
      <c r="G2060" t="str">
        <f>VLOOKUP(D2060,EType!$A$2:$G$197,7,)</f>
        <v>G.1</v>
      </c>
    </row>
    <row r="2061" spans="1:7" x14ac:dyDescent="0.25">
      <c r="A2061" t="s">
        <v>8</v>
      </c>
      <c r="B2061" t="s">
        <v>1357</v>
      </c>
      <c r="C2061" t="s">
        <v>15</v>
      </c>
      <c r="D2061" t="s">
        <v>308</v>
      </c>
      <c r="E2061" t="s">
        <v>309</v>
      </c>
      <c r="F2061" s="22" t="str">
        <f>VLOOKUP(C2061,EType!$A$2:$G$197,7,)</f>
        <v>G</v>
      </c>
      <c r="G2061" t="str">
        <f>VLOOKUP(D2061,EType!$A$2:$G$197,7,)</f>
        <v>G.6</v>
      </c>
    </row>
    <row r="2062" spans="1:7" x14ac:dyDescent="0.25">
      <c r="A2062" t="s">
        <v>8</v>
      </c>
      <c r="B2062" t="s">
        <v>5400</v>
      </c>
      <c r="C2062" t="s">
        <v>15</v>
      </c>
      <c r="D2062" t="s">
        <v>16</v>
      </c>
      <c r="E2062" t="s">
        <v>17</v>
      </c>
      <c r="F2062" s="22" t="str">
        <f>VLOOKUP(C2062,EType!$A$2:$G$197,7,)</f>
        <v>G</v>
      </c>
      <c r="G2062" t="str">
        <f>VLOOKUP(D2062,EType!$A$2:$G$197,7,)</f>
        <v>G.1</v>
      </c>
    </row>
    <row r="2063" spans="1:7" x14ac:dyDescent="0.25">
      <c r="A2063" t="s">
        <v>2249</v>
      </c>
      <c r="B2063" t="s">
        <v>2418</v>
      </c>
      <c r="C2063" t="s">
        <v>15</v>
      </c>
      <c r="D2063" t="s">
        <v>16</v>
      </c>
      <c r="E2063" t="s">
        <v>151</v>
      </c>
      <c r="F2063" s="22" t="str">
        <f>VLOOKUP(C2063,EType!$A$2:$G$197,7,)</f>
        <v>G</v>
      </c>
      <c r="G2063" t="s">
        <v>18</v>
      </c>
    </row>
    <row r="2064" spans="1:7" x14ac:dyDescent="0.25">
      <c r="A2064" t="s">
        <v>8</v>
      </c>
      <c r="B2064" t="s">
        <v>1617</v>
      </c>
      <c r="C2064" t="s">
        <v>15</v>
      </c>
      <c r="D2064" t="s">
        <v>16</v>
      </c>
      <c r="E2064" t="s">
        <v>17</v>
      </c>
      <c r="F2064" s="22" t="str">
        <f>VLOOKUP(C2064,EType!$A$2:$G$197,7,)</f>
        <v>G</v>
      </c>
      <c r="G2064" t="str">
        <f>VLOOKUP(D2064,EType!$A$2:$G$197,7,)</f>
        <v>G.1</v>
      </c>
    </row>
    <row r="2065" spans="1:8" x14ac:dyDescent="0.25">
      <c r="A2065" t="s">
        <v>3256</v>
      </c>
      <c r="B2065" t="s">
        <v>4118</v>
      </c>
      <c r="C2065" t="s">
        <v>3258</v>
      </c>
      <c r="D2065" t="s">
        <v>3259</v>
      </c>
      <c r="E2065" t="s">
        <v>3269</v>
      </c>
      <c r="F2065" s="22" t="str">
        <f>INDEX(EType!$G$2:$G$197,MATCH(C2065,EType!$B$2:$B$197,0))</f>
        <v>F</v>
      </c>
      <c r="G2065" t="s">
        <v>96</v>
      </c>
      <c r="H2065" t="s">
        <v>3270</v>
      </c>
    </row>
    <row r="2066" spans="1:8" x14ac:dyDescent="0.25">
      <c r="A2066" t="s">
        <v>8</v>
      </c>
      <c r="B2066" t="s">
        <v>379</v>
      </c>
      <c r="C2066" t="s">
        <v>15</v>
      </c>
      <c r="D2066" t="s">
        <v>16</v>
      </c>
      <c r="E2066" t="s">
        <v>17</v>
      </c>
      <c r="F2066" s="22" t="str">
        <f>VLOOKUP(C2066,EType!$A$2:$G$197,7,)</f>
        <v>G</v>
      </c>
      <c r="G2066" t="str">
        <f>VLOOKUP(D2066,EType!$A$2:$G$197,7,)</f>
        <v>G.1</v>
      </c>
    </row>
    <row r="2067" spans="1:8" x14ac:dyDescent="0.25">
      <c r="A2067" t="s">
        <v>8</v>
      </c>
      <c r="B2067" t="s">
        <v>277</v>
      </c>
      <c r="C2067" t="s">
        <v>15</v>
      </c>
      <c r="D2067" t="s">
        <v>16</v>
      </c>
      <c r="E2067" t="s">
        <v>17</v>
      </c>
      <c r="F2067" s="22" t="str">
        <f>VLOOKUP(C2067,EType!$A$2:$G$197,7,)</f>
        <v>G</v>
      </c>
      <c r="G2067" t="str">
        <f>VLOOKUP(D2067,EType!$A$2:$G$197,7,)</f>
        <v>G.1</v>
      </c>
    </row>
    <row r="2068" spans="1:8" x14ac:dyDescent="0.25">
      <c r="A2068" t="s">
        <v>8</v>
      </c>
      <c r="B2068" t="s">
        <v>277</v>
      </c>
      <c r="C2068" t="s">
        <v>15</v>
      </c>
      <c r="D2068" t="s">
        <v>16</v>
      </c>
      <c r="E2068" t="s">
        <v>17</v>
      </c>
      <c r="F2068" s="22" t="str">
        <f>VLOOKUP(C2068,EType!$A$2:$G$197,7,)</f>
        <v>G</v>
      </c>
      <c r="G2068" t="str">
        <f>VLOOKUP(D2068,EType!$A$2:$G$197,7,)</f>
        <v>G.1</v>
      </c>
    </row>
    <row r="2069" spans="1:8" x14ac:dyDescent="0.25">
      <c r="A2069" t="s">
        <v>3256</v>
      </c>
      <c r="B2069" t="s">
        <v>4043</v>
      </c>
      <c r="C2069" t="s">
        <v>3431</v>
      </c>
      <c r="D2069" t="s">
        <v>3458</v>
      </c>
      <c r="E2069" t="s">
        <v>3459</v>
      </c>
      <c r="F2069" s="22" t="str">
        <f>INDEX(EType!$G$2:$G$197,MATCH(C2069,EType!$B$2:$B$197,0))</f>
        <v>D</v>
      </c>
      <c r="G2069" t="s">
        <v>54</v>
      </c>
      <c r="H2069" t="s">
        <v>3460</v>
      </c>
    </row>
    <row r="2070" spans="1:8" x14ac:dyDescent="0.25">
      <c r="A2070" t="s">
        <v>3256</v>
      </c>
      <c r="B2070" t="s">
        <v>4173</v>
      </c>
      <c r="C2070" t="s">
        <v>3376</v>
      </c>
      <c r="D2070" t="s">
        <v>3382</v>
      </c>
      <c r="E2070" t="s">
        <v>3383</v>
      </c>
      <c r="F2070" s="22" t="str">
        <f>INDEX(EType!$G$2:$G$197,MATCH(C2070,EType!$B$2:$B$197,0))</f>
        <v>G</v>
      </c>
      <c r="G2070" t="s">
        <v>18</v>
      </c>
      <c r="H2070" t="s">
        <v>3384</v>
      </c>
    </row>
    <row r="2071" spans="1:8" x14ac:dyDescent="0.25">
      <c r="A2071" t="s">
        <v>3256</v>
      </c>
      <c r="B2071" t="s">
        <v>4211</v>
      </c>
      <c r="C2071" t="s">
        <v>3376</v>
      </c>
      <c r="D2071" t="s">
        <v>3382</v>
      </c>
      <c r="E2071" t="s">
        <v>3383</v>
      </c>
      <c r="F2071" s="22" t="str">
        <f>INDEX(EType!$G$2:$G$197,MATCH(C2071,EType!$B$2:$B$197,0))</f>
        <v>G</v>
      </c>
      <c r="G2071" t="s">
        <v>18</v>
      </c>
      <c r="H2071" t="s">
        <v>3384</v>
      </c>
    </row>
    <row r="2072" spans="1:8" x14ac:dyDescent="0.25">
      <c r="A2072" t="s">
        <v>1708</v>
      </c>
      <c r="B2072" t="s">
        <v>1976</v>
      </c>
      <c r="C2072" t="s">
        <v>1710</v>
      </c>
      <c r="D2072" t="s">
        <v>1711</v>
      </c>
      <c r="E2072" t="s">
        <v>1712</v>
      </c>
      <c r="F2072" s="22" t="str">
        <f>INDEX(EType!$G$2:$G$8,MATCH(C2072,EType!$F$2:$F$8,0))</f>
        <v>G</v>
      </c>
    </row>
    <row r="2073" spans="1:8" x14ac:dyDescent="0.25">
      <c r="A2073" t="s">
        <v>8</v>
      </c>
      <c r="B2073" t="s">
        <v>1369</v>
      </c>
      <c r="C2073" t="s">
        <v>15</v>
      </c>
      <c r="D2073" t="s">
        <v>308</v>
      </c>
      <c r="E2073" t="s">
        <v>309</v>
      </c>
      <c r="F2073" s="22" t="str">
        <f>VLOOKUP(C2073,EType!$A$2:$G$197,7,)</f>
        <v>G</v>
      </c>
      <c r="G2073" t="str">
        <f>VLOOKUP(D2073,EType!$A$2:$G$197,7,)</f>
        <v>G.6</v>
      </c>
    </row>
    <row r="2074" spans="1:8" x14ac:dyDescent="0.25">
      <c r="A2074" t="s">
        <v>8</v>
      </c>
      <c r="B2074" t="s">
        <v>1369</v>
      </c>
      <c r="C2074" t="s">
        <v>15</v>
      </c>
      <c r="D2074" t="s">
        <v>308</v>
      </c>
      <c r="E2074" t="s">
        <v>309</v>
      </c>
      <c r="F2074" s="22" t="str">
        <f>VLOOKUP(C2074,EType!$A$2:$G$197,7,)</f>
        <v>G</v>
      </c>
      <c r="G2074" t="str">
        <f>VLOOKUP(D2074,EType!$A$2:$G$197,7,)</f>
        <v>G.6</v>
      </c>
    </row>
    <row r="2075" spans="1:8" x14ac:dyDescent="0.25">
      <c r="A2075" t="s">
        <v>8</v>
      </c>
      <c r="B2075" t="s">
        <v>203</v>
      </c>
      <c r="C2075" t="s">
        <v>15</v>
      </c>
      <c r="D2075" t="s">
        <v>16</v>
      </c>
      <c r="E2075" t="s">
        <v>17</v>
      </c>
      <c r="F2075" s="22" t="str">
        <f>VLOOKUP(C2075,EType!$A$2:$G$197,7,)</f>
        <v>G</v>
      </c>
      <c r="G2075" t="str">
        <f>VLOOKUP(D2075,EType!$A$2:$G$197,7,)</f>
        <v>G.1</v>
      </c>
    </row>
    <row r="2076" spans="1:8" x14ac:dyDescent="0.25">
      <c r="A2076" t="s">
        <v>8</v>
      </c>
      <c r="B2076" t="s">
        <v>219</v>
      </c>
      <c r="C2076" t="s">
        <v>15</v>
      </c>
      <c r="D2076" t="s">
        <v>16</v>
      </c>
      <c r="E2076" t="s">
        <v>17</v>
      </c>
      <c r="F2076" s="22" t="str">
        <f>VLOOKUP(C2076,EType!$A$2:$G$197,7,)</f>
        <v>G</v>
      </c>
      <c r="G2076" t="str">
        <f>VLOOKUP(D2076,EType!$A$2:$G$197,7,)</f>
        <v>G.1</v>
      </c>
    </row>
    <row r="2077" spans="1:8" x14ac:dyDescent="0.25">
      <c r="A2077" t="s">
        <v>3256</v>
      </c>
      <c r="B2077" t="s">
        <v>4181</v>
      </c>
      <c r="C2077" t="s">
        <v>3376</v>
      </c>
      <c r="D2077" t="s">
        <v>3382</v>
      </c>
      <c r="E2077" t="s">
        <v>3383</v>
      </c>
      <c r="F2077" s="22" t="str">
        <f>INDEX(EType!$G$2:$G$197,MATCH(C2077,EType!$B$2:$B$197,0))</f>
        <v>G</v>
      </c>
      <c r="G2077" t="s">
        <v>18</v>
      </c>
      <c r="H2077" t="s">
        <v>3384</v>
      </c>
    </row>
    <row r="2078" spans="1:8" x14ac:dyDescent="0.25">
      <c r="A2078" t="s">
        <v>8</v>
      </c>
      <c r="B2078" t="s">
        <v>672</v>
      </c>
      <c r="C2078" t="s">
        <v>33</v>
      </c>
      <c r="D2078" t="s">
        <v>34</v>
      </c>
      <c r="E2078" t="s">
        <v>35</v>
      </c>
      <c r="F2078" s="22" t="str">
        <f>VLOOKUP(C2078,EType!$A$2:$G$197,7,)</f>
        <v>D</v>
      </c>
      <c r="G2078" t="str">
        <f>VLOOKUP(D2078,EType!$A$2:$G$197,7,)</f>
        <v>D.4</v>
      </c>
    </row>
    <row r="2079" spans="1:8" x14ac:dyDescent="0.25">
      <c r="A2079" t="s">
        <v>3256</v>
      </c>
      <c r="B2079" t="s">
        <v>3839</v>
      </c>
      <c r="C2079" t="s">
        <v>3376</v>
      </c>
      <c r="D2079" t="s">
        <v>3382</v>
      </c>
      <c r="E2079" t="s">
        <v>3383</v>
      </c>
      <c r="F2079" s="22" t="str">
        <f>INDEX(EType!$G$2:$G$197,MATCH(C2079,EType!$B$2:$B$197,0))</f>
        <v>G</v>
      </c>
      <c r="G2079" t="s">
        <v>18</v>
      </c>
      <c r="H2079" t="s">
        <v>3384</v>
      </c>
    </row>
    <row r="2080" spans="1:8" x14ac:dyDescent="0.25">
      <c r="A2080" t="s">
        <v>8</v>
      </c>
      <c r="B2080" t="s">
        <v>746</v>
      </c>
      <c r="C2080" t="s">
        <v>15</v>
      </c>
      <c r="D2080" t="s">
        <v>16</v>
      </c>
      <c r="E2080" t="s">
        <v>17</v>
      </c>
      <c r="F2080" s="22" t="str">
        <f>VLOOKUP(C2080,EType!$A$2:$G$197,7,)</f>
        <v>G</v>
      </c>
      <c r="G2080" t="str">
        <f>VLOOKUP(D2080,EType!$A$2:$G$197,7,)</f>
        <v>G.1</v>
      </c>
    </row>
    <row r="2081" spans="1:8" x14ac:dyDescent="0.25">
      <c r="A2081" t="s">
        <v>8</v>
      </c>
      <c r="B2081" t="s">
        <v>1686</v>
      </c>
      <c r="C2081" t="s">
        <v>15</v>
      </c>
      <c r="D2081" t="s">
        <v>16</v>
      </c>
      <c r="E2081" t="s">
        <v>17</v>
      </c>
      <c r="F2081" s="22" t="str">
        <f>VLOOKUP(C2081,EType!$A$2:$G$197,7,)</f>
        <v>G</v>
      </c>
      <c r="G2081" t="str">
        <f>VLOOKUP(D2081,EType!$A$2:$G$197,7,)</f>
        <v>G.1</v>
      </c>
    </row>
    <row r="2082" spans="1:8" x14ac:dyDescent="0.25">
      <c r="A2082" t="s">
        <v>8</v>
      </c>
      <c r="B2082" t="s">
        <v>1343</v>
      </c>
      <c r="C2082" t="s">
        <v>15</v>
      </c>
      <c r="D2082" t="s">
        <v>16</v>
      </c>
      <c r="E2082" t="s">
        <v>17</v>
      </c>
      <c r="F2082" s="22" t="str">
        <f>VLOOKUP(C2082,EType!$A$2:$G$197,7,)</f>
        <v>G</v>
      </c>
      <c r="G2082" t="str">
        <f>VLOOKUP(D2082,EType!$A$2:$G$197,7,)</f>
        <v>G.1</v>
      </c>
    </row>
    <row r="2083" spans="1:8" x14ac:dyDescent="0.25">
      <c r="A2083" t="s">
        <v>3256</v>
      </c>
      <c r="B2083" t="s">
        <v>4461</v>
      </c>
      <c r="C2083" t="s">
        <v>3826</v>
      </c>
      <c r="D2083" t="s">
        <v>3827</v>
      </c>
      <c r="E2083" t="s">
        <v>3835</v>
      </c>
      <c r="F2083" s="22" t="str">
        <f>INDEX(EType!$G$2:$G$197,MATCH(C2083,EType!$B$2:$B$197,0))</f>
        <v>C</v>
      </c>
      <c r="G2083" t="s">
        <v>2990</v>
      </c>
      <c r="H2083" t="s">
        <v>3836</v>
      </c>
    </row>
    <row r="2084" spans="1:8" x14ac:dyDescent="0.25">
      <c r="A2084" t="s">
        <v>3011</v>
      </c>
      <c r="B2084" s="6" t="s">
        <v>3142</v>
      </c>
      <c r="C2084" s="5" t="s">
        <v>3024</v>
      </c>
      <c r="D2084"/>
      <c r="E2084"/>
      <c r="F2084" s="22" t="str">
        <f>INDEX(EType!$G$2:$G$8,MATCH(C2084,EType!$E$2:$E$8,0))</f>
        <v>B</v>
      </c>
    </row>
    <row r="2085" spans="1:8" x14ac:dyDescent="0.25">
      <c r="A2085" t="s">
        <v>8</v>
      </c>
      <c r="B2085" t="s">
        <v>303</v>
      </c>
      <c r="C2085" t="s">
        <v>10</v>
      </c>
      <c r="D2085" t="s">
        <v>11</v>
      </c>
      <c r="E2085" t="s">
        <v>12</v>
      </c>
      <c r="F2085" s="22" t="str">
        <f>VLOOKUP(C2085,EType!$A$2:$G$197,7,)</f>
        <v>B</v>
      </c>
      <c r="G2085" t="str">
        <f>VLOOKUP(D2085,EType!$A$2:$G$197,7,)</f>
        <v>B.1</v>
      </c>
    </row>
    <row r="2086" spans="1:8" x14ac:dyDescent="0.25">
      <c r="A2086" t="s">
        <v>3011</v>
      </c>
      <c r="B2086" s="6" t="s">
        <v>3154</v>
      </c>
      <c r="C2086" s="5" t="s">
        <v>3024</v>
      </c>
      <c r="D2086"/>
      <c r="E2086"/>
      <c r="F2086" s="22" t="str">
        <f>INDEX(EType!$G$2:$G$8,MATCH(C2086,EType!$E$2:$E$8,0))</f>
        <v>B</v>
      </c>
    </row>
    <row r="2087" spans="1:8" x14ac:dyDescent="0.25">
      <c r="A2087" t="s">
        <v>3011</v>
      </c>
      <c r="B2087" s="6" t="s">
        <v>3123</v>
      </c>
      <c r="C2087" s="5" t="s">
        <v>3024</v>
      </c>
      <c r="D2087"/>
      <c r="E2087"/>
      <c r="F2087" s="22" t="str">
        <f>INDEX(EType!$G$2:$G$8,MATCH(C2087,EType!$E$2:$E$8,0))</f>
        <v>B</v>
      </c>
    </row>
    <row r="2088" spans="1:8" x14ac:dyDescent="0.25">
      <c r="A2088" t="s">
        <v>3011</v>
      </c>
      <c r="B2088" s="6" t="s">
        <v>3157</v>
      </c>
      <c r="C2088" s="5" t="s">
        <v>3024</v>
      </c>
      <c r="D2088"/>
      <c r="E2088"/>
      <c r="F2088" s="22" t="str">
        <f>INDEX(EType!$G$2:$G$8,MATCH(C2088,EType!$E$2:$E$8,0))</f>
        <v>B</v>
      </c>
    </row>
    <row r="2089" spans="1:8" x14ac:dyDescent="0.25">
      <c r="A2089" t="s">
        <v>8</v>
      </c>
      <c r="B2089" t="s">
        <v>1231</v>
      </c>
      <c r="C2089" t="s">
        <v>10</v>
      </c>
      <c r="D2089" t="s">
        <v>11</v>
      </c>
      <c r="E2089" t="s">
        <v>12</v>
      </c>
      <c r="F2089" s="22" t="str">
        <f>VLOOKUP(C2089,EType!$A$2:$G$197,7,)</f>
        <v>B</v>
      </c>
      <c r="G2089" t="str">
        <f>VLOOKUP(D2089,EType!$A$2:$G$197,7,)</f>
        <v>B.1</v>
      </c>
    </row>
    <row r="2090" spans="1:8" x14ac:dyDescent="0.25">
      <c r="A2090" t="s">
        <v>8</v>
      </c>
      <c r="B2090" t="s">
        <v>1230</v>
      </c>
      <c r="C2090" t="s">
        <v>10</v>
      </c>
      <c r="D2090" t="s">
        <v>11</v>
      </c>
      <c r="E2090" t="s">
        <v>12</v>
      </c>
      <c r="F2090" s="22" t="str">
        <f>VLOOKUP(C2090,EType!$A$2:$G$197,7,)</f>
        <v>B</v>
      </c>
      <c r="G2090" t="str">
        <f>VLOOKUP(D2090,EType!$A$2:$G$197,7,)</f>
        <v>B.1</v>
      </c>
    </row>
    <row r="2091" spans="1:8" x14ac:dyDescent="0.25">
      <c r="A2091" t="s">
        <v>8</v>
      </c>
      <c r="B2091" t="s">
        <v>300</v>
      </c>
      <c r="C2091" t="s">
        <v>10</v>
      </c>
      <c r="D2091" t="s">
        <v>11</v>
      </c>
      <c r="E2091" t="s">
        <v>12</v>
      </c>
      <c r="F2091" s="22" t="str">
        <f>VLOOKUP(C2091,EType!$A$2:$G$197,7,)</f>
        <v>B</v>
      </c>
      <c r="G2091" t="str">
        <f>VLOOKUP(D2091,EType!$A$2:$G$197,7,)</f>
        <v>B.1</v>
      </c>
    </row>
    <row r="2092" spans="1:8" x14ac:dyDescent="0.25">
      <c r="A2092" t="s">
        <v>3256</v>
      </c>
      <c r="B2092" t="s">
        <v>4818</v>
      </c>
      <c r="C2092" t="s">
        <v>3376</v>
      </c>
      <c r="D2092" t="s">
        <v>3382</v>
      </c>
      <c r="E2092" t="s">
        <v>3961</v>
      </c>
      <c r="F2092" s="22" t="str">
        <f>INDEX(EType!$G$2:$G$197,MATCH(C2092,EType!$B$2:$B$197,0))</f>
        <v>G</v>
      </c>
      <c r="G2092" t="s">
        <v>18</v>
      </c>
      <c r="H2092" t="s">
        <v>3962</v>
      </c>
    </row>
    <row r="2093" spans="1:8" x14ac:dyDescent="0.25">
      <c r="A2093" t="s">
        <v>8</v>
      </c>
      <c r="B2093" t="s">
        <v>1447</v>
      </c>
      <c r="C2093" t="s">
        <v>33</v>
      </c>
      <c r="D2093" t="s">
        <v>34</v>
      </c>
      <c r="E2093" t="s">
        <v>35</v>
      </c>
      <c r="F2093" s="22" t="str">
        <f>VLOOKUP(C2093,EType!$A$2:$G$197,7,)</f>
        <v>D</v>
      </c>
      <c r="G2093" t="str">
        <f>VLOOKUP(D2093,EType!$A$2:$G$197,7,)</f>
        <v>D.4</v>
      </c>
    </row>
    <row r="2094" spans="1:8" x14ac:dyDescent="0.25">
      <c r="A2094" t="s">
        <v>8</v>
      </c>
      <c r="B2094" t="s">
        <v>1332</v>
      </c>
      <c r="C2094" t="s">
        <v>33</v>
      </c>
      <c r="D2094" t="s">
        <v>34</v>
      </c>
      <c r="E2094" t="s">
        <v>35</v>
      </c>
      <c r="F2094" s="22" t="str">
        <f>VLOOKUP(C2094,EType!$A$2:$G$197,7,)</f>
        <v>D</v>
      </c>
      <c r="G2094" t="str">
        <f>VLOOKUP(D2094,EType!$A$2:$G$197,7,)</f>
        <v>D.4</v>
      </c>
    </row>
    <row r="2095" spans="1:8" x14ac:dyDescent="0.25">
      <c r="A2095" t="s">
        <v>8</v>
      </c>
      <c r="B2095" t="s">
        <v>1375</v>
      </c>
      <c r="C2095" t="s">
        <v>33</v>
      </c>
      <c r="D2095" t="s">
        <v>34</v>
      </c>
      <c r="E2095" t="s">
        <v>35</v>
      </c>
      <c r="F2095" s="22" t="str">
        <f>VLOOKUP(C2095,EType!$A$2:$G$197,7,)</f>
        <v>D</v>
      </c>
      <c r="G2095" t="str">
        <f>VLOOKUP(D2095,EType!$A$2:$G$197,7,)</f>
        <v>D.4</v>
      </c>
    </row>
    <row r="2096" spans="1:8" x14ac:dyDescent="0.25">
      <c r="A2096" t="s">
        <v>8</v>
      </c>
      <c r="B2096" t="s">
        <v>1108</v>
      </c>
      <c r="C2096" t="s">
        <v>93</v>
      </c>
      <c r="D2096" t="s">
        <v>94</v>
      </c>
      <c r="E2096" t="s">
        <v>149</v>
      </c>
      <c r="F2096" s="22" t="str">
        <f>VLOOKUP(C2096,EType!$A$2:$G$197,7,)</f>
        <v>F</v>
      </c>
      <c r="G2096" t="str">
        <f>VLOOKUP(D2096,EType!$A$2:$G$197,7,)</f>
        <v>F.1</v>
      </c>
    </row>
    <row r="2097" spans="1:7" x14ac:dyDescent="0.25">
      <c r="A2097" t="s">
        <v>8</v>
      </c>
      <c r="B2097" t="s">
        <v>1060</v>
      </c>
      <c r="C2097" t="s">
        <v>33</v>
      </c>
      <c r="D2097" t="s">
        <v>34</v>
      </c>
      <c r="E2097" t="s">
        <v>35</v>
      </c>
      <c r="F2097" s="22" t="str">
        <f>VLOOKUP(C2097,EType!$A$2:$G$197,7,)</f>
        <v>D</v>
      </c>
      <c r="G2097" t="str">
        <f>VLOOKUP(D2097,EType!$A$2:$G$197,7,)</f>
        <v>D.4</v>
      </c>
    </row>
    <row r="2098" spans="1:7" x14ac:dyDescent="0.25">
      <c r="A2098" t="s">
        <v>8</v>
      </c>
      <c r="B2098" t="s">
        <v>1448</v>
      </c>
      <c r="C2098" t="s">
        <v>15</v>
      </c>
      <c r="D2098" t="s">
        <v>16</v>
      </c>
      <c r="E2098" t="s">
        <v>17</v>
      </c>
      <c r="F2098" s="22" t="str">
        <f>VLOOKUP(C2098,EType!$A$2:$G$197,7,)</f>
        <v>G</v>
      </c>
      <c r="G2098" t="str">
        <f>VLOOKUP(D2098,EType!$A$2:$G$197,7,)</f>
        <v>G.1</v>
      </c>
    </row>
    <row r="2099" spans="1:7" x14ac:dyDescent="0.25">
      <c r="A2099" t="s">
        <v>8</v>
      </c>
      <c r="B2099" t="s">
        <v>1107</v>
      </c>
      <c r="C2099" t="s">
        <v>15</v>
      </c>
      <c r="D2099" t="s">
        <v>16</v>
      </c>
      <c r="E2099" t="s">
        <v>17</v>
      </c>
      <c r="F2099" s="22" t="str">
        <f>VLOOKUP(C2099,EType!$A$2:$G$197,7,)</f>
        <v>G</v>
      </c>
      <c r="G2099" t="str">
        <f>VLOOKUP(D2099,EType!$A$2:$G$197,7,)</f>
        <v>G.1</v>
      </c>
    </row>
    <row r="2100" spans="1:7" x14ac:dyDescent="0.25">
      <c r="A2100" t="s">
        <v>8</v>
      </c>
      <c r="B2100" t="s">
        <v>1660</v>
      </c>
      <c r="C2100" t="s">
        <v>33</v>
      </c>
      <c r="D2100" t="s">
        <v>34</v>
      </c>
      <c r="E2100" t="s">
        <v>35</v>
      </c>
      <c r="F2100" s="22" t="str">
        <f>VLOOKUP(C2100,EType!$A$2:$G$197,7,)</f>
        <v>D</v>
      </c>
      <c r="G2100" t="str">
        <f>VLOOKUP(D2100,EType!$A$2:$G$197,7,)</f>
        <v>D.4</v>
      </c>
    </row>
    <row r="2101" spans="1:7" x14ac:dyDescent="0.25">
      <c r="A2101" t="s">
        <v>8</v>
      </c>
      <c r="B2101" t="s">
        <v>1047</v>
      </c>
      <c r="C2101" t="s">
        <v>33</v>
      </c>
      <c r="D2101" t="s">
        <v>34</v>
      </c>
      <c r="E2101" t="s">
        <v>35</v>
      </c>
      <c r="F2101" s="22" t="str">
        <f>VLOOKUP(C2101,EType!$A$2:$G$197,7,)</f>
        <v>D</v>
      </c>
      <c r="G2101" t="str">
        <f>VLOOKUP(D2101,EType!$A$2:$G$197,7,)</f>
        <v>D.4</v>
      </c>
    </row>
    <row r="2102" spans="1:7" x14ac:dyDescent="0.25">
      <c r="A2102" t="s">
        <v>8</v>
      </c>
      <c r="B2102" t="s">
        <v>1048</v>
      </c>
      <c r="C2102" t="s">
        <v>33</v>
      </c>
      <c r="D2102" t="s">
        <v>34</v>
      </c>
      <c r="E2102" t="s">
        <v>35</v>
      </c>
      <c r="F2102" s="22" t="str">
        <f>VLOOKUP(C2102,EType!$A$2:$G$197,7,)</f>
        <v>D</v>
      </c>
      <c r="G2102" t="str">
        <f>VLOOKUP(D2102,EType!$A$2:$G$197,7,)</f>
        <v>D.4</v>
      </c>
    </row>
    <row r="2103" spans="1:7" x14ac:dyDescent="0.25">
      <c r="A2103" t="s">
        <v>8</v>
      </c>
      <c r="B2103" t="s">
        <v>1049</v>
      </c>
      <c r="C2103" t="s">
        <v>33</v>
      </c>
      <c r="D2103" t="s">
        <v>34</v>
      </c>
      <c r="E2103" t="s">
        <v>35</v>
      </c>
      <c r="F2103" s="22" t="str">
        <f>VLOOKUP(C2103,EType!$A$2:$G$197,7,)</f>
        <v>D</v>
      </c>
      <c r="G2103" t="str">
        <f>VLOOKUP(D2103,EType!$A$2:$G$197,7,)</f>
        <v>D.4</v>
      </c>
    </row>
    <row r="2104" spans="1:7" x14ac:dyDescent="0.25">
      <c r="A2104" t="s">
        <v>8</v>
      </c>
      <c r="B2104" t="s">
        <v>1401</v>
      </c>
      <c r="C2104" t="s">
        <v>33</v>
      </c>
      <c r="D2104" t="s">
        <v>34</v>
      </c>
      <c r="E2104" t="s">
        <v>35</v>
      </c>
      <c r="F2104" s="22" t="str">
        <f>VLOOKUP(C2104,EType!$A$2:$G$197,7,)</f>
        <v>D</v>
      </c>
      <c r="G2104" t="str">
        <f>VLOOKUP(D2104,EType!$A$2:$G$197,7,)</f>
        <v>D.4</v>
      </c>
    </row>
    <row r="2105" spans="1:7" x14ac:dyDescent="0.25">
      <c r="A2105" t="s">
        <v>8</v>
      </c>
      <c r="B2105" t="s">
        <v>1446</v>
      </c>
      <c r="C2105" t="s">
        <v>15</v>
      </c>
      <c r="D2105" t="s">
        <v>16</v>
      </c>
      <c r="E2105" t="s">
        <v>17</v>
      </c>
      <c r="F2105" s="22" t="str">
        <f>VLOOKUP(C2105,EType!$A$2:$G$197,7,)</f>
        <v>G</v>
      </c>
      <c r="G2105" t="str">
        <f>VLOOKUP(D2105,EType!$A$2:$G$197,7,)</f>
        <v>G.1</v>
      </c>
    </row>
    <row r="2106" spans="1:7" x14ac:dyDescent="0.25">
      <c r="A2106" t="s">
        <v>8</v>
      </c>
      <c r="B2106" t="s">
        <v>1109</v>
      </c>
      <c r="C2106" t="s">
        <v>33</v>
      </c>
      <c r="D2106" t="s">
        <v>34</v>
      </c>
      <c r="E2106" t="s">
        <v>35</v>
      </c>
      <c r="F2106" s="22" t="str">
        <f>VLOOKUP(C2106,EType!$A$2:$G$197,7,)</f>
        <v>D</v>
      </c>
      <c r="G2106" t="str">
        <f>VLOOKUP(D2106,EType!$A$2:$G$197,7,)</f>
        <v>D.4</v>
      </c>
    </row>
    <row r="2107" spans="1:7" x14ac:dyDescent="0.25">
      <c r="A2107" t="s">
        <v>8</v>
      </c>
      <c r="B2107" t="s">
        <v>1431</v>
      </c>
      <c r="C2107" t="s">
        <v>15</v>
      </c>
      <c r="D2107" t="s">
        <v>16</v>
      </c>
      <c r="E2107" t="s">
        <v>17</v>
      </c>
      <c r="F2107" s="22" t="str">
        <f>VLOOKUP(C2107,EType!$A$2:$G$197,7,)</f>
        <v>G</v>
      </c>
      <c r="G2107" t="str">
        <f>VLOOKUP(D2107,EType!$A$2:$G$197,7,)</f>
        <v>G.1</v>
      </c>
    </row>
    <row r="2108" spans="1:7" x14ac:dyDescent="0.25">
      <c r="A2108" t="s">
        <v>8</v>
      </c>
      <c r="B2108" t="s">
        <v>1533</v>
      </c>
      <c r="C2108" t="s">
        <v>15</v>
      </c>
      <c r="D2108" t="s">
        <v>16</v>
      </c>
      <c r="E2108" t="s">
        <v>17</v>
      </c>
      <c r="F2108" s="22" t="str">
        <f>VLOOKUP(C2108,EType!$A$2:$G$197,7,)</f>
        <v>G</v>
      </c>
      <c r="G2108" t="str">
        <f>VLOOKUP(D2108,EType!$A$2:$G$197,7,)</f>
        <v>G.1</v>
      </c>
    </row>
    <row r="2109" spans="1:7" x14ac:dyDescent="0.25">
      <c r="A2109" t="s">
        <v>2249</v>
      </c>
      <c r="B2109" t="s">
        <v>2940</v>
      </c>
      <c r="C2109" t="s">
        <v>15</v>
      </c>
      <c r="D2109" t="s">
        <v>16</v>
      </c>
      <c r="E2109" t="s">
        <v>105</v>
      </c>
      <c r="F2109" s="22" t="str">
        <f>VLOOKUP(C2109,EType!$A$2:$G$197,7,)</f>
        <v>G</v>
      </c>
      <c r="G2109" t="s">
        <v>18</v>
      </c>
    </row>
    <row r="2110" spans="1:7" x14ac:dyDescent="0.25">
      <c r="A2110" t="s">
        <v>1708</v>
      </c>
      <c r="B2110" t="s">
        <v>1975</v>
      </c>
      <c r="C2110" t="s">
        <v>1710</v>
      </c>
      <c r="D2110" t="s">
        <v>1711</v>
      </c>
      <c r="E2110" t="s">
        <v>1712</v>
      </c>
      <c r="F2110" s="22" t="str">
        <f>INDEX(EType!$G$2:$G$8,MATCH(C2110,EType!$F$2:$F$8,0))</f>
        <v>G</v>
      </c>
    </row>
    <row r="2111" spans="1:7" x14ac:dyDescent="0.25">
      <c r="A2111" t="s">
        <v>1708</v>
      </c>
      <c r="B2111" t="s">
        <v>1741</v>
      </c>
      <c r="C2111" t="s">
        <v>1710</v>
      </c>
      <c r="D2111" t="s">
        <v>1711</v>
      </c>
      <c r="E2111" t="s">
        <v>1737</v>
      </c>
      <c r="F2111" s="22" t="str">
        <f>INDEX(EType!$G$2:$G$8,MATCH(C2111,EType!$F$2:$F$8,0))</f>
        <v>G</v>
      </c>
    </row>
    <row r="2112" spans="1:7" x14ac:dyDescent="0.25">
      <c r="A2112" t="s">
        <v>2249</v>
      </c>
      <c r="B2112" t="s">
        <v>2396</v>
      </c>
      <c r="C2112" t="s">
        <v>15</v>
      </c>
      <c r="D2112" t="s">
        <v>16</v>
      </c>
      <c r="E2112" t="s">
        <v>2309</v>
      </c>
      <c r="F2112" s="22" t="str">
        <f>VLOOKUP(C2112,EType!$A$2:$G$197,7,)</f>
        <v>G</v>
      </c>
      <c r="G2112" t="s">
        <v>18</v>
      </c>
    </row>
    <row r="2113" spans="1:8" x14ac:dyDescent="0.25">
      <c r="A2113" t="s">
        <v>2249</v>
      </c>
      <c r="B2113" t="s">
        <v>2911</v>
      </c>
      <c r="C2113" t="s">
        <v>15</v>
      </c>
      <c r="D2113" t="s">
        <v>16</v>
      </c>
      <c r="E2113" t="s">
        <v>17</v>
      </c>
      <c r="F2113" s="22" t="str">
        <f>VLOOKUP(C2113,EType!$A$2:$G$197,7,)</f>
        <v>G</v>
      </c>
      <c r="G2113" t="s">
        <v>18</v>
      </c>
    </row>
    <row r="2114" spans="1:8" x14ac:dyDescent="0.25">
      <c r="A2114" t="s">
        <v>2249</v>
      </c>
      <c r="B2114" t="s">
        <v>2403</v>
      </c>
      <c r="C2114" t="s">
        <v>15</v>
      </c>
      <c r="D2114" t="s">
        <v>16</v>
      </c>
      <c r="E2114" t="s">
        <v>2309</v>
      </c>
      <c r="F2114" s="22" t="str">
        <f>VLOOKUP(C2114,EType!$A$2:$G$197,7,)</f>
        <v>G</v>
      </c>
      <c r="G2114" t="s">
        <v>18</v>
      </c>
    </row>
    <row r="2115" spans="1:8" x14ac:dyDescent="0.25">
      <c r="A2115" t="s">
        <v>8</v>
      </c>
      <c r="B2115" t="s">
        <v>1052</v>
      </c>
      <c r="C2115" t="s">
        <v>33</v>
      </c>
      <c r="D2115" t="s">
        <v>81</v>
      </c>
      <c r="E2115" t="s">
        <v>98</v>
      </c>
      <c r="F2115" s="22" t="str">
        <f>VLOOKUP(C2115,EType!$A$2:$G$197,7,)</f>
        <v>D</v>
      </c>
      <c r="G2115" t="str">
        <f>VLOOKUP(D2115,EType!$A$2:$G$197,7,)</f>
        <v>D.2</v>
      </c>
    </row>
    <row r="2116" spans="1:8" x14ac:dyDescent="0.25">
      <c r="A2116" t="s">
        <v>3011</v>
      </c>
      <c r="B2116" s="6" t="s">
        <v>3208</v>
      </c>
      <c r="C2116" s="5" t="s">
        <v>3050</v>
      </c>
      <c r="D2116"/>
      <c r="E2116"/>
      <c r="F2116" s="22" t="str">
        <f>INDEX(EType!$G$2:$G$8,MATCH(C2116,EType!$E$2:$E$8,0))</f>
        <v>C</v>
      </c>
    </row>
    <row r="2117" spans="1:8" x14ac:dyDescent="0.25">
      <c r="A2117" t="s">
        <v>3011</v>
      </c>
      <c r="B2117" s="6" t="s">
        <v>3208</v>
      </c>
      <c r="C2117" s="5" t="s">
        <v>3050</v>
      </c>
      <c r="D2117"/>
      <c r="E2117"/>
      <c r="F2117" s="22" t="str">
        <f>INDEX(EType!$G$2:$G$8,MATCH(C2117,EType!$E$2:$E$8,0))</f>
        <v>C</v>
      </c>
    </row>
    <row r="2118" spans="1:8" x14ac:dyDescent="0.25">
      <c r="A2118" t="s">
        <v>3256</v>
      </c>
      <c r="B2118" t="s">
        <v>3886</v>
      </c>
      <c r="C2118" t="s">
        <v>3376</v>
      </c>
      <c r="D2118" t="s">
        <v>3382</v>
      </c>
      <c r="E2118" t="s">
        <v>3387</v>
      </c>
      <c r="F2118" s="22" t="str">
        <f>INDEX(EType!$G$2:$G$197,MATCH(C2118,EType!$B$2:$B$197,0))</f>
        <v>G</v>
      </c>
      <c r="G2118" t="s">
        <v>18</v>
      </c>
      <c r="H2118" t="s">
        <v>3388</v>
      </c>
    </row>
    <row r="2119" spans="1:8" x14ac:dyDescent="0.25">
      <c r="A2119" t="s">
        <v>2249</v>
      </c>
      <c r="B2119" t="s">
        <v>2936</v>
      </c>
      <c r="C2119" t="s">
        <v>15</v>
      </c>
      <c r="D2119" t="s">
        <v>16</v>
      </c>
      <c r="E2119" t="s">
        <v>17</v>
      </c>
      <c r="F2119" s="22" t="str">
        <f>VLOOKUP(C2119,EType!$A$2:$G$197,7,)</f>
        <v>G</v>
      </c>
      <c r="G2119" t="s">
        <v>18</v>
      </c>
    </row>
    <row r="2120" spans="1:8" x14ac:dyDescent="0.25">
      <c r="A2120" t="s">
        <v>2249</v>
      </c>
      <c r="B2120" t="s">
        <v>2938</v>
      </c>
      <c r="C2120" t="s">
        <v>15</v>
      </c>
      <c r="D2120" t="s">
        <v>16</v>
      </c>
      <c r="E2120" t="s">
        <v>17</v>
      </c>
      <c r="F2120" s="22" t="str">
        <f>VLOOKUP(C2120,EType!$A$2:$G$197,7,)</f>
        <v>G</v>
      </c>
      <c r="G2120" t="s">
        <v>18</v>
      </c>
    </row>
    <row r="2121" spans="1:8" x14ac:dyDescent="0.25">
      <c r="A2121" t="s">
        <v>2249</v>
      </c>
      <c r="B2121" t="s">
        <v>2937</v>
      </c>
      <c r="C2121" t="s">
        <v>15</v>
      </c>
      <c r="D2121" t="s">
        <v>16</v>
      </c>
      <c r="E2121" t="s">
        <v>17</v>
      </c>
      <c r="F2121" s="22" t="str">
        <f>VLOOKUP(C2121,EType!$A$2:$G$197,7,)</f>
        <v>G</v>
      </c>
      <c r="G2121" t="s">
        <v>18</v>
      </c>
    </row>
    <row r="2122" spans="1:8" x14ac:dyDescent="0.25">
      <c r="A2122" t="s">
        <v>3256</v>
      </c>
      <c r="B2122" t="s">
        <v>4862</v>
      </c>
      <c r="C2122" t="s">
        <v>3376</v>
      </c>
      <c r="D2122" t="s">
        <v>3382</v>
      </c>
      <c r="E2122" t="s">
        <v>3387</v>
      </c>
      <c r="F2122" s="22" t="str">
        <f>INDEX(EType!$G$2:$G$197,MATCH(C2122,EType!$B$2:$B$197,0))</f>
        <v>G</v>
      </c>
      <c r="G2122" t="s">
        <v>18</v>
      </c>
      <c r="H2122" t="s">
        <v>3388</v>
      </c>
    </row>
    <row r="2123" spans="1:8" x14ac:dyDescent="0.25">
      <c r="A2123" t="s">
        <v>3256</v>
      </c>
      <c r="B2123" t="s">
        <v>4857</v>
      </c>
      <c r="C2123" t="s">
        <v>3376</v>
      </c>
      <c r="D2123" t="s">
        <v>3382</v>
      </c>
      <c r="E2123" t="s">
        <v>3387</v>
      </c>
      <c r="F2123" s="22" t="str">
        <f>INDEX(EType!$G$2:$G$197,MATCH(C2123,EType!$B$2:$B$197,0))</f>
        <v>G</v>
      </c>
      <c r="G2123" t="s">
        <v>18</v>
      </c>
      <c r="H2123" t="s">
        <v>3388</v>
      </c>
    </row>
    <row r="2124" spans="1:8" x14ac:dyDescent="0.25">
      <c r="A2124" t="s">
        <v>3256</v>
      </c>
      <c r="B2124" t="s">
        <v>3437</v>
      </c>
      <c r="C2124" t="s">
        <v>3376</v>
      </c>
      <c r="D2124" t="s">
        <v>3382</v>
      </c>
      <c r="E2124" t="s">
        <v>3387</v>
      </c>
      <c r="F2124" s="22" t="str">
        <f>INDEX(EType!$G$2:$G$197,MATCH(C2124,EType!$B$2:$B$197,0))</f>
        <v>G</v>
      </c>
      <c r="G2124" t="s">
        <v>18</v>
      </c>
      <c r="H2124" t="s">
        <v>3388</v>
      </c>
    </row>
    <row r="2125" spans="1:8" x14ac:dyDescent="0.25">
      <c r="A2125" t="s">
        <v>3256</v>
      </c>
      <c r="B2125" t="s">
        <v>3555</v>
      </c>
      <c r="C2125" t="s">
        <v>3376</v>
      </c>
      <c r="D2125" t="s">
        <v>3382</v>
      </c>
      <c r="E2125" t="s">
        <v>3387</v>
      </c>
      <c r="F2125" s="22" t="str">
        <f>INDEX(EType!$G$2:$G$197,MATCH(C2125,EType!$B$2:$B$197,0))</f>
        <v>G</v>
      </c>
      <c r="G2125" t="s">
        <v>18</v>
      </c>
      <c r="H2125" t="s">
        <v>3388</v>
      </c>
    </row>
    <row r="2126" spans="1:8" x14ac:dyDescent="0.25">
      <c r="A2126" t="s">
        <v>3256</v>
      </c>
      <c r="B2126" t="s">
        <v>3702</v>
      </c>
      <c r="C2126" t="s">
        <v>3376</v>
      </c>
      <c r="D2126" t="s">
        <v>3377</v>
      </c>
      <c r="E2126" t="s">
        <v>3378</v>
      </c>
      <c r="F2126" s="22" t="str">
        <f>INDEX(EType!$G$2:$G$197,MATCH(C2126,EType!$B$2:$B$197,0))</f>
        <v>G</v>
      </c>
      <c r="G2126" t="s">
        <v>31</v>
      </c>
      <c r="H2126" t="s">
        <v>3379</v>
      </c>
    </row>
    <row r="2127" spans="1:8" x14ac:dyDescent="0.25">
      <c r="A2127" t="s">
        <v>3256</v>
      </c>
      <c r="B2127" t="s">
        <v>3906</v>
      </c>
      <c r="C2127" t="s">
        <v>3376</v>
      </c>
      <c r="D2127" t="s">
        <v>3377</v>
      </c>
      <c r="E2127" t="s">
        <v>3749</v>
      </c>
      <c r="F2127" s="22" t="str">
        <f>INDEX(EType!$G$2:$G$197,MATCH(C2127,EType!$B$2:$B$197,0))</f>
        <v>G</v>
      </c>
      <c r="G2127" t="s">
        <v>31</v>
      </c>
      <c r="H2127" t="s">
        <v>3750</v>
      </c>
    </row>
    <row r="2128" spans="1:8" x14ac:dyDescent="0.25">
      <c r="A2128" t="s">
        <v>3256</v>
      </c>
      <c r="B2128" t="s">
        <v>4876</v>
      </c>
      <c r="C2128" t="s">
        <v>3376</v>
      </c>
      <c r="D2128" t="s">
        <v>3382</v>
      </c>
      <c r="E2128" t="s">
        <v>3387</v>
      </c>
      <c r="F2128" s="22" t="str">
        <f>INDEX(EType!$G$2:$G$197,MATCH(C2128,EType!$B$2:$B$197,0))</f>
        <v>G</v>
      </c>
      <c r="G2128" t="s">
        <v>18</v>
      </c>
      <c r="H2128" t="s">
        <v>3388</v>
      </c>
    </row>
    <row r="2129" spans="1:8" x14ac:dyDescent="0.25">
      <c r="A2129" t="s">
        <v>3256</v>
      </c>
      <c r="B2129" t="s">
        <v>4875</v>
      </c>
      <c r="C2129" t="s">
        <v>3376</v>
      </c>
      <c r="D2129" t="s">
        <v>3382</v>
      </c>
      <c r="E2129" t="s">
        <v>3387</v>
      </c>
      <c r="F2129" s="22" t="str">
        <f>INDEX(EType!$G$2:$G$197,MATCH(C2129,EType!$B$2:$B$197,0))</f>
        <v>G</v>
      </c>
      <c r="G2129" t="s">
        <v>18</v>
      </c>
      <c r="H2129" t="s">
        <v>3388</v>
      </c>
    </row>
    <row r="2130" spans="1:8" x14ac:dyDescent="0.25">
      <c r="A2130" t="s">
        <v>3256</v>
      </c>
      <c r="B2130" t="s">
        <v>4383</v>
      </c>
      <c r="C2130" t="s">
        <v>3376</v>
      </c>
      <c r="D2130" t="s">
        <v>3382</v>
      </c>
      <c r="E2130" t="s">
        <v>3961</v>
      </c>
      <c r="F2130" s="22" t="str">
        <f>INDEX(EType!$G$2:$G$197,MATCH(C2130,EType!$B$2:$B$197,0))</f>
        <v>G</v>
      </c>
      <c r="G2130" t="s">
        <v>18</v>
      </c>
      <c r="H2130" t="s">
        <v>3962</v>
      </c>
    </row>
    <row r="2131" spans="1:8" x14ac:dyDescent="0.25">
      <c r="A2131" t="s">
        <v>3256</v>
      </c>
      <c r="B2131" t="s">
        <v>4368</v>
      </c>
      <c r="C2131" t="s">
        <v>3376</v>
      </c>
      <c r="D2131" t="s">
        <v>3382</v>
      </c>
      <c r="E2131" t="s">
        <v>3961</v>
      </c>
      <c r="F2131" s="22" t="str">
        <f>INDEX(EType!$G$2:$G$197,MATCH(C2131,EType!$B$2:$B$197,0))</f>
        <v>G</v>
      </c>
      <c r="G2131" t="s">
        <v>18</v>
      </c>
      <c r="H2131" t="s">
        <v>3962</v>
      </c>
    </row>
    <row r="2132" spans="1:8" x14ac:dyDescent="0.25">
      <c r="A2132" t="s">
        <v>3256</v>
      </c>
      <c r="B2132" t="s">
        <v>4369</v>
      </c>
      <c r="C2132" t="s">
        <v>3376</v>
      </c>
      <c r="D2132" t="s">
        <v>3382</v>
      </c>
      <c r="E2132" t="s">
        <v>3961</v>
      </c>
      <c r="F2132" s="22" t="str">
        <f>INDEX(EType!$G$2:$G$197,MATCH(C2132,EType!$B$2:$B$197,0))</f>
        <v>G</v>
      </c>
      <c r="G2132" t="s">
        <v>18</v>
      </c>
      <c r="H2132" t="s">
        <v>3962</v>
      </c>
    </row>
    <row r="2133" spans="1:8" x14ac:dyDescent="0.25">
      <c r="A2133" t="s">
        <v>2249</v>
      </c>
      <c r="B2133" t="s">
        <v>2893</v>
      </c>
      <c r="C2133" t="s">
        <v>15</v>
      </c>
      <c r="D2133" t="s">
        <v>308</v>
      </c>
      <c r="E2133" t="s">
        <v>1492</v>
      </c>
      <c r="F2133" s="22" t="str">
        <f>VLOOKUP(C2133,EType!$A$2:$G$197,7,)</f>
        <v>G</v>
      </c>
      <c r="G2133" t="s">
        <v>310</v>
      </c>
    </row>
    <row r="2134" spans="1:8" x14ac:dyDescent="0.25">
      <c r="A2134" t="s">
        <v>8</v>
      </c>
      <c r="B2134" t="s">
        <v>477</v>
      </c>
      <c r="C2134" t="s">
        <v>15</v>
      </c>
      <c r="D2134" t="s">
        <v>16</v>
      </c>
      <c r="E2134" t="s">
        <v>17</v>
      </c>
      <c r="F2134" s="22" t="str">
        <f>VLOOKUP(C2134,EType!$A$2:$G$197,7,)</f>
        <v>G</v>
      </c>
      <c r="G2134" t="str">
        <f>VLOOKUP(D2134,EType!$A$2:$G$197,7,)</f>
        <v>G.1</v>
      </c>
    </row>
    <row r="2135" spans="1:8" x14ac:dyDescent="0.25">
      <c r="A2135" t="s">
        <v>3256</v>
      </c>
      <c r="B2135" t="s">
        <v>4367</v>
      </c>
      <c r="C2135" t="s">
        <v>3376</v>
      </c>
      <c r="D2135" t="s">
        <v>3382</v>
      </c>
      <c r="E2135" t="s">
        <v>3961</v>
      </c>
      <c r="F2135" s="22" t="str">
        <f>INDEX(EType!$G$2:$G$197,MATCH(C2135,EType!$B$2:$B$197,0))</f>
        <v>G</v>
      </c>
      <c r="G2135" t="s">
        <v>18</v>
      </c>
      <c r="H2135" t="s">
        <v>3962</v>
      </c>
    </row>
    <row r="2136" spans="1:8" x14ac:dyDescent="0.25">
      <c r="A2136" t="s">
        <v>8</v>
      </c>
      <c r="B2136" t="s">
        <v>1267</v>
      </c>
      <c r="C2136" t="s">
        <v>93</v>
      </c>
      <c r="D2136" t="s">
        <v>94</v>
      </c>
      <c r="E2136" t="s">
        <v>95</v>
      </c>
      <c r="F2136" s="22" t="str">
        <f>VLOOKUP(C2136,EType!$A$2:$G$197,7,)</f>
        <v>F</v>
      </c>
      <c r="G2136" t="str">
        <f>VLOOKUP(D2136,EType!$A$2:$G$197,7,)</f>
        <v>F.1</v>
      </c>
    </row>
    <row r="2137" spans="1:8" x14ac:dyDescent="0.25">
      <c r="A2137" t="s">
        <v>3256</v>
      </c>
      <c r="B2137" t="s">
        <v>3451</v>
      </c>
      <c r="C2137" t="s">
        <v>3431</v>
      </c>
      <c r="D2137" t="s">
        <v>3452</v>
      </c>
      <c r="E2137" t="s">
        <v>231</v>
      </c>
      <c r="F2137" s="22" t="str">
        <f>INDEX(EType!$G$2:$G$197,MATCH(C2137,EType!$B$2:$B$197,0))</f>
        <v>D</v>
      </c>
      <c r="G2137" t="s">
        <v>83</v>
      </c>
      <c r="H2137" t="s">
        <v>3453</v>
      </c>
    </row>
    <row r="2138" spans="1:8" x14ac:dyDescent="0.25">
      <c r="A2138" t="s">
        <v>3256</v>
      </c>
      <c r="B2138" t="s">
        <v>3613</v>
      </c>
      <c r="C2138" t="s">
        <v>3376</v>
      </c>
      <c r="D2138" t="s">
        <v>3382</v>
      </c>
      <c r="E2138" t="s">
        <v>3383</v>
      </c>
      <c r="F2138" s="22" t="str">
        <f>INDEX(EType!$G$2:$G$197,MATCH(C2138,EType!$B$2:$B$197,0))</f>
        <v>G</v>
      </c>
      <c r="G2138" t="s">
        <v>18</v>
      </c>
      <c r="H2138" t="s">
        <v>3384</v>
      </c>
    </row>
    <row r="2139" spans="1:8" x14ac:dyDescent="0.25">
      <c r="A2139" t="s">
        <v>3256</v>
      </c>
      <c r="B2139" t="s">
        <v>4287</v>
      </c>
      <c r="C2139" t="s">
        <v>3258</v>
      </c>
      <c r="D2139" t="s">
        <v>3259</v>
      </c>
      <c r="E2139" t="s">
        <v>3926</v>
      </c>
      <c r="F2139" s="22" t="str">
        <f>INDEX(EType!$G$2:$G$197,MATCH(C2139,EType!$B$2:$B$197,0))</f>
        <v>F</v>
      </c>
      <c r="G2139" t="s">
        <v>96</v>
      </c>
      <c r="H2139" t="s">
        <v>3927</v>
      </c>
    </row>
    <row r="2140" spans="1:8" x14ac:dyDescent="0.25">
      <c r="A2140" t="s">
        <v>3256</v>
      </c>
      <c r="B2140" t="s">
        <v>4651</v>
      </c>
      <c r="C2140" t="s">
        <v>3258</v>
      </c>
      <c r="D2140" t="s">
        <v>3259</v>
      </c>
      <c r="E2140" t="s">
        <v>3260</v>
      </c>
      <c r="F2140" s="22" t="str">
        <f>INDEX(EType!$G$2:$G$197,MATCH(C2140,EType!$B$2:$B$197,0))</f>
        <v>F</v>
      </c>
      <c r="G2140" t="s">
        <v>96</v>
      </c>
      <c r="H2140" t="s">
        <v>3261</v>
      </c>
    </row>
    <row r="2141" spans="1:8" x14ac:dyDescent="0.25">
      <c r="A2141" t="s">
        <v>3256</v>
      </c>
      <c r="B2141" t="s">
        <v>4443</v>
      </c>
      <c r="C2141" t="s">
        <v>3258</v>
      </c>
      <c r="D2141" t="s">
        <v>3259</v>
      </c>
      <c r="E2141" t="s">
        <v>3260</v>
      </c>
      <c r="F2141" s="22" t="str">
        <f>INDEX(EType!$G$2:$G$197,MATCH(C2141,EType!$B$2:$B$197,0))</f>
        <v>F</v>
      </c>
      <c r="G2141" t="s">
        <v>96</v>
      </c>
      <c r="H2141" t="s">
        <v>3261</v>
      </c>
    </row>
    <row r="2142" spans="1:8" x14ac:dyDescent="0.25">
      <c r="A2142" t="s">
        <v>2249</v>
      </c>
      <c r="B2142" t="s">
        <v>2255</v>
      </c>
      <c r="C2142" t="s">
        <v>15</v>
      </c>
      <c r="D2142" t="s">
        <v>16</v>
      </c>
      <c r="E2142" t="s">
        <v>17</v>
      </c>
      <c r="F2142" s="22" t="str">
        <f>VLOOKUP(C2142,EType!$A$2:$G$197,7,)</f>
        <v>G</v>
      </c>
      <c r="G2142" t="s">
        <v>18</v>
      </c>
    </row>
    <row r="2143" spans="1:8" x14ac:dyDescent="0.25">
      <c r="A2143" t="s">
        <v>2249</v>
      </c>
      <c r="B2143" t="s">
        <v>2256</v>
      </c>
      <c r="C2143" t="s">
        <v>15</v>
      </c>
      <c r="D2143" t="s">
        <v>16</v>
      </c>
      <c r="E2143" t="s">
        <v>105</v>
      </c>
      <c r="F2143" s="22" t="str">
        <f>VLOOKUP(C2143,EType!$A$2:$G$197,7,)</f>
        <v>G</v>
      </c>
      <c r="G2143" t="s">
        <v>18</v>
      </c>
    </row>
    <row r="2144" spans="1:8" x14ac:dyDescent="0.25">
      <c r="A2144" t="s">
        <v>3256</v>
      </c>
      <c r="B2144" t="s">
        <v>3268</v>
      </c>
      <c r="C2144" t="s">
        <v>3258</v>
      </c>
      <c r="D2144" t="s">
        <v>3259</v>
      </c>
      <c r="E2144" t="s">
        <v>3269</v>
      </c>
      <c r="F2144" s="22" t="str">
        <f>INDEX(EType!$G$2:$G$197,MATCH(C2144,EType!$B$2:$B$197,0))</f>
        <v>F</v>
      </c>
      <c r="G2144" t="s">
        <v>96</v>
      </c>
      <c r="H2144" t="s">
        <v>3270</v>
      </c>
    </row>
    <row r="2145" spans="1:8" x14ac:dyDescent="0.25">
      <c r="A2145" t="s">
        <v>3256</v>
      </c>
      <c r="B2145" t="s">
        <v>4515</v>
      </c>
      <c r="C2145" t="s">
        <v>3999</v>
      </c>
      <c r="D2145" t="s">
        <v>4005</v>
      </c>
      <c r="E2145" t="s">
        <v>4516</v>
      </c>
      <c r="F2145" s="22" t="str">
        <f>INDEX(EType!$G$2:$G$197,MATCH(C2145,EType!$B$2:$B$197,0))</f>
        <v>E</v>
      </c>
      <c r="G2145" t="s">
        <v>4007</v>
      </c>
      <c r="H2145" t="s">
        <v>4517</v>
      </c>
    </row>
    <row r="2146" spans="1:8" x14ac:dyDescent="0.25">
      <c r="A2146" t="s">
        <v>8</v>
      </c>
      <c r="B2146" t="s">
        <v>1602</v>
      </c>
      <c r="C2146" t="s">
        <v>15</v>
      </c>
      <c r="D2146" t="s">
        <v>16</v>
      </c>
      <c r="E2146" t="s">
        <v>17</v>
      </c>
      <c r="F2146" s="22" t="str">
        <f>VLOOKUP(C2146,EType!$A$2:$G$197,7,)</f>
        <v>G</v>
      </c>
      <c r="G2146" t="str">
        <f>VLOOKUP(D2146,EType!$A$2:$G$197,7,)</f>
        <v>G.1</v>
      </c>
    </row>
    <row r="2147" spans="1:8" x14ac:dyDescent="0.25">
      <c r="A2147" t="s">
        <v>3256</v>
      </c>
      <c r="B2147" t="s">
        <v>4512</v>
      </c>
      <c r="C2147" t="s">
        <v>3272</v>
      </c>
      <c r="D2147" t="s">
        <v>3372</v>
      </c>
      <c r="E2147" t="s">
        <v>3950</v>
      </c>
      <c r="F2147" s="22" t="str">
        <f>INDEX(EType!$G$2:$G$197,MATCH(C2147,EType!$B$2:$B$197,0))</f>
        <v>B</v>
      </c>
      <c r="G2147" t="s">
        <v>13</v>
      </c>
      <c r="H2147" t="s">
        <v>3951</v>
      </c>
    </row>
    <row r="2148" spans="1:8" x14ac:dyDescent="0.25">
      <c r="A2148" t="s">
        <v>8</v>
      </c>
      <c r="B2148" t="s">
        <v>1072</v>
      </c>
      <c r="C2148" t="s">
        <v>93</v>
      </c>
      <c r="D2148" t="s">
        <v>94</v>
      </c>
      <c r="E2148" t="s">
        <v>95</v>
      </c>
      <c r="F2148" s="22" t="str">
        <f>VLOOKUP(C2148,EType!$A$2:$G$197,7,)</f>
        <v>F</v>
      </c>
      <c r="G2148" t="str">
        <f>VLOOKUP(D2148,EType!$A$2:$G$197,7,)</f>
        <v>F.1</v>
      </c>
    </row>
    <row r="2149" spans="1:8" x14ac:dyDescent="0.25">
      <c r="A2149" t="s">
        <v>8</v>
      </c>
      <c r="B2149" t="s">
        <v>1180</v>
      </c>
      <c r="C2149" t="s">
        <v>93</v>
      </c>
      <c r="D2149" t="s">
        <v>94</v>
      </c>
      <c r="E2149" t="s">
        <v>95</v>
      </c>
      <c r="F2149" s="22" t="str">
        <f>VLOOKUP(C2149,EType!$A$2:$G$197,7,)</f>
        <v>F</v>
      </c>
      <c r="G2149" t="str">
        <f>VLOOKUP(D2149,EType!$A$2:$G$197,7,)</f>
        <v>F.1</v>
      </c>
    </row>
    <row r="2150" spans="1:8" x14ac:dyDescent="0.25">
      <c r="A2150" t="s">
        <v>8</v>
      </c>
      <c r="B2150" t="s">
        <v>1181</v>
      </c>
      <c r="C2150" t="s">
        <v>93</v>
      </c>
      <c r="D2150" t="s">
        <v>94</v>
      </c>
      <c r="E2150" t="s">
        <v>95</v>
      </c>
      <c r="F2150" s="22" t="str">
        <f>VLOOKUP(C2150,EType!$A$2:$G$197,7,)</f>
        <v>F</v>
      </c>
      <c r="G2150" t="str">
        <f>VLOOKUP(D2150,EType!$A$2:$G$197,7,)</f>
        <v>F.1</v>
      </c>
    </row>
    <row r="2151" spans="1:8" x14ac:dyDescent="0.25">
      <c r="A2151" t="s">
        <v>8</v>
      </c>
      <c r="B2151" t="s">
        <v>1173</v>
      </c>
      <c r="C2151" t="s">
        <v>93</v>
      </c>
      <c r="D2151" t="s">
        <v>94</v>
      </c>
      <c r="E2151" t="s">
        <v>95</v>
      </c>
      <c r="F2151" s="22" t="str">
        <f>VLOOKUP(C2151,EType!$A$2:$G$197,7,)</f>
        <v>F</v>
      </c>
      <c r="G2151" t="str">
        <f>VLOOKUP(D2151,EType!$A$2:$G$197,7,)</f>
        <v>F.1</v>
      </c>
    </row>
    <row r="2152" spans="1:8" x14ac:dyDescent="0.25">
      <c r="A2152" t="s">
        <v>8</v>
      </c>
      <c r="B2152" t="s">
        <v>1175</v>
      </c>
      <c r="C2152" t="s">
        <v>93</v>
      </c>
      <c r="D2152" t="s">
        <v>94</v>
      </c>
      <c r="E2152" t="s">
        <v>95</v>
      </c>
      <c r="F2152" s="22" t="str">
        <f>VLOOKUP(C2152,EType!$A$2:$G$197,7,)</f>
        <v>F</v>
      </c>
      <c r="G2152" t="str">
        <f>VLOOKUP(D2152,EType!$A$2:$G$197,7,)</f>
        <v>F.1</v>
      </c>
    </row>
    <row r="2153" spans="1:8" x14ac:dyDescent="0.25">
      <c r="A2153" t="s">
        <v>8</v>
      </c>
      <c r="B2153" t="s">
        <v>281</v>
      </c>
      <c r="C2153" t="s">
        <v>93</v>
      </c>
      <c r="D2153" t="s">
        <v>94</v>
      </c>
      <c r="E2153" t="s">
        <v>149</v>
      </c>
      <c r="F2153" s="22" t="str">
        <f>VLOOKUP(C2153,EType!$A$2:$G$197,7,)</f>
        <v>F</v>
      </c>
      <c r="G2153" t="str">
        <f>VLOOKUP(D2153,EType!$A$2:$G$197,7,)</f>
        <v>F.1</v>
      </c>
    </row>
    <row r="2154" spans="1:8" x14ac:dyDescent="0.25">
      <c r="A2154" t="s">
        <v>8</v>
      </c>
      <c r="B2154" t="s">
        <v>295</v>
      </c>
      <c r="C2154" t="s">
        <v>93</v>
      </c>
      <c r="D2154" t="s">
        <v>94</v>
      </c>
      <c r="E2154" t="s">
        <v>293</v>
      </c>
      <c r="F2154" s="22" t="str">
        <f>VLOOKUP(C2154,EType!$A$2:$G$197,7,)</f>
        <v>F</v>
      </c>
      <c r="G2154" t="str">
        <f>VLOOKUP(D2154,EType!$A$2:$G$197,7,)</f>
        <v>F.1</v>
      </c>
    </row>
    <row r="2155" spans="1:8" x14ac:dyDescent="0.25">
      <c r="A2155" t="s">
        <v>8</v>
      </c>
      <c r="B2155" t="s">
        <v>1172</v>
      </c>
      <c r="C2155" t="s">
        <v>93</v>
      </c>
      <c r="D2155" t="s">
        <v>94</v>
      </c>
      <c r="E2155" t="s">
        <v>95</v>
      </c>
      <c r="F2155" s="22" t="str">
        <f>VLOOKUP(C2155,EType!$A$2:$G$197,7,)</f>
        <v>F</v>
      </c>
      <c r="G2155" t="str">
        <f>VLOOKUP(D2155,EType!$A$2:$G$197,7,)</f>
        <v>F.1</v>
      </c>
    </row>
    <row r="2156" spans="1:8" x14ac:dyDescent="0.25">
      <c r="A2156" t="s">
        <v>3256</v>
      </c>
      <c r="B2156" t="s">
        <v>4396</v>
      </c>
      <c r="C2156" t="s">
        <v>3376</v>
      </c>
      <c r="D2156" t="s">
        <v>3382</v>
      </c>
      <c r="E2156" t="s">
        <v>3898</v>
      </c>
      <c r="F2156" s="22" t="str">
        <f>INDEX(EType!$G$2:$G$197,MATCH(C2156,EType!$B$2:$B$197,0))</f>
        <v>G</v>
      </c>
      <c r="G2156" t="s">
        <v>18</v>
      </c>
      <c r="H2156" t="s">
        <v>3899</v>
      </c>
    </row>
    <row r="2157" spans="1:8" x14ac:dyDescent="0.25">
      <c r="A2157" t="s">
        <v>3256</v>
      </c>
      <c r="B2157" t="s">
        <v>4050</v>
      </c>
      <c r="C2157" t="s">
        <v>3376</v>
      </c>
      <c r="D2157" t="s">
        <v>3382</v>
      </c>
      <c r="E2157" t="s">
        <v>3383</v>
      </c>
      <c r="F2157" s="22" t="str">
        <f>INDEX(EType!$G$2:$G$197,MATCH(C2157,EType!$B$2:$B$197,0))</f>
        <v>G</v>
      </c>
      <c r="G2157" t="s">
        <v>18</v>
      </c>
      <c r="H2157" t="s">
        <v>3384</v>
      </c>
    </row>
    <row r="2158" spans="1:8" x14ac:dyDescent="0.25">
      <c r="A2158" t="s">
        <v>3256</v>
      </c>
      <c r="B2158" t="s">
        <v>4468</v>
      </c>
      <c r="C2158" t="s">
        <v>3376</v>
      </c>
      <c r="D2158" t="s">
        <v>3382</v>
      </c>
      <c r="E2158" t="s">
        <v>4252</v>
      </c>
      <c r="F2158" s="22" t="str">
        <f>INDEX(EType!$G$2:$G$197,MATCH(C2158,EType!$B$2:$B$197,0))</f>
        <v>G</v>
      </c>
      <c r="G2158" t="s">
        <v>18</v>
      </c>
      <c r="H2158" t="s">
        <v>4253</v>
      </c>
    </row>
    <row r="2159" spans="1:8" x14ac:dyDescent="0.25">
      <c r="A2159" t="s">
        <v>3256</v>
      </c>
      <c r="B2159" t="s">
        <v>4469</v>
      </c>
      <c r="C2159" t="s">
        <v>3376</v>
      </c>
      <c r="D2159" t="s">
        <v>3382</v>
      </c>
      <c r="E2159" t="s">
        <v>5198</v>
      </c>
      <c r="F2159" s="22" t="str">
        <f>INDEX(EType!$G$2:$G$197,MATCH(C2159,EType!$B$2:$B$197,0))</f>
        <v>G</v>
      </c>
      <c r="G2159" t="s">
        <v>18</v>
      </c>
      <c r="H2159" t="s">
        <v>3885</v>
      </c>
    </row>
    <row r="2160" spans="1:8" x14ac:dyDescent="0.25">
      <c r="A2160" t="s">
        <v>3256</v>
      </c>
      <c r="B2160" t="s">
        <v>4470</v>
      </c>
      <c r="C2160" t="s">
        <v>3376</v>
      </c>
      <c r="D2160" t="s">
        <v>3382</v>
      </c>
      <c r="E2160" t="s">
        <v>4252</v>
      </c>
      <c r="F2160" s="22" t="str">
        <f>INDEX(EType!$G$2:$G$197,MATCH(C2160,EType!$B$2:$B$197,0))</f>
        <v>G</v>
      </c>
      <c r="G2160" t="s">
        <v>18</v>
      </c>
      <c r="H2160" t="s">
        <v>4253</v>
      </c>
    </row>
    <row r="2161" spans="1:8" x14ac:dyDescent="0.25">
      <c r="A2161" t="s">
        <v>8</v>
      </c>
      <c r="B2161" t="s">
        <v>272</v>
      </c>
      <c r="C2161" t="s">
        <v>33</v>
      </c>
      <c r="D2161" t="s">
        <v>34</v>
      </c>
      <c r="E2161" t="s">
        <v>35</v>
      </c>
      <c r="F2161" s="22" t="str">
        <f>VLOOKUP(C2161,EType!$A$2:$G$197,7,)</f>
        <v>D</v>
      </c>
      <c r="G2161" t="str">
        <f>VLOOKUP(D2161,EType!$A$2:$G$197,7,)</f>
        <v>D.4</v>
      </c>
    </row>
    <row r="2162" spans="1:8" x14ac:dyDescent="0.25">
      <c r="A2162" t="s">
        <v>3256</v>
      </c>
      <c r="B2162" t="s">
        <v>3866</v>
      </c>
      <c r="C2162" t="s">
        <v>3431</v>
      </c>
      <c r="D2162" t="s">
        <v>3452</v>
      </c>
      <c r="E2162" t="s">
        <v>3859</v>
      </c>
      <c r="F2162" s="22" t="str">
        <f>INDEX(EType!$G$2:$G$197,MATCH(C2162,EType!$B$2:$B$197,0))</f>
        <v>D</v>
      </c>
      <c r="G2162" t="s">
        <v>83</v>
      </c>
      <c r="H2162" t="s">
        <v>3860</v>
      </c>
    </row>
    <row r="2163" spans="1:8" x14ac:dyDescent="0.25">
      <c r="A2163" t="s">
        <v>3256</v>
      </c>
      <c r="B2163" t="s">
        <v>3865</v>
      </c>
      <c r="C2163" t="s">
        <v>3431</v>
      </c>
      <c r="D2163" t="s">
        <v>3452</v>
      </c>
      <c r="E2163" t="s">
        <v>3859</v>
      </c>
      <c r="F2163" s="22" t="str">
        <f>INDEX(EType!$G$2:$G$197,MATCH(C2163,EType!$B$2:$B$197,0))</f>
        <v>D</v>
      </c>
      <c r="G2163" t="s">
        <v>83</v>
      </c>
      <c r="H2163" t="s">
        <v>3860</v>
      </c>
    </row>
    <row r="2164" spans="1:8" x14ac:dyDescent="0.25">
      <c r="A2164" t="s">
        <v>3256</v>
      </c>
      <c r="B2164" t="s">
        <v>3882</v>
      </c>
      <c r="C2164" t="s">
        <v>3376</v>
      </c>
      <c r="D2164" t="s">
        <v>3382</v>
      </c>
      <c r="E2164" t="s">
        <v>3387</v>
      </c>
      <c r="F2164" s="22" t="str">
        <f>INDEX(EType!$G$2:$G$197,MATCH(C2164,EType!$B$2:$B$197,0))</f>
        <v>G</v>
      </c>
      <c r="G2164" t="s">
        <v>18</v>
      </c>
      <c r="H2164" t="s">
        <v>3388</v>
      </c>
    </row>
    <row r="2165" spans="1:8" x14ac:dyDescent="0.25">
      <c r="A2165" t="s">
        <v>8</v>
      </c>
      <c r="B2165" t="s">
        <v>387</v>
      </c>
      <c r="C2165" t="s">
        <v>15</v>
      </c>
      <c r="D2165" t="s">
        <v>16</v>
      </c>
      <c r="E2165" t="s">
        <v>17</v>
      </c>
      <c r="F2165" s="22" t="str">
        <f>VLOOKUP(C2165,EType!$A$2:$G$197,7,)</f>
        <v>G</v>
      </c>
      <c r="G2165" t="str">
        <f>VLOOKUP(D2165,EType!$A$2:$G$197,7,)</f>
        <v>G.1</v>
      </c>
    </row>
    <row r="2166" spans="1:8" x14ac:dyDescent="0.25">
      <c r="A2166" t="s">
        <v>3256</v>
      </c>
      <c r="B2166" t="s">
        <v>3907</v>
      </c>
      <c r="C2166" t="s">
        <v>3376</v>
      </c>
      <c r="D2166" t="s">
        <v>3382</v>
      </c>
      <c r="E2166" t="s">
        <v>3383</v>
      </c>
      <c r="F2166" s="22" t="str">
        <f>INDEX(EType!$G$2:$G$197,MATCH(C2166,EType!$B$2:$B$197,0))</f>
        <v>G</v>
      </c>
      <c r="G2166" t="s">
        <v>18</v>
      </c>
      <c r="H2166" t="s">
        <v>3384</v>
      </c>
    </row>
    <row r="2167" spans="1:8" x14ac:dyDescent="0.25">
      <c r="A2167" t="s">
        <v>2249</v>
      </c>
      <c r="B2167" t="s">
        <v>2869</v>
      </c>
      <c r="C2167" t="s">
        <v>10</v>
      </c>
      <c r="D2167" t="s">
        <v>2314</v>
      </c>
      <c r="E2167" t="s">
        <v>2315</v>
      </c>
      <c r="F2167" s="22" t="str">
        <f>VLOOKUP(C2167,EType!$A$2:$G$197,7,)</f>
        <v>B</v>
      </c>
      <c r="G2167" t="s">
        <v>2316</v>
      </c>
    </row>
    <row r="2168" spans="1:8" x14ac:dyDescent="0.25">
      <c r="A2168" t="s">
        <v>3256</v>
      </c>
      <c r="B2168" t="s">
        <v>4160</v>
      </c>
      <c r="C2168" t="s">
        <v>3272</v>
      </c>
      <c r="D2168" t="s">
        <v>3372</v>
      </c>
      <c r="E2168" t="s">
        <v>4158</v>
      </c>
      <c r="F2168" s="22" t="str">
        <f>INDEX(EType!$G$2:$G$197,MATCH(C2168,EType!$B$2:$B$197,0))</f>
        <v>B</v>
      </c>
      <c r="G2168" t="s">
        <v>13</v>
      </c>
      <c r="H2168" t="s">
        <v>4159</v>
      </c>
    </row>
    <row r="2169" spans="1:8" x14ac:dyDescent="0.25">
      <c r="A2169" t="s">
        <v>3011</v>
      </c>
      <c r="B2169" s="6" t="s">
        <v>3035</v>
      </c>
      <c r="C2169" s="5" t="s">
        <v>3036</v>
      </c>
      <c r="D2169"/>
      <c r="E2169"/>
      <c r="F2169" s="22" t="str">
        <f>INDEX(EType!$G$2:$G$8,MATCH(C2169,EType!$E$2:$E$8,0))</f>
        <v>A</v>
      </c>
    </row>
    <row r="2170" spans="1:8" x14ac:dyDescent="0.25">
      <c r="A2170" t="s">
        <v>3011</v>
      </c>
      <c r="B2170" s="6" t="s">
        <v>3035</v>
      </c>
      <c r="C2170" s="5" t="s">
        <v>3036</v>
      </c>
      <c r="D2170"/>
      <c r="E2170"/>
      <c r="F2170" s="22" t="str">
        <f>INDEX(EType!$G$2:$G$8,MATCH(C2170,EType!$E$2:$E$8,0))</f>
        <v>A</v>
      </c>
    </row>
    <row r="2171" spans="1:8" x14ac:dyDescent="0.25">
      <c r="A2171" t="s">
        <v>3011</v>
      </c>
      <c r="B2171" s="6" t="s">
        <v>3035</v>
      </c>
      <c r="C2171" s="5" t="s">
        <v>3036</v>
      </c>
      <c r="D2171"/>
      <c r="E2171"/>
      <c r="F2171" s="22" t="str">
        <f>INDEX(EType!$G$2:$G$8,MATCH(C2171,EType!$E$2:$E$8,0))</f>
        <v>A</v>
      </c>
    </row>
    <row r="2172" spans="1:8" x14ac:dyDescent="0.25">
      <c r="A2172" t="s">
        <v>3256</v>
      </c>
      <c r="B2172" t="s">
        <v>3790</v>
      </c>
      <c r="C2172" t="s">
        <v>3272</v>
      </c>
      <c r="D2172" t="s">
        <v>3372</v>
      </c>
      <c r="E2172" t="s">
        <v>3373</v>
      </c>
      <c r="F2172" s="22" t="str">
        <f>INDEX(EType!$G$2:$G$197,MATCH(C2172,EType!$B$2:$B$197,0))</f>
        <v>B</v>
      </c>
      <c r="G2172" t="s">
        <v>13</v>
      </c>
      <c r="H2172" t="s">
        <v>3374</v>
      </c>
    </row>
    <row r="2173" spans="1:8" x14ac:dyDescent="0.25">
      <c r="A2173" t="s">
        <v>2249</v>
      </c>
      <c r="B2173" t="s">
        <v>2400</v>
      </c>
      <c r="C2173" t="s">
        <v>15</v>
      </c>
      <c r="D2173" t="s">
        <v>16</v>
      </c>
      <c r="E2173" t="s">
        <v>2309</v>
      </c>
      <c r="F2173" s="22" t="str">
        <f>VLOOKUP(C2173,EType!$A$2:$G$197,7,)</f>
        <v>G</v>
      </c>
      <c r="G2173" t="s">
        <v>18</v>
      </c>
    </row>
    <row r="2174" spans="1:8" x14ac:dyDescent="0.25">
      <c r="A2174" t="s">
        <v>3011</v>
      </c>
      <c r="B2174" s="6" t="s">
        <v>3240</v>
      </c>
      <c r="C2174" s="5" t="s">
        <v>3015</v>
      </c>
      <c r="D2174"/>
      <c r="E2174"/>
      <c r="F2174" s="22" t="str">
        <f>INDEX(EType!$G$2:$G$8,MATCH(C2174,EType!$E$2:$E$8,0))</f>
        <v>D</v>
      </c>
    </row>
    <row r="2175" spans="1:8" x14ac:dyDescent="0.25">
      <c r="A2175" t="s">
        <v>1708</v>
      </c>
      <c r="B2175" t="s">
        <v>2247</v>
      </c>
      <c r="C2175" t="s">
        <v>1749</v>
      </c>
      <c r="D2175" t="s">
        <v>1844</v>
      </c>
      <c r="E2175" t="s">
        <v>1845</v>
      </c>
      <c r="F2175" s="22" t="str">
        <f>INDEX(EType!$G$2:$G$8,MATCH(C2175,EType!$F$2:$F$8,0))</f>
        <v>B</v>
      </c>
    </row>
    <row r="2176" spans="1:8" x14ac:dyDescent="0.25">
      <c r="A2176" t="s">
        <v>8</v>
      </c>
      <c r="B2176" t="s">
        <v>1260</v>
      </c>
      <c r="C2176" t="s">
        <v>10</v>
      </c>
      <c r="D2176" t="s">
        <v>11</v>
      </c>
      <c r="E2176" t="s">
        <v>12</v>
      </c>
      <c r="F2176" s="22" t="str">
        <f>VLOOKUP(C2176,EType!$A$2:$G$197,7,)</f>
        <v>B</v>
      </c>
      <c r="G2176" t="str">
        <f>VLOOKUP(D2176,EType!$A$2:$G$197,7,)</f>
        <v>B.1</v>
      </c>
    </row>
    <row r="2177" spans="1:8" x14ac:dyDescent="0.25">
      <c r="A2177" t="s">
        <v>3011</v>
      </c>
      <c r="B2177" s="6" t="s">
        <v>3162</v>
      </c>
      <c r="C2177" s="5" t="s">
        <v>3024</v>
      </c>
      <c r="D2177"/>
      <c r="E2177"/>
      <c r="F2177" s="22" t="str">
        <f>INDEX(EType!$G$2:$G$8,MATCH(C2177,EType!$E$2:$E$8,0))</f>
        <v>B</v>
      </c>
    </row>
    <row r="2178" spans="1:8" x14ac:dyDescent="0.25">
      <c r="A2178" t="s">
        <v>2249</v>
      </c>
      <c r="B2178" t="s">
        <v>2268</v>
      </c>
      <c r="C2178" t="s">
        <v>10</v>
      </c>
      <c r="D2178" t="s">
        <v>11</v>
      </c>
      <c r="E2178" t="s">
        <v>12</v>
      </c>
      <c r="F2178" s="22" t="str">
        <f>VLOOKUP(C2178,EType!$A$2:$G$197,7,)</f>
        <v>B</v>
      </c>
      <c r="G2178" t="s">
        <v>13</v>
      </c>
    </row>
    <row r="2179" spans="1:8" x14ac:dyDescent="0.25">
      <c r="A2179" t="s">
        <v>8</v>
      </c>
      <c r="B2179" t="s">
        <v>313</v>
      </c>
      <c r="C2179" t="s">
        <v>10</v>
      </c>
      <c r="D2179" t="s">
        <v>11</v>
      </c>
      <c r="E2179" t="s">
        <v>12</v>
      </c>
      <c r="F2179" s="22" t="str">
        <f>VLOOKUP(C2179,EType!$A$2:$G$197,7,)</f>
        <v>B</v>
      </c>
      <c r="G2179" t="str">
        <f>VLOOKUP(D2179,EType!$A$2:$G$197,7,)</f>
        <v>B.1</v>
      </c>
    </row>
    <row r="2180" spans="1:8" x14ac:dyDescent="0.25">
      <c r="A2180" t="s">
        <v>3011</v>
      </c>
      <c r="B2180" s="6" t="s">
        <v>3103</v>
      </c>
      <c r="C2180" s="5" t="s">
        <v>3024</v>
      </c>
      <c r="D2180"/>
      <c r="E2180"/>
      <c r="F2180" s="22" t="str">
        <f>INDEX(EType!$G$2:$G$8,MATCH(C2180,EType!$E$2:$E$8,0))</f>
        <v>B</v>
      </c>
    </row>
    <row r="2181" spans="1:8" x14ac:dyDescent="0.25">
      <c r="A2181" t="s">
        <v>3011</v>
      </c>
      <c r="B2181" s="6" t="s">
        <v>3103</v>
      </c>
      <c r="C2181" s="5" t="s">
        <v>3024</v>
      </c>
      <c r="D2181"/>
      <c r="E2181"/>
      <c r="F2181" s="22" t="str">
        <f>INDEX(EType!$G$2:$G$8,MATCH(C2181,EType!$E$2:$E$8,0))</f>
        <v>B</v>
      </c>
    </row>
    <row r="2182" spans="1:8" x14ac:dyDescent="0.25">
      <c r="A2182" t="s">
        <v>3011</v>
      </c>
      <c r="B2182" s="6" t="s">
        <v>3056</v>
      </c>
      <c r="C2182" s="5" t="s">
        <v>3024</v>
      </c>
      <c r="D2182"/>
      <c r="E2182"/>
      <c r="F2182" s="22" t="str">
        <f>INDEX(EType!$G$2:$G$8,MATCH(C2182,EType!$E$2:$E$8,0))</f>
        <v>B</v>
      </c>
    </row>
    <row r="2183" spans="1:8" x14ac:dyDescent="0.25">
      <c r="A2183" t="s">
        <v>8</v>
      </c>
      <c r="B2183" t="s">
        <v>24</v>
      </c>
      <c r="C2183" t="s">
        <v>10</v>
      </c>
      <c r="D2183" t="s">
        <v>11</v>
      </c>
      <c r="E2183" t="s">
        <v>12</v>
      </c>
      <c r="F2183" s="22" t="str">
        <f>VLOOKUP(C2183,EType!$A$2:$G$197,7,)</f>
        <v>B</v>
      </c>
      <c r="G2183" t="str">
        <f>VLOOKUP(D2183,EType!$A$2:$G$197,7,)</f>
        <v>B.1</v>
      </c>
    </row>
    <row r="2184" spans="1:8" x14ac:dyDescent="0.25">
      <c r="A2184" t="s">
        <v>3011</v>
      </c>
      <c r="B2184" s="6" t="s">
        <v>3026</v>
      </c>
      <c r="C2184" s="5" t="s">
        <v>3024</v>
      </c>
      <c r="D2184"/>
      <c r="E2184"/>
      <c r="F2184" s="22" t="str">
        <f>INDEX(EType!$G$2:$G$8,MATCH(C2184,EType!$E$2:$E$8,0))</f>
        <v>B</v>
      </c>
    </row>
    <row r="2185" spans="1:8" x14ac:dyDescent="0.25">
      <c r="A2185" t="s">
        <v>8</v>
      </c>
      <c r="B2185" t="s">
        <v>1444</v>
      </c>
      <c r="C2185" t="s">
        <v>10</v>
      </c>
      <c r="D2185" t="s">
        <v>11</v>
      </c>
      <c r="E2185" t="s">
        <v>12</v>
      </c>
      <c r="F2185" s="22" t="str">
        <f>VLOOKUP(C2185,EType!$A$2:$G$197,7,)</f>
        <v>B</v>
      </c>
      <c r="G2185" t="str">
        <f>VLOOKUP(D2185,EType!$A$2:$G$197,7,)</f>
        <v>B.1</v>
      </c>
    </row>
    <row r="2186" spans="1:8" x14ac:dyDescent="0.25">
      <c r="A2186" t="s">
        <v>3256</v>
      </c>
      <c r="B2186" t="s">
        <v>3968</v>
      </c>
      <c r="C2186" t="s">
        <v>3272</v>
      </c>
      <c r="D2186" t="s">
        <v>3372</v>
      </c>
      <c r="E2186" t="s">
        <v>3402</v>
      </c>
      <c r="F2186" s="22" t="str">
        <f>INDEX(EType!$G$2:$G$197,MATCH(C2186,EType!$B$2:$B$197,0))</f>
        <v>B</v>
      </c>
      <c r="G2186" t="s">
        <v>13</v>
      </c>
      <c r="H2186" t="s">
        <v>3403</v>
      </c>
    </row>
    <row r="2187" spans="1:8" x14ac:dyDescent="0.25">
      <c r="A2187" t="s">
        <v>3256</v>
      </c>
      <c r="B2187" t="s">
        <v>3966</v>
      </c>
      <c r="C2187" t="s">
        <v>3272</v>
      </c>
      <c r="D2187" t="s">
        <v>3372</v>
      </c>
      <c r="E2187" t="s">
        <v>3402</v>
      </c>
      <c r="F2187" s="22" t="str">
        <f>INDEX(EType!$G$2:$G$197,MATCH(C2187,EType!$B$2:$B$197,0))</f>
        <v>B</v>
      </c>
      <c r="G2187" t="s">
        <v>13</v>
      </c>
      <c r="H2187" t="s">
        <v>3403</v>
      </c>
    </row>
    <row r="2188" spans="1:8" x14ac:dyDescent="0.25">
      <c r="A2188" t="s">
        <v>3256</v>
      </c>
      <c r="B2188" t="s">
        <v>3967</v>
      </c>
      <c r="C2188" t="s">
        <v>3272</v>
      </c>
      <c r="D2188" t="s">
        <v>3372</v>
      </c>
      <c r="E2188" t="s">
        <v>3402</v>
      </c>
      <c r="F2188" s="22" t="str">
        <f>INDEX(EType!$G$2:$G$197,MATCH(C2188,EType!$B$2:$B$197,0))</f>
        <v>B</v>
      </c>
      <c r="G2188" t="s">
        <v>13</v>
      </c>
      <c r="H2188" t="s">
        <v>3403</v>
      </c>
    </row>
    <row r="2189" spans="1:8" x14ac:dyDescent="0.25">
      <c r="A2189" t="s">
        <v>3256</v>
      </c>
      <c r="B2189" t="s">
        <v>4099</v>
      </c>
      <c r="C2189" t="s">
        <v>3376</v>
      </c>
      <c r="D2189" t="s">
        <v>3382</v>
      </c>
      <c r="E2189" t="s">
        <v>3387</v>
      </c>
      <c r="F2189" s="22" t="str">
        <f>INDEX(EType!$G$2:$G$197,MATCH(C2189,EType!$B$2:$B$197,0))</f>
        <v>G</v>
      </c>
      <c r="G2189" t="s">
        <v>18</v>
      </c>
      <c r="H2189" t="s">
        <v>3388</v>
      </c>
    </row>
    <row r="2190" spans="1:8" x14ac:dyDescent="0.25">
      <c r="A2190" t="s">
        <v>3256</v>
      </c>
      <c r="B2190" t="s">
        <v>4545</v>
      </c>
      <c r="C2190" t="s">
        <v>3376</v>
      </c>
      <c r="D2190" t="s">
        <v>3377</v>
      </c>
      <c r="E2190" t="s">
        <v>3378</v>
      </c>
      <c r="F2190" s="22" t="str">
        <f>INDEX(EType!$G$2:$G$197,MATCH(C2190,EType!$B$2:$B$197,0))</f>
        <v>G</v>
      </c>
      <c r="G2190" t="s">
        <v>31</v>
      </c>
      <c r="H2190" t="s">
        <v>3379</v>
      </c>
    </row>
    <row r="2191" spans="1:8" x14ac:dyDescent="0.25">
      <c r="A2191" t="s">
        <v>8</v>
      </c>
      <c r="B2191" t="s">
        <v>1652</v>
      </c>
      <c r="C2191" t="s">
        <v>93</v>
      </c>
      <c r="D2191" t="s">
        <v>94</v>
      </c>
      <c r="E2191" t="s">
        <v>149</v>
      </c>
      <c r="F2191" s="22" t="str">
        <f>VLOOKUP(C2191,EType!$A$2:$G$197,7,)</f>
        <v>F</v>
      </c>
      <c r="G2191" t="str">
        <f>VLOOKUP(D2191,EType!$A$2:$G$197,7,)</f>
        <v>F.1</v>
      </c>
    </row>
    <row r="2192" spans="1:8" x14ac:dyDescent="0.25">
      <c r="A2192" t="s">
        <v>3256</v>
      </c>
      <c r="B2192" t="s">
        <v>4328</v>
      </c>
      <c r="C2192" t="s">
        <v>3376</v>
      </c>
      <c r="D2192" t="s">
        <v>3382</v>
      </c>
      <c r="E2192" t="s">
        <v>4252</v>
      </c>
      <c r="F2192" s="22" t="str">
        <f>INDEX(EType!$G$2:$G$197,MATCH(C2192,EType!$B$2:$B$197,0))</f>
        <v>G</v>
      </c>
      <c r="G2192" t="s">
        <v>18</v>
      </c>
      <c r="H2192" t="s">
        <v>4253</v>
      </c>
    </row>
    <row r="2193" spans="1:8" x14ac:dyDescent="0.25">
      <c r="A2193" t="s">
        <v>3256</v>
      </c>
      <c r="B2193" t="s">
        <v>3663</v>
      </c>
      <c r="C2193" t="s">
        <v>3376</v>
      </c>
      <c r="D2193" t="s">
        <v>3377</v>
      </c>
      <c r="E2193" t="s">
        <v>3378</v>
      </c>
      <c r="F2193" s="22" t="str">
        <f>INDEX(EType!$G$2:$G$197,MATCH(C2193,EType!$B$2:$B$197,0))</f>
        <v>G</v>
      </c>
      <c r="G2193" t="s">
        <v>31</v>
      </c>
      <c r="H2193" t="s">
        <v>3379</v>
      </c>
    </row>
    <row r="2194" spans="1:8" x14ac:dyDescent="0.25">
      <c r="A2194" t="s">
        <v>8</v>
      </c>
      <c r="B2194" t="s">
        <v>1344</v>
      </c>
      <c r="C2194" t="s">
        <v>15</v>
      </c>
      <c r="D2194" t="s">
        <v>16</v>
      </c>
      <c r="E2194" t="s">
        <v>17</v>
      </c>
      <c r="F2194" s="22" t="str">
        <f>VLOOKUP(C2194,EType!$A$2:$G$197,7,)</f>
        <v>G</v>
      </c>
      <c r="G2194" t="str">
        <f>VLOOKUP(D2194,EType!$A$2:$G$197,7,)</f>
        <v>G.1</v>
      </c>
    </row>
    <row r="2195" spans="1:8" x14ac:dyDescent="0.25">
      <c r="A2195" t="s">
        <v>3256</v>
      </c>
      <c r="B2195" t="s">
        <v>3262</v>
      </c>
      <c r="C2195" t="s">
        <v>3258</v>
      </c>
      <c r="D2195" t="s">
        <v>3259</v>
      </c>
      <c r="E2195" t="s">
        <v>3260</v>
      </c>
      <c r="F2195" s="22" t="str">
        <f>INDEX(EType!$G$2:$G$197,MATCH(C2195,EType!$B$2:$B$197,0))</f>
        <v>F</v>
      </c>
      <c r="G2195" t="s">
        <v>96</v>
      </c>
      <c r="H2195" t="s">
        <v>3261</v>
      </c>
    </row>
    <row r="2196" spans="1:8" x14ac:dyDescent="0.25">
      <c r="A2196" t="s">
        <v>8</v>
      </c>
      <c r="B2196" t="s">
        <v>1287</v>
      </c>
      <c r="C2196" t="s">
        <v>93</v>
      </c>
      <c r="D2196" t="s">
        <v>94</v>
      </c>
      <c r="E2196" t="s">
        <v>149</v>
      </c>
      <c r="F2196" s="22" t="str">
        <f>VLOOKUP(C2196,EType!$A$2:$G$197,7,)</f>
        <v>F</v>
      </c>
      <c r="G2196" t="str">
        <f>VLOOKUP(D2196,EType!$A$2:$G$197,7,)</f>
        <v>F.1</v>
      </c>
    </row>
    <row r="2197" spans="1:8" x14ac:dyDescent="0.25">
      <c r="A2197" t="s">
        <v>3256</v>
      </c>
      <c r="B2197" t="s">
        <v>4808</v>
      </c>
      <c r="C2197" t="s">
        <v>3258</v>
      </c>
      <c r="D2197" t="s">
        <v>3259</v>
      </c>
      <c r="E2197" t="s">
        <v>3926</v>
      </c>
      <c r="F2197" s="22" t="str">
        <f>INDEX(EType!$G$2:$G$197,MATCH(C2197,EType!$B$2:$B$197,0))</f>
        <v>F</v>
      </c>
      <c r="G2197" t="s">
        <v>96</v>
      </c>
      <c r="H2197" t="s">
        <v>3927</v>
      </c>
    </row>
    <row r="2198" spans="1:8" x14ac:dyDescent="0.25">
      <c r="A2198" t="s">
        <v>3256</v>
      </c>
      <c r="B2198" t="s">
        <v>4623</v>
      </c>
      <c r="C2198" t="s">
        <v>3258</v>
      </c>
      <c r="D2198" t="s">
        <v>3259</v>
      </c>
      <c r="E2198" t="s">
        <v>3260</v>
      </c>
      <c r="F2198" s="22" t="str">
        <f>INDEX(EType!$G$2:$G$197,MATCH(C2198,EType!$B$2:$B$197,0))</f>
        <v>F</v>
      </c>
      <c r="G2198" t="s">
        <v>96</v>
      </c>
      <c r="H2198" t="s">
        <v>3261</v>
      </c>
    </row>
    <row r="2199" spans="1:8" x14ac:dyDescent="0.25">
      <c r="A2199" t="s">
        <v>3256</v>
      </c>
      <c r="B2199" t="s">
        <v>4634</v>
      </c>
      <c r="C2199" t="s">
        <v>3258</v>
      </c>
      <c r="D2199" t="s">
        <v>3259</v>
      </c>
      <c r="E2199" t="s">
        <v>3260</v>
      </c>
      <c r="F2199" s="22" t="str">
        <f>INDEX(EType!$G$2:$G$197,MATCH(C2199,EType!$B$2:$B$197,0))</f>
        <v>F</v>
      </c>
      <c r="G2199" t="s">
        <v>96</v>
      </c>
      <c r="H2199" t="s">
        <v>3261</v>
      </c>
    </row>
    <row r="2200" spans="1:8" x14ac:dyDescent="0.25">
      <c r="A2200" t="s">
        <v>8</v>
      </c>
      <c r="B2200" t="s">
        <v>290</v>
      </c>
      <c r="C2200" t="s">
        <v>93</v>
      </c>
      <c r="D2200" t="s">
        <v>94</v>
      </c>
      <c r="E2200" t="s">
        <v>95</v>
      </c>
      <c r="F2200" s="22" t="str">
        <f>VLOOKUP(C2200,EType!$A$2:$G$197,7,)</f>
        <v>F</v>
      </c>
      <c r="G2200" t="str">
        <f>VLOOKUP(D2200,EType!$A$2:$G$197,7,)</f>
        <v>F.1</v>
      </c>
    </row>
    <row r="2201" spans="1:8" x14ac:dyDescent="0.25">
      <c r="A2201" t="s">
        <v>3256</v>
      </c>
      <c r="B2201" t="s">
        <v>4431</v>
      </c>
      <c r="C2201" t="s">
        <v>3999</v>
      </c>
      <c r="D2201" t="s">
        <v>4015</v>
      </c>
      <c r="E2201" t="s">
        <v>4432</v>
      </c>
      <c r="F2201" s="22" t="str">
        <f>INDEX(EType!$G$2:$G$197,MATCH(C2201,EType!$B$2:$B$197,0))</f>
        <v>E</v>
      </c>
      <c r="G2201" t="s">
        <v>1296</v>
      </c>
      <c r="H2201" t="s">
        <v>4433</v>
      </c>
    </row>
    <row r="2202" spans="1:8" x14ac:dyDescent="0.25">
      <c r="A2202" t="s">
        <v>8</v>
      </c>
      <c r="B2202" t="s">
        <v>1356</v>
      </c>
      <c r="C2202" t="s">
        <v>93</v>
      </c>
      <c r="D2202" t="s">
        <v>94</v>
      </c>
      <c r="E2202" t="s">
        <v>293</v>
      </c>
      <c r="F2202" s="22" t="str">
        <f>VLOOKUP(C2202,EType!$A$2:$G$197,7,)</f>
        <v>F</v>
      </c>
      <c r="G2202" t="str">
        <f>VLOOKUP(D2202,EType!$A$2:$G$197,7,)</f>
        <v>F.1</v>
      </c>
    </row>
    <row r="2203" spans="1:8" x14ac:dyDescent="0.25">
      <c r="A2203" t="s">
        <v>8</v>
      </c>
      <c r="B2203" t="s">
        <v>1356</v>
      </c>
      <c r="C2203" t="s">
        <v>93</v>
      </c>
      <c r="D2203" t="s">
        <v>94</v>
      </c>
      <c r="E2203" t="s">
        <v>293</v>
      </c>
      <c r="F2203" s="22" t="str">
        <f>VLOOKUP(C2203,EType!$A$2:$G$197,7,)</f>
        <v>F</v>
      </c>
      <c r="G2203" t="str">
        <f>VLOOKUP(D2203,EType!$A$2:$G$197,7,)</f>
        <v>F.1</v>
      </c>
    </row>
    <row r="2204" spans="1:8" x14ac:dyDescent="0.25">
      <c r="A2204" t="s">
        <v>8</v>
      </c>
      <c r="B2204" t="s">
        <v>1641</v>
      </c>
      <c r="C2204" t="s">
        <v>93</v>
      </c>
      <c r="D2204" t="s">
        <v>94</v>
      </c>
      <c r="E2204" t="s">
        <v>149</v>
      </c>
      <c r="F2204" s="22" t="str">
        <f>VLOOKUP(C2204,EType!$A$2:$G$197,7,)</f>
        <v>F</v>
      </c>
      <c r="G2204" t="str">
        <f>VLOOKUP(D2204,EType!$A$2:$G$197,7,)</f>
        <v>F.1</v>
      </c>
    </row>
    <row r="2205" spans="1:8" x14ac:dyDescent="0.25">
      <c r="A2205" t="s">
        <v>8</v>
      </c>
      <c r="B2205" t="s">
        <v>1639</v>
      </c>
      <c r="C2205" t="s">
        <v>93</v>
      </c>
      <c r="D2205" t="s">
        <v>94</v>
      </c>
      <c r="E2205" t="s">
        <v>149</v>
      </c>
      <c r="F2205" s="22" t="str">
        <f>VLOOKUP(C2205,EType!$A$2:$G$197,7,)</f>
        <v>F</v>
      </c>
      <c r="G2205" t="str">
        <f>VLOOKUP(D2205,EType!$A$2:$G$197,7,)</f>
        <v>F.1</v>
      </c>
    </row>
    <row r="2206" spans="1:8" x14ac:dyDescent="0.25">
      <c r="A2206" t="s">
        <v>8</v>
      </c>
      <c r="B2206" t="s">
        <v>878</v>
      </c>
      <c r="C2206" t="s">
        <v>93</v>
      </c>
      <c r="D2206" t="s">
        <v>94</v>
      </c>
      <c r="E2206" t="s">
        <v>95</v>
      </c>
      <c r="F2206" s="22" t="str">
        <f>VLOOKUP(C2206,EType!$A$2:$G$197,7,)</f>
        <v>F</v>
      </c>
      <c r="G2206" t="str">
        <f>VLOOKUP(D2206,EType!$A$2:$G$197,7,)</f>
        <v>F.1</v>
      </c>
    </row>
    <row r="2207" spans="1:8" x14ac:dyDescent="0.25">
      <c r="A2207" t="s">
        <v>8</v>
      </c>
      <c r="B2207" t="s">
        <v>1074</v>
      </c>
      <c r="C2207" t="s">
        <v>93</v>
      </c>
      <c r="D2207" t="s">
        <v>94</v>
      </c>
      <c r="E2207" t="s">
        <v>95</v>
      </c>
      <c r="F2207" s="22" t="str">
        <f>VLOOKUP(C2207,EType!$A$2:$G$197,7,)</f>
        <v>F</v>
      </c>
      <c r="G2207" t="str">
        <f>VLOOKUP(D2207,EType!$A$2:$G$197,7,)</f>
        <v>F.1</v>
      </c>
    </row>
    <row r="2208" spans="1:8" x14ac:dyDescent="0.25">
      <c r="A2208" t="s">
        <v>3256</v>
      </c>
      <c r="B2208" t="s">
        <v>3770</v>
      </c>
      <c r="C2208" t="s">
        <v>3376</v>
      </c>
      <c r="D2208" t="s">
        <v>3382</v>
      </c>
      <c r="E2208" t="s">
        <v>3383</v>
      </c>
      <c r="F2208" s="22" t="str">
        <f>INDEX(EType!$G$2:$G$197,MATCH(C2208,EType!$B$2:$B$197,0))</f>
        <v>G</v>
      </c>
      <c r="G2208" t="s">
        <v>18</v>
      </c>
      <c r="H2208" t="s">
        <v>3384</v>
      </c>
    </row>
    <row r="2209" spans="1:8" x14ac:dyDescent="0.25">
      <c r="A2209" t="s">
        <v>3256</v>
      </c>
      <c r="B2209" t="s">
        <v>3486</v>
      </c>
      <c r="C2209" t="s">
        <v>3258</v>
      </c>
      <c r="D2209" t="s">
        <v>3259</v>
      </c>
      <c r="E2209" t="s">
        <v>3260</v>
      </c>
      <c r="F2209" s="22" t="str">
        <f>INDEX(EType!$G$2:$G$197,MATCH(C2209,EType!$B$2:$B$197,0))</f>
        <v>F</v>
      </c>
      <c r="G2209" t="s">
        <v>96</v>
      </c>
      <c r="H2209" t="s">
        <v>3261</v>
      </c>
    </row>
    <row r="2210" spans="1:8" x14ac:dyDescent="0.25">
      <c r="A2210" t="s">
        <v>3256</v>
      </c>
      <c r="B2210" t="s">
        <v>5401</v>
      </c>
      <c r="C2210" t="s">
        <v>3376</v>
      </c>
      <c r="D2210" t="s">
        <v>3382</v>
      </c>
      <c r="E2210" t="s">
        <v>3383</v>
      </c>
      <c r="F2210" s="22" t="str">
        <f>INDEX(EType!$G$2:$G$197,MATCH(C2210,EType!$B$2:$B$197,0))</f>
        <v>G</v>
      </c>
      <c r="G2210" t="s">
        <v>18</v>
      </c>
      <c r="H2210" t="s">
        <v>3384</v>
      </c>
    </row>
    <row r="2211" spans="1:8" x14ac:dyDescent="0.25">
      <c r="A2211" t="s">
        <v>3256</v>
      </c>
      <c r="B2211" t="s">
        <v>5402</v>
      </c>
      <c r="C2211" t="s">
        <v>3376</v>
      </c>
      <c r="D2211" t="s">
        <v>3382</v>
      </c>
      <c r="E2211" t="s">
        <v>3383</v>
      </c>
      <c r="F2211" s="22" t="str">
        <f>INDEX(EType!$G$2:$G$197,MATCH(C2211,EType!$B$2:$B$197,0))</f>
        <v>G</v>
      </c>
      <c r="G2211" t="s">
        <v>18</v>
      </c>
      <c r="H2211" t="s">
        <v>3384</v>
      </c>
    </row>
    <row r="2212" spans="1:8" x14ac:dyDescent="0.25">
      <c r="A2212" t="s">
        <v>3256</v>
      </c>
      <c r="B2212" t="s">
        <v>3512</v>
      </c>
      <c r="C2212" t="s">
        <v>3376</v>
      </c>
      <c r="D2212" t="s">
        <v>3382</v>
      </c>
      <c r="E2212" t="s">
        <v>3383</v>
      </c>
      <c r="F2212" s="22" t="str">
        <f>INDEX(EType!$G$2:$G$197,MATCH(C2212,EType!$B$2:$B$197,0))</f>
        <v>G</v>
      </c>
      <c r="G2212" t="s">
        <v>18</v>
      </c>
      <c r="H2212" t="s">
        <v>3384</v>
      </c>
    </row>
    <row r="2213" spans="1:8" x14ac:dyDescent="0.25">
      <c r="A2213" t="s">
        <v>3256</v>
      </c>
      <c r="B2213" t="s">
        <v>3601</v>
      </c>
      <c r="C2213" t="s">
        <v>3376</v>
      </c>
      <c r="D2213" t="s">
        <v>3382</v>
      </c>
      <c r="E2213" t="s">
        <v>3383</v>
      </c>
      <c r="F2213" s="22" t="str">
        <f>INDEX(EType!$G$2:$G$197,MATCH(C2213,EType!$B$2:$B$197,0))</f>
        <v>G</v>
      </c>
      <c r="G2213" t="s">
        <v>18</v>
      </c>
      <c r="H2213" t="s">
        <v>3384</v>
      </c>
    </row>
    <row r="2214" spans="1:8" x14ac:dyDescent="0.25">
      <c r="A2214" t="s">
        <v>3256</v>
      </c>
      <c r="B2214" t="s">
        <v>3599</v>
      </c>
      <c r="C2214" t="s">
        <v>3376</v>
      </c>
      <c r="D2214" t="s">
        <v>3382</v>
      </c>
      <c r="E2214" t="s">
        <v>3383</v>
      </c>
      <c r="F2214" s="22" t="str">
        <f>INDEX(EType!$G$2:$G$197,MATCH(C2214,EType!$B$2:$B$197,0))</f>
        <v>G</v>
      </c>
      <c r="G2214" t="s">
        <v>18</v>
      </c>
      <c r="H2214" t="s">
        <v>3384</v>
      </c>
    </row>
    <row r="2215" spans="1:8" x14ac:dyDescent="0.25">
      <c r="A2215" t="s">
        <v>2249</v>
      </c>
      <c r="B2215" t="s">
        <v>2276</v>
      </c>
      <c r="C2215" t="s">
        <v>33</v>
      </c>
      <c r="D2215" t="s">
        <v>34</v>
      </c>
      <c r="E2215" t="s">
        <v>35</v>
      </c>
      <c r="F2215" s="22" t="str">
        <f>VLOOKUP(C2215,EType!$A$2:$G$197,7,)</f>
        <v>D</v>
      </c>
      <c r="G2215" t="s">
        <v>36</v>
      </c>
    </row>
    <row r="2216" spans="1:8" x14ac:dyDescent="0.25">
      <c r="A2216" t="s">
        <v>8</v>
      </c>
      <c r="B2216" t="s">
        <v>1110</v>
      </c>
      <c r="C2216" t="s">
        <v>33</v>
      </c>
      <c r="D2216" t="s">
        <v>34</v>
      </c>
      <c r="E2216" t="s">
        <v>35</v>
      </c>
      <c r="F2216" s="22" t="str">
        <f>VLOOKUP(C2216,EType!$A$2:$G$197,7,)</f>
        <v>D</v>
      </c>
      <c r="G2216" t="str">
        <f>VLOOKUP(D2216,EType!$A$2:$G$197,7,)</f>
        <v>D.4</v>
      </c>
    </row>
    <row r="2217" spans="1:8" x14ac:dyDescent="0.25">
      <c r="A2217" t="s">
        <v>8</v>
      </c>
      <c r="B2217" t="s">
        <v>407</v>
      </c>
      <c r="C2217" t="s">
        <v>15</v>
      </c>
      <c r="D2217" t="s">
        <v>16</v>
      </c>
      <c r="E2217" t="s">
        <v>17</v>
      </c>
      <c r="F2217" s="22" t="str">
        <f>VLOOKUP(C2217,EType!$A$2:$G$197,7,)</f>
        <v>G</v>
      </c>
      <c r="G2217" t="str">
        <f>VLOOKUP(D2217,EType!$A$2:$G$197,7,)</f>
        <v>G.1</v>
      </c>
    </row>
    <row r="2218" spans="1:8" x14ac:dyDescent="0.25">
      <c r="A2218" t="s">
        <v>2249</v>
      </c>
      <c r="B2218" t="s">
        <v>2341</v>
      </c>
      <c r="C2218" t="s">
        <v>33</v>
      </c>
      <c r="D2218" t="s">
        <v>34</v>
      </c>
      <c r="E2218" t="s">
        <v>35</v>
      </c>
      <c r="F2218" s="22" t="str">
        <f>VLOOKUP(C2218,EType!$A$2:$G$197,7,)</f>
        <v>D</v>
      </c>
      <c r="G2218" t="s">
        <v>36</v>
      </c>
    </row>
    <row r="2219" spans="1:8" x14ac:dyDescent="0.25">
      <c r="A2219" t="s">
        <v>2249</v>
      </c>
      <c r="B2219" t="s">
        <v>2336</v>
      </c>
      <c r="C2219" t="s">
        <v>33</v>
      </c>
      <c r="D2219" t="s">
        <v>34</v>
      </c>
      <c r="E2219" t="s">
        <v>35</v>
      </c>
      <c r="F2219" s="22" t="str">
        <f>VLOOKUP(C2219,EType!$A$2:$G$197,7,)</f>
        <v>D</v>
      </c>
      <c r="G2219" t="s">
        <v>36</v>
      </c>
    </row>
    <row r="2220" spans="1:8" x14ac:dyDescent="0.25">
      <c r="A2220" t="s">
        <v>2249</v>
      </c>
      <c r="B2220" t="s">
        <v>2326</v>
      </c>
      <c r="C2220" t="s">
        <v>33</v>
      </c>
      <c r="D2220" t="s">
        <v>34</v>
      </c>
      <c r="E2220" t="s">
        <v>35</v>
      </c>
      <c r="F2220" s="22" t="str">
        <f>VLOOKUP(C2220,EType!$A$2:$G$197,7,)</f>
        <v>D</v>
      </c>
      <c r="G2220" t="s">
        <v>36</v>
      </c>
    </row>
    <row r="2221" spans="1:8" x14ac:dyDescent="0.25">
      <c r="A2221" t="s">
        <v>2249</v>
      </c>
      <c r="B2221" t="s">
        <v>2291</v>
      </c>
      <c r="C2221" t="s">
        <v>33</v>
      </c>
      <c r="D2221" t="s">
        <v>221</v>
      </c>
      <c r="E2221" t="s">
        <v>222</v>
      </c>
      <c r="F2221" s="22" t="str">
        <f>VLOOKUP(C2221,EType!$A$2:$G$197,7,)</f>
        <v>D</v>
      </c>
      <c r="G2221" t="s">
        <v>223</v>
      </c>
    </row>
    <row r="2222" spans="1:8" x14ac:dyDescent="0.25">
      <c r="A2222" t="s">
        <v>8</v>
      </c>
      <c r="B2222" t="s">
        <v>618</v>
      </c>
      <c r="C2222" t="s">
        <v>15</v>
      </c>
      <c r="D2222" t="s">
        <v>16</v>
      </c>
      <c r="E2222" t="s">
        <v>17</v>
      </c>
      <c r="F2222" s="22" t="str">
        <f>VLOOKUP(C2222,EType!$A$2:$G$197,7,)</f>
        <v>G</v>
      </c>
      <c r="G2222" t="str">
        <f>VLOOKUP(D2222,EType!$A$2:$G$197,7,)</f>
        <v>G.1</v>
      </c>
    </row>
    <row r="2223" spans="1:8" x14ac:dyDescent="0.25">
      <c r="A2223" t="s">
        <v>2249</v>
      </c>
      <c r="B2223" t="s">
        <v>2610</v>
      </c>
      <c r="C2223" t="s">
        <v>15</v>
      </c>
      <c r="D2223" t="s">
        <v>16</v>
      </c>
      <c r="E2223" t="s">
        <v>17</v>
      </c>
      <c r="F2223" s="22" t="str">
        <f>VLOOKUP(C2223,EType!$A$2:$G$197,7,)</f>
        <v>G</v>
      </c>
      <c r="G2223" t="s">
        <v>18</v>
      </c>
    </row>
    <row r="2224" spans="1:8" x14ac:dyDescent="0.25">
      <c r="A2224" t="s">
        <v>2249</v>
      </c>
      <c r="B2224" t="s">
        <v>2323</v>
      </c>
      <c r="C2224" t="s">
        <v>33</v>
      </c>
      <c r="D2224" t="s">
        <v>34</v>
      </c>
      <c r="E2224" t="s">
        <v>35</v>
      </c>
      <c r="F2224" s="22" t="str">
        <f>VLOOKUP(C2224,EType!$A$2:$G$197,7,)</f>
        <v>D</v>
      </c>
      <c r="G2224" t="s">
        <v>36</v>
      </c>
    </row>
    <row r="2225" spans="1:7" x14ac:dyDescent="0.25">
      <c r="A2225" t="s">
        <v>2249</v>
      </c>
      <c r="B2225" t="s">
        <v>2361</v>
      </c>
      <c r="C2225" t="s">
        <v>33</v>
      </c>
      <c r="D2225" t="s">
        <v>34</v>
      </c>
      <c r="E2225" t="s">
        <v>35</v>
      </c>
      <c r="F2225" s="22" t="str">
        <f>VLOOKUP(C2225,EType!$A$2:$G$197,7,)</f>
        <v>D</v>
      </c>
      <c r="G2225" t="s">
        <v>36</v>
      </c>
    </row>
    <row r="2226" spans="1:7" x14ac:dyDescent="0.25">
      <c r="A2226" t="s">
        <v>2249</v>
      </c>
      <c r="B2226" t="s">
        <v>2359</v>
      </c>
      <c r="C2226" t="s">
        <v>33</v>
      </c>
      <c r="D2226" t="s">
        <v>34</v>
      </c>
      <c r="E2226" t="s">
        <v>35</v>
      </c>
      <c r="F2226" s="22" t="str">
        <f>VLOOKUP(C2226,EType!$A$2:$G$197,7,)</f>
        <v>D</v>
      </c>
      <c r="G2226" t="s">
        <v>36</v>
      </c>
    </row>
    <row r="2227" spans="1:7" x14ac:dyDescent="0.25">
      <c r="A2227" t="s">
        <v>2249</v>
      </c>
      <c r="B2227" t="s">
        <v>2360</v>
      </c>
      <c r="C2227" t="s">
        <v>33</v>
      </c>
      <c r="D2227" t="s">
        <v>34</v>
      </c>
      <c r="E2227" t="s">
        <v>35</v>
      </c>
      <c r="F2227" s="22" t="str">
        <f>VLOOKUP(C2227,EType!$A$2:$G$197,7,)</f>
        <v>D</v>
      </c>
      <c r="G2227" t="s">
        <v>36</v>
      </c>
    </row>
    <row r="2228" spans="1:7" x14ac:dyDescent="0.25">
      <c r="A2228" t="s">
        <v>2249</v>
      </c>
      <c r="B2228" t="s">
        <v>2358</v>
      </c>
      <c r="C2228" t="s">
        <v>33</v>
      </c>
      <c r="D2228" t="s">
        <v>34</v>
      </c>
      <c r="E2228" t="s">
        <v>35</v>
      </c>
      <c r="F2228" s="22" t="str">
        <f>VLOOKUP(C2228,EType!$A$2:$G$197,7,)</f>
        <v>D</v>
      </c>
      <c r="G2228" t="s">
        <v>36</v>
      </c>
    </row>
    <row r="2229" spans="1:7" x14ac:dyDescent="0.25">
      <c r="A2229" t="s">
        <v>2249</v>
      </c>
      <c r="B2229" t="s">
        <v>2918</v>
      </c>
      <c r="C2229" t="s">
        <v>33</v>
      </c>
      <c r="D2229" t="s">
        <v>34</v>
      </c>
      <c r="E2229" t="s">
        <v>35</v>
      </c>
      <c r="F2229" s="22" t="str">
        <f>VLOOKUP(C2229,EType!$A$2:$G$197,7,)</f>
        <v>D</v>
      </c>
      <c r="G2229" t="s">
        <v>36</v>
      </c>
    </row>
    <row r="2230" spans="1:7" x14ac:dyDescent="0.25">
      <c r="A2230" t="s">
        <v>2249</v>
      </c>
      <c r="B2230" t="s">
        <v>2488</v>
      </c>
      <c r="C2230" t="s">
        <v>33</v>
      </c>
      <c r="D2230" t="s">
        <v>52</v>
      </c>
      <c r="E2230" t="s">
        <v>109</v>
      </c>
      <c r="F2230" s="22" t="str">
        <f>VLOOKUP(C2230,EType!$A$2:$G$197,7,)</f>
        <v>D</v>
      </c>
      <c r="G2230" t="s">
        <v>54</v>
      </c>
    </row>
    <row r="2231" spans="1:7" x14ac:dyDescent="0.25">
      <c r="A2231" t="s">
        <v>2249</v>
      </c>
      <c r="B2231" t="s">
        <v>5403</v>
      </c>
      <c r="C2231" t="s">
        <v>15</v>
      </c>
      <c r="D2231" t="s">
        <v>16</v>
      </c>
      <c r="E2231" t="s">
        <v>105</v>
      </c>
      <c r="F2231" s="22" t="str">
        <f>VLOOKUP(C2231,EType!$A$2:$G$197,7,)</f>
        <v>G</v>
      </c>
      <c r="G2231" t="s">
        <v>18</v>
      </c>
    </row>
    <row r="2232" spans="1:7" x14ac:dyDescent="0.25">
      <c r="A2232" t="s">
        <v>2249</v>
      </c>
      <c r="B2232" t="s">
        <v>2569</v>
      </c>
      <c r="C2232" t="s">
        <v>15</v>
      </c>
      <c r="D2232" t="s">
        <v>16</v>
      </c>
      <c r="E2232" t="s">
        <v>105</v>
      </c>
      <c r="F2232" s="22" t="str">
        <f>VLOOKUP(C2232,EType!$A$2:$G$197,7,)</f>
        <v>G</v>
      </c>
      <c r="G2232" t="s">
        <v>18</v>
      </c>
    </row>
    <row r="2233" spans="1:7" x14ac:dyDescent="0.25">
      <c r="A2233" t="s">
        <v>2249</v>
      </c>
      <c r="B2233" t="s">
        <v>2582</v>
      </c>
      <c r="C2233" t="s">
        <v>15</v>
      </c>
      <c r="D2233" t="s">
        <v>16</v>
      </c>
      <c r="E2233" t="s">
        <v>105</v>
      </c>
      <c r="F2233" s="22" t="str">
        <f>VLOOKUP(C2233,EType!$A$2:$G$197,7,)</f>
        <v>G</v>
      </c>
      <c r="G2233" t="s">
        <v>18</v>
      </c>
    </row>
    <row r="2234" spans="1:7" x14ac:dyDescent="0.25">
      <c r="A2234" t="s">
        <v>2249</v>
      </c>
      <c r="B2234" t="s">
        <v>2555</v>
      </c>
      <c r="C2234" t="s">
        <v>15</v>
      </c>
      <c r="D2234" t="s">
        <v>16</v>
      </c>
      <c r="E2234" t="s">
        <v>17</v>
      </c>
      <c r="F2234" s="22" t="str">
        <f>VLOOKUP(C2234,EType!$A$2:$G$197,7,)</f>
        <v>G</v>
      </c>
      <c r="G2234" t="s">
        <v>18</v>
      </c>
    </row>
    <row r="2235" spans="1:7" x14ac:dyDescent="0.25">
      <c r="A2235" t="s">
        <v>2249</v>
      </c>
      <c r="B2235" t="s">
        <v>2608</v>
      </c>
      <c r="C2235" t="s">
        <v>15</v>
      </c>
      <c r="D2235" t="s">
        <v>16</v>
      </c>
      <c r="E2235" t="s">
        <v>17</v>
      </c>
      <c r="F2235" s="22" t="str">
        <f>VLOOKUP(C2235,EType!$A$2:$G$197,7,)</f>
        <v>G</v>
      </c>
      <c r="G2235" t="s">
        <v>18</v>
      </c>
    </row>
    <row r="2236" spans="1:7" x14ac:dyDescent="0.25">
      <c r="A2236" t="s">
        <v>2249</v>
      </c>
      <c r="B2236" t="s">
        <v>2259</v>
      </c>
      <c r="C2236" t="s">
        <v>15</v>
      </c>
      <c r="D2236" t="s">
        <v>16</v>
      </c>
      <c r="E2236" t="s">
        <v>17</v>
      </c>
      <c r="F2236" s="22" t="str">
        <f>VLOOKUP(C2236,EType!$A$2:$G$197,7,)</f>
        <v>G</v>
      </c>
      <c r="G2236" t="s">
        <v>18</v>
      </c>
    </row>
    <row r="2237" spans="1:7" x14ac:dyDescent="0.25">
      <c r="A2237" t="s">
        <v>2249</v>
      </c>
      <c r="B2237" t="s">
        <v>2573</v>
      </c>
      <c r="C2237" t="s">
        <v>15</v>
      </c>
      <c r="D2237" t="s">
        <v>16</v>
      </c>
      <c r="E2237" t="s">
        <v>105</v>
      </c>
      <c r="F2237" s="22" t="str">
        <f>VLOOKUP(C2237,EType!$A$2:$G$197,7,)</f>
        <v>G</v>
      </c>
      <c r="G2237" t="s">
        <v>18</v>
      </c>
    </row>
    <row r="2238" spans="1:7" x14ac:dyDescent="0.25">
      <c r="A2238" t="s">
        <v>2249</v>
      </c>
      <c r="B2238" t="s">
        <v>2327</v>
      </c>
      <c r="C2238" t="s">
        <v>33</v>
      </c>
      <c r="D2238" t="s">
        <v>34</v>
      </c>
      <c r="E2238" t="s">
        <v>35</v>
      </c>
      <c r="F2238" s="22" t="str">
        <f>VLOOKUP(C2238,EType!$A$2:$G$197,7,)</f>
        <v>D</v>
      </c>
      <c r="G2238" t="s">
        <v>36</v>
      </c>
    </row>
    <row r="2239" spans="1:7" x14ac:dyDescent="0.25">
      <c r="A2239" t="s">
        <v>2249</v>
      </c>
      <c r="B2239" t="s">
        <v>2340</v>
      </c>
      <c r="C2239" t="s">
        <v>33</v>
      </c>
      <c r="D2239" t="s">
        <v>34</v>
      </c>
      <c r="E2239" t="s">
        <v>35</v>
      </c>
      <c r="F2239" s="22" t="str">
        <f>VLOOKUP(C2239,EType!$A$2:$G$197,7,)</f>
        <v>D</v>
      </c>
      <c r="G2239" t="s">
        <v>36</v>
      </c>
    </row>
    <row r="2240" spans="1:7" x14ac:dyDescent="0.25">
      <c r="A2240" t="s">
        <v>2249</v>
      </c>
      <c r="B2240" t="s">
        <v>2258</v>
      </c>
      <c r="C2240" t="s">
        <v>15</v>
      </c>
      <c r="D2240" t="s">
        <v>16</v>
      </c>
      <c r="E2240" t="s">
        <v>105</v>
      </c>
      <c r="F2240" s="22" t="str">
        <f>VLOOKUP(C2240,EType!$A$2:$G$197,7,)</f>
        <v>G</v>
      </c>
      <c r="G2240" t="s">
        <v>18</v>
      </c>
    </row>
    <row r="2241" spans="1:8" x14ac:dyDescent="0.25">
      <c r="A2241" t="s">
        <v>8</v>
      </c>
      <c r="B2241" t="s">
        <v>32</v>
      </c>
      <c r="C2241" t="s">
        <v>33</v>
      </c>
      <c r="D2241" t="s">
        <v>34</v>
      </c>
      <c r="E2241" t="s">
        <v>35</v>
      </c>
      <c r="F2241" s="22" t="str">
        <f>VLOOKUP(C2241,EType!$A$2:$G$197,7,)</f>
        <v>D</v>
      </c>
      <c r="G2241" t="str">
        <f>VLOOKUP(D2241,EType!$A$2:$G$197,7,)</f>
        <v>D.4</v>
      </c>
    </row>
    <row r="2242" spans="1:8" x14ac:dyDescent="0.25">
      <c r="A2242" t="s">
        <v>2249</v>
      </c>
      <c r="B2242" t="s">
        <v>2364</v>
      </c>
      <c r="C2242" t="s">
        <v>33</v>
      </c>
      <c r="D2242" t="s">
        <v>34</v>
      </c>
      <c r="E2242" t="s">
        <v>35</v>
      </c>
      <c r="F2242" s="22" t="str">
        <f>VLOOKUP(C2242,EType!$A$2:$G$197,7,)</f>
        <v>D</v>
      </c>
      <c r="G2242" t="s">
        <v>36</v>
      </c>
    </row>
    <row r="2243" spans="1:8" x14ac:dyDescent="0.25">
      <c r="A2243" t="s">
        <v>2249</v>
      </c>
      <c r="B2243" t="s">
        <v>2357</v>
      </c>
      <c r="C2243" t="s">
        <v>33</v>
      </c>
      <c r="D2243" t="s">
        <v>34</v>
      </c>
      <c r="E2243" t="s">
        <v>35</v>
      </c>
      <c r="F2243" s="22" t="str">
        <f>VLOOKUP(C2243,EType!$A$2:$G$197,7,)</f>
        <v>D</v>
      </c>
      <c r="G2243" t="s">
        <v>36</v>
      </c>
    </row>
    <row r="2244" spans="1:8" x14ac:dyDescent="0.25">
      <c r="A2244" t="s">
        <v>3256</v>
      </c>
      <c r="B2244" t="s">
        <v>3492</v>
      </c>
      <c r="C2244" t="s">
        <v>3431</v>
      </c>
      <c r="D2244" t="s">
        <v>3458</v>
      </c>
      <c r="E2244" t="s">
        <v>3459</v>
      </c>
      <c r="F2244" s="22" t="str">
        <f>INDEX(EType!$G$2:$G$197,MATCH(C2244,EType!$B$2:$B$197,0))</f>
        <v>D</v>
      </c>
      <c r="G2244" t="s">
        <v>54</v>
      </c>
      <c r="H2244" t="s">
        <v>3460</v>
      </c>
    </row>
    <row r="2245" spans="1:8" x14ac:dyDescent="0.25">
      <c r="A2245" t="s">
        <v>2249</v>
      </c>
      <c r="B2245" t="s">
        <v>5404</v>
      </c>
      <c r="C2245" t="s">
        <v>33</v>
      </c>
      <c r="D2245" t="s">
        <v>34</v>
      </c>
      <c r="E2245" t="s">
        <v>35</v>
      </c>
      <c r="F2245" s="22" t="str">
        <f>VLOOKUP(C2245,EType!$A$2:$G$197,7,)</f>
        <v>D</v>
      </c>
      <c r="G2245" t="s">
        <v>36</v>
      </c>
    </row>
    <row r="2246" spans="1:8" x14ac:dyDescent="0.25">
      <c r="A2246" t="s">
        <v>2249</v>
      </c>
      <c r="B2246" t="s">
        <v>2548</v>
      </c>
      <c r="C2246" t="s">
        <v>15</v>
      </c>
      <c r="D2246" t="s">
        <v>16</v>
      </c>
      <c r="E2246" t="s">
        <v>105</v>
      </c>
      <c r="F2246" s="22" t="str">
        <f>VLOOKUP(C2246,EType!$A$2:$G$197,7,)</f>
        <v>G</v>
      </c>
      <c r="G2246" t="s">
        <v>18</v>
      </c>
    </row>
    <row r="2247" spans="1:8" x14ac:dyDescent="0.25">
      <c r="A2247" t="s">
        <v>2249</v>
      </c>
      <c r="B2247" t="s">
        <v>2500</v>
      </c>
      <c r="C2247" t="s">
        <v>33</v>
      </c>
      <c r="D2247" t="s">
        <v>34</v>
      </c>
      <c r="E2247" t="s">
        <v>35</v>
      </c>
      <c r="F2247" s="22" t="str">
        <f>VLOOKUP(C2247,EType!$A$2:$G$197,7,)</f>
        <v>D</v>
      </c>
      <c r="G2247" t="s">
        <v>36</v>
      </c>
    </row>
    <row r="2248" spans="1:8" x14ac:dyDescent="0.25">
      <c r="A2248" t="s">
        <v>2249</v>
      </c>
      <c r="B2248" t="s">
        <v>2594</v>
      </c>
      <c r="C2248" t="s">
        <v>15</v>
      </c>
      <c r="D2248" t="s">
        <v>16</v>
      </c>
      <c r="E2248" t="s">
        <v>17</v>
      </c>
      <c r="F2248" s="22" t="str">
        <f>VLOOKUP(C2248,EType!$A$2:$G$197,7,)</f>
        <v>G</v>
      </c>
      <c r="G2248" t="s">
        <v>18</v>
      </c>
    </row>
    <row r="2249" spans="1:8" x14ac:dyDescent="0.25">
      <c r="A2249" t="s">
        <v>2249</v>
      </c>
      <c r="B2249" t="s">
        <v>2322</v>
      </c>
      <c r="C2249" t="s">
        <v>33</v>
      </c>
      <c r="D2249" t="s">
        <v>34</v>
      </c>
      <c r="E2249" t="s">
        <v>35</v>
      </c>
      <c r="F2249" s="22" t="str">
        <f>VLOOKUP(C2249,EType!$A$2:$G$197,7,)</f>
        <v>D</v>
      </c>
      <c r="G2249" t="s">
        <v>36</v>
      </c>
    </row>
    <row r="2250" spans="1:8" x14ac:dyDescent="0.25">
      <c r="A2250" t="s">
        <v>2249</v>
      </c>
      <c r="B2250" t="s">
        <v>2324</v>
      </c>
      <c r="C2250" t="s">
        <v>33</v>
      </c>
      <c r="D2250" t="s">
        <v>34</v>
      </c>
      <c r="E2250" t="s">
        <v>35</v>
      </c>
      <c r="F2250" s="22" t="str">
        <f>VLOOKUP(C2250,EType!$A$2:$G$197,7,)</f>
        <v>D</v>
      </c>
      <c r="G2250" t="s">
        <v>36</v>
      </c>
    </row>
    <row r="2251" spans="1:8" x14ac:dyDescent="0.25">
      <c r="A2251" t="s">
        <v>2249</v>
      </c>
      <c r="B2251" t="s">
        <v>2609</v>
      </c>
      <c r="C2251" t="s">
        <v>33</v>
      </c>
      <c r="D2251" t="s">
        <v>34</v>
      </c>
      <c r="E2251" t="s">
        <v>35</v>
      </c>
      <c r="F2251" s="22" t="str">
        <f>VLOOKUP(C2251,EType!$A$2:$G$197,7,)</f>
        <v>D</v>
      </c>
      <c r="G2251" t="s">
        <v>36</v>
      </c>
    </row>
    <row r="2252" spans="1:8" x14ac:dyDescent="0.25">
      <c r="A2252" t="s">
        <v>2249</v>
      </c>
      <c r="B2252" t="s">
        <v>2275</v>
      </c>
      <c r="C2252" t="s">
        <v>33</v>
      </c>
      <c r="D2252" t="s">
        <v>52</v>
      </c>
      <c r="E2252" t="s">
        <v>53</v>
      </c>
      <c r="F2252" s="22" t="str">
        <f>VLOOKUP(C2252,EType!$A$2:$G$197,7,)</f>
        <v>D</v>
      </c>
      <c r="G2252" t="s">
        <v>54</v>
      </c>
    </row>
    <row r="2253" spans="1:8" x14ac:dyDescent="0.25">
      <c r="A2253" t="s">
        <v>2249</v>
      </c>
      <c r="B2253" t="s">
        <v>2588</v>
      </c>
      <c r="C2253" t="s">
        <v>15</v>
      </c>
      <c r="D2253" t="s">
        <v>16</v>
      </c>
      <c r="E2253" t="s">
        <v>105</v>
      </c>
      <c r="F2253" s="22" t="str">
        <f>VLOOKUP(C2253,EType!$A$2:$G$197,7,)</f>
        <v>G</v>
      </c>
      <c r="G2253" t="s">
        <v>18</v>
      </c>
    </row>
    <row r="2254" spans="1:8" x14ac:dyDescent="0.25">
      <c r="A2254" t="s">
        <v>2249</v>
      </c>
      <c r="B2254" t="s">
        <v>2274</v>
      </c>
      <c r="C2254" t="s">
        <v>33</v>
      </c>
      <c r="D2254" t="s">
        <v>34</v>
      </c>
      <c r="E2254" t="s">
        <v>35</v>
      </c>
      <c r="F2254" s="22" t="str">
        <f>VLOOKUP(C2254,EType!$A$2:$G$197,7,)</f>
        <v>D</v>
      </c>
      <c r="G2254" t="s">
        <v>36</v>
      </c>
    </row>
    <row r="2255" spans="1:8" x14ac:dyDescent="0.25">
      <c r="A2255" t="s">
        <v>3256</v>
      </c>
      <c r="B2255" t="s">
        <v>4816</v>
      </c>
      <c r="C2255" t="s">
        <v>3376</v>
      </c>
      <c r="D2255" t="s">
        <v>3382</v>
      </c>
      <c r="E2255" t="s">
        <v>3383</v>
      </c>
      <c r="F2255" s="22" t="str">
        <f>INDEX(EType!$G$2:$G$197,MATCH(C2255,EType!$B$2:$B$197,0))</f>
        <v>G</v>
      </c>
      <c r="G2255" t="s">
        <v>18</v>
      </c>
      <c r="H2255" t="s">
        <v>3384</v>
      </c>
    </row>
    <row r="2256" spans="1:8" x14ac:dyDescent="0.25">
      <c r="A2256" t="s">
        <v>3256</v>
      </c>
      <c r="B2256" t="s">
        <v>4074</v>
      </c>
      <c r="C2256" t="s">
        <v>3376</v>
      </c>
      <c r="D2256" t="s">
        <v>3405</v>
      </c>
      <c r="E2256" t="s">
        <v>3409</v>
      </c>
      <c r="F2256" s="22" t="str">
        <f>INDEX(EType!$G$2:$G$197,MATCH(C2256,EType!$B$2:$B$197,0))</f>
        <v>G</v>
      </c>
      <c r="G2256" t="s">
        <v>3002</v>
      </c>
      <c r="H2256" t="s">
        <v>3410</v>
      </c>
    </row>
    <row r="2257" spans="1:8" x14ac:dyDescent="0.25">
      <c r="A2257" t="s">
        <v>3256</v>
      </c>
      <c r="B2257" t="s">
        <v>3323</v>
      </c>
      <c r="C2257" t="s">
        <v>3258</v>
      </c>
      <c r="D2257" t="s">
        <v>3259</v>
      </c>
      <c r="E2257" t="s">
        <v>3260</v>
      </c>
      <c r="F2257" s="22" t="str">
        <f>INDEX(EType!$G$2:$G$197,MATCH(C2257,EType!$B$2:$B$197,0))</f>
        <v>F</v>
      </c>
      <c r="G2257" t="s">
        <v>96</v>
      </c>
      <c r="H2257" t="s">
        <v>3261</v>
      </c>
    </row>
    <row r="2258" spans="1:8" x14ac:dyDescent="0.25">
      <c r="A2258" t="s">
        <v>3256</v>
      </c>
      <c r="B2258" t="s">
        <v>3855</v>
      </c>
      <c r="C2258" t="s">
        <v>3431</v>
      </c>
      <c r="D2258" t="s">
        <v>3458</v>
      </c>
      <c r="E2258" t="s">
        <v>3856</v>
      </c>
      <c r="F2258" s="22" t="str">
        <f>INDEX(EType!$G$2:$G$197,MATCH(C2258,EType!$B$2:$B$197,0))</f>
        <v>D</v>
      </c>
      <c r="G2258" t="s">
        <v>54</v>
      </c>
      <c r="H2258" t="s">
        <v>3857</v>
      </c>
    </row>
    <row r="2259" spans="1:8" x14ac:dyDescent="0.25">
      <c r="A2259" t="s">
        <v>8</v>
      </c>
      <c r="B2259" t="s">
        <v>717</v>
      </c>
      <c r="C2259" t="s">
        <v>93</v>
      </c>
      <c r="D2259" t="s">
        <v>94</v>
      </c>
      <c r="E2259" t="s">
        <v>149</v>
      </c>
      <c r="F2259" s="22" t="str">
        <f>VLOOKUP(C2259,EType!$A$2:$G$197,7,)</f>
        <v>F</v>
      </c>
      <c r="G2259" t="str">
        <f>VLOOKUP(D2259,EType!$A$2:$G$197,7,)</f>
        <v>F.1</v>
      </c>
    </row>
    <row r="2260" spans="1:8" x14ac:dyDescent="0.25">
      <c r="A2260" t="s">
        <v>3256</v>
      </c>
      <c r="B2260" t="s">
        <v>3404</v>
      </c>
      <c r="C2260" t="s">
        <v>3376</v>
      </c>
      <c r="D2260" t="s">
        <v>3405</v>
      </c>
      <c r="E2260" t="s">
        <v>3406</v>
      </c>
      <c r="F2260" s="22" t="str">
        <f>INDEX(EType!$G$2:$G$197,MATCH(C2260,EType!$B$2:$B$197,0))</f>
        <v>G</v>
      </c>
      <c r="G2260" t="s">
        <v>3002</v>
      </c>
      <c r="H2260" t="s">
        <v>3407</v>
      </c>
    </row>
    <row r="2261" spans="1:8" x14ac:dyDescent="0.25">
      <c r="A2261" t="s">
        <v>3256</v>
      </c>
      <c r="B2261" t="s">
        <v>3404</v>
      </c>
      <c r="C2261" t="s">
        <v>3376</v>
      </c>
      <c r="D2261" t="s">
        <v>3405</v>
      </c>
      <c r="E2261" t="s">
        <v>3406</v>
      </c>
      <c r="F2261" s="22" t="str">
        <f>INDEX(EType!$G$2:$G$197,MATCH(C2261,EType!$B$2:$B$197,0))</f>
        <v>G</v>
      </c>
      <c r="G2261" t="s">
        <v>3002</v>
      </c>
      <c r="H2261" t="s">
        <v>3407</v>
      </c>
    </row>
    <row r="2262" spans="1:8" x14ac:dyDescent="0.25">
      <c r="A2262" t="s">
        <v>3256</v>
      </c>
      <c r="B2262" t="s">
        <v>4119</v>
      </c>
      <c r="C2262" t="s">
        <v>3258</v>
      </c>
      <c r="D2262" t="s">
        <v>3259</v>
      </c>
      <c r="E2262" t="s">
        <v>3365</v>
      </c>
      <c r="F2262" s="22" t="str">
        <f>INDEX(EType!$G$2:$G$197,MATCH(C2262,EType!$B$2:$B$197,0))</f>
        <v>F</v>
      </c>
      <c r="G2262" t="s">
        <v>96</v>
      </c>
      <c r="H2262" t="s">
        <v>3366</v>
      </c>
    </row>
    <row r="2263" spans="1:8" x14ac:dyDescent="0.25">
      <c r="A2263" t="s">
        <v>2249</v>
      </c>
      <c r="B2263" t="s">
        <v>2398</v>
      </c>
      <c r="C2263" t="s">
        <v>15</v>
      </c>
      <c r="D2263" t="s">
        <v>16</v>
      </c>
      <c r="E2263" t="s">
        <v>17</v>
      </c>
      <c r="F2263" s="22" t="str">
        <f>VLOOKUP(C2263,EType!$A$2:$G$197,7,)</f>
        <v>G</v>
      </c>
      <c r="G2263" t="s">
        <v>18</v>
      </c>
    </row>
    <row r="2264" spans="1:8" x14ac:dyDescent="0.25">
      <c r="A2264" t="s">
        <v>3011</v>
      </c>
      <c r="B2264" s="6" t="s">
        <v>3205</v>
      </c>
      <c r="C2264" s="5" t="s">
        <v>3024</v>
      </c>
      <c r="D2264"/>
      <c r="E2264"/>
      <c r="F2264" s="22" t="str">
        <f>INDEX(EType!$G$2:$G$8,MATCH(C2264,EType!$E$2:$E$8,0))</f>
        <v>B</v>
      </c>
    </row>
    <row r="2265" spans="1:8" x14ac:dyDescent="0.25">
      <c r="A2265" t="s">
        <v>2249</v>
      </c>
      <c r="B2265" t="s">
        <v>2434</v>
      </c>
      <c r="C2265" t="s">
        <v>33</v>
      </c>
      <c r="D2265" t="s">
        <v>81</v>
      </c>
      <c r="E2265" t="s">
        <v>98</v>
      </c>
      <c r="F2265" s="22" t="str">
        <f>VLOOKUP(C2265,EType!$A$2:$G$197,7,)</f>
        <v>D</v>
      </c>
      <c r="G2265" t="s">
        <v>83</v>
      </c>
    </row>
    <row r="2266" spans="1:8" x14ac:dyDescent="0.25">
      <c r="A2266" t="s">
        <v>2249</v>
      </c>
      <c r="B2266" t="s">
        <v>2479</v>
      </c>
      <c r="C2266" t="s">
        <v>33</v>
      </c>
      <c r="D2266" t="s">
        <v>52</v>
      </c>
      <c r="E2266" t="s">
        <v>109</v>
      </c>
      <c r="F2266" s="22" t="str">
        <f>VLOOKUP(C2266,EType!$A$2:$G$197,7,)</f>
        <v>D</v>
      </c>
      <c r="G2266" t="s">
        <v>54</v>
      </c>
    </row>
    <row r="2267" spans="1:8" x14ac:dyDescent="0.25">
      <c r="A2267" t="s">
        <v>8</v>
      </c>
      <c r="B2267" t="s">
        <v>1080</v>
      </c>
      <c r="C2267" t="s">
        <v>15</v>
      </c>
      <c r="D2267" t="s">
        <v>16</v>
      </c>
      <c r="E2267" t="s">
        <v>17</v>
      </c>
      <c r="F2267" s="22" t="str">
        <f>VLOOKUP(C2267,EType!$A$2:$G$197,7,)</f>
        <v>G</v>
      </c>
      <c r="G2267" t="str">
        <f>VLOOKUP(D2267,EType!$A$2:$G$197,7,)</f>
        <v>G.1</v>
      </c>
    </row>
    <row r="2268" spans="1:8" x14ac:dyDescent="0.25">
      <c r="A2268" t="s">
        <v>3256</v>
      </c>
      <c r="B2268" t="s">
        <v>4898</v>
      </c>
      <c r="C2268" t="s">
        <v>3376</v>
      </c>
      <c r="D2268" t="s">
        <v>3382</v>
      </c>
      <c r="E2268" t="s">
        <v>3383</v>
      </c>
      <c r="F2268" s="22" t="str">
        <f>INDEX(EType!$G$2:$G$197,MATCH(C2268,EType!$B$2:$B$197,0))</f>
        <v>G</v>
      </c>
      <c r="G2268" t="s">
        <v>18</v>
      </c>
      <c r="H2268" t="s">
        <v>3384</v>
      </c>
    </row>
    <row r="2269" spans="1:8" x14ac:dyDescent="0.25">
      <c r="A2269" t="s">
        <v>3256</v>
      </c>
      <c r="B2269" t="s">
        <v>3863</v>
      </c>
      <c r="C2269" t="s">
        <v>3431</v>
      </c>
      <c r="D2269" t="s">
        <v>3452</v>
      </c>
      <c r="E2269" t="s">
        <v>3859</v>
      </c>
      <c r="F2269" s="22" t="str">
        <f>INDEX(EType!$G$2:$G$197,MATCH(C2269,EType!$B$2:$B$197,0))</f>
        <v>D</v>
      </c>
      <c r="G2269" t="s">
        <v>83</v>
      </c>
      <c r="H2269" t="s">
        <v>3860</v>
      </c>
    </row>
    <row r="2270" spans="1:8" x14ac:dyDescent="0.25">
      <c r="A2270" t="s">
        <v>8</v>
      </c>
      <c r="B2270" t="s">
        <v>1214</v>
      </c>
      <c r="C2270" t="s">
        <v>10</v>
      </c>
      <c r="D2270" t="s">
        <v>11</v>
      </c>
      <c r="E2270" t="s">
        <v>12</v>
      </c>
      <c r="F2270" s="22" t="str">
        <f>VLOOKUP(C2270,EType!$A$2:$G$197,7,)</f>
        <v>B</v>
      </c>
      <c r="G2270" t="str">
        <f>VLOOKUP(D2270,EType!$A$2:$G$197,7,)</f>
        <v>B.1</v>
      </c>
    </row>
    <row r="2271" spans="1:8" x14ac:dyDescent="0.25">
      <c r="A2271" t="s">
        <v>8</v>
      </c>
      <c r="B2271" t="s">
        <v>1201</v>
      </c>
      <c r="C2271" t="s">
        <v>10</v>
      </c>
      <c r="D2271" t="s">
        <v>11</v>
      </c>
      <c r="E2271" t="s">
        <v>12</v>
      </c>
      <c r="F2271" s="22" t="str">
        <f>VLOOKUP(C2271,EType!$A$2:$G$197,7,)</f>
        <v>B</v>
      </c>
      <c r="G2271" t="str">
        <f>VLOOKUP(D2271,EType!$A$2:$G$197,7,)</f>
        <v>B.1</v>
      </c>
    </row>
    <row r="2272" spans="1:8" x14ac:dyDescent="0.25">
      <c r="A2272" t="s">
        <v>8</v>
      </c>
      <c r="B2272" t="s">
        <v>1637</v>
      </c>
      <c r="C2272" t="s">
        <v>10</v>
      </c>
      <c r="D2272" t="s">
        <v>11</v>
      </c>
      <c r="E2272" t="s">
        <v>12</v>
      </c>
      <c r="F2272" s="22" t="str">
        <f>VLOOKUP(C2272,EType!$A$2:$G$197,7,)</f>
        <v>B</v>
      </c>
      <c r="G2272" t="str">
        <f>VLOOKUP(D2272,EType!$A$2:$G$197,7,)</f>
        <v>B.1</v>
      </c>
    </row>
    <row r="2273" spans="1:8" x14ac:dyDescent="0.25">
      <c r="A2273" t="s">
        <v>3256</v>
      </c>
      <c r="B2273" t="s">
        <v>4779</v>
      </c>
      <c r="C2273" t="s">
        <v>3258</v>
      </c>
      <c r="D2273" t="s">
        <v>3259</v>
      </c>
      <c r="E2273" t="s">
        <v>3365</v>
      </c>
      <c r="F2273" s="22" t="str">
        <f>INDEX(EType!$G$2:$G$197,MATCH(C2273,EType!$B$2:$B$197,0))</f>
        <v>F</v>
      </c>
      <c r="G2273" t="s">
        <v>96</v>
      </c>
      <c r="H2273" t="s">
        <v>3366</v>
      </c>
    </row>
    <row r="2274" spans="1:8" x14ac:dyDescent="0.25">
      <c r="A2274" t="s">
        <v>3256</v>
      </c>
      <c r="B2274" t="s">
        <v>4848</v>
      </c>
      <c r="C2274" t="s">
        <v>3376</v>
      </c>
      <c r="D2274" t="s">
        <v>3377</v>
      </c>
      <c r="E2274" t="s">
        <v>4849</v>
      </c>
      <c r="F2274" s="22" t="str">
        <f>INDEX(EType!$G$2:$G$197,MATCH(C2274,EType!$B$2:$B$197,0))</f>
        <v>G</v>
      </c>
      <c r="G2274" t="s">
        <v>31</v>
      </c>
      <c r="H2274" t="s">
        <v>4850</v>
      </c>
    </row>
    <row r="2275" spans="1:8" x14ac:dyDescent="0.25">
      <c r="A2275" t="s">
        <v>3256</v>
      </c>
      <c r="B2275" t="s">
        <v>4871</v>
      </c>
      <c r="C2275" t="s">
        <v>3376</v>
      </c>
      <c r="D2275" t="s">
        <v>3382</v>
      </c>
      <c r="E2275" t="s">
        <v>3387</v>
      </c>
      <c r="F2275" s="22" t="str">
        <f>INDEX(EType!$G$2:$G$197,MATCH(C2275,EType!$B$2:$B$197,0))</f>
        <v>G</v>
      </c>
      <c r="G2275" t="s">
        <v>18</v>
      </c>
      <c r="H2275" t="s">
        <v>3388</v>
      </c>
    </row>
    <row r="2276" spans="1:8" x14ac:dyDescent="0.25">
      <c r="A2276" t="s">
        <v>3256</v>
      </c>
      <c r="B2276" t="s">
        <v>3575</v>
      </c>
      <c r="C2276" t="s">
        <v>3376</v>
      </c>
      <c r="D2276" t="s">
        <v>3382</v>
      </c>
      <c r="E2276" t="s">
        <v>3387</v>
      </c>
      <c r="F2276" s="22" t="str">
        <f>INDEX(EType!$G$2:$G$197,MATCH(C2276,EType!$B$2:$B$197,0))</f>
        <v>G</v>
      </c>
      <c r="G2276" t="s">
        <v>18</v>
      </c>
      <c r="H2276" t="s">
        <v>3388</v>
      </c>
    </row>
    <row r="2277" spans="1:8" x14ac:dyDescent="0.25">
      <c r="A2277" t="s">
        <v>3256</v>
      </c>
      <c r="B2277" t="s">
        <v>3722</v>
      </c>
      <c r="C2277" t="s">
        <v>3376</v>
      </c>
      <c r="D2277" t="s">
        <v>3382</v>
      </c>
      <c r="E2277" t="s">
        <v>3383</v>
      </c>
      <c r="F2277" s="22" t="str">
        <f>INDEX(EType!$G$2:$G$197,MATCH(C2277,EType!$B$2:$B$197,0))</f>
        <v>G</v>
      </c>
      <c r="G2277" t="s">
        <v>18</v>
      </c>
      <c r="H2277" t="s">
        <v>3384</v>
      </c>
    </row>
    <row r="2278" spans="1:8" x14ac:dyDescent="0.25">
      <c r="A2278" t="s">
        <v>3256</v>
      </c>
      <c r="B2278" t="s">
        <v>4341</v>
      </c>
      <c r="C2278" t="s">
        <v>3376</v>
      </c>
      <c r="D2278" t="s">
        <v>3382</v>
      </c>
      <c r="E2278" t="s">
        <v>3387</v>
      </c>
      <c r="F2278" s="22" t="str">
        <f>INDEX(EType!$G$2:$G$197,MATCH(C2278,EType!$B$2:$B$197,0))</f>
        <v>G</v>
      </c>
      <c r="G2278" t="s">
        <v>18</v>
      </c>
      <c r="H2278" t="s">
        <v>3388</v>
      </c>
    </row>
    <row r="2279" spans="1:8" x14ac:dyDescent="0.25">
      <c r="A2279" t="s">
        <v>8</v>
      </c>
      <c r="B2279" t="s">
        <v>508</v>
      </c>
      <c r="C2279" t="s">
        <v>15</v>
      </c>
      <c r="D2279" t="s">
        <v>16</v>
      </c>
      <c r="E2279" t="s">
        <v>17</v>
      </c>
      <c r="F2279" s="22" t="str">
        <f>VLOOKUP(C2279,EType!$A$2:$G$197,7,)</f>
        <v>G</v>
      </c>
      <c r="G2279" t="str">
        <f>VLOOKUP(D2279,EType!$A$2:$G$197,7,)</f>
        <v>G.1</v>
      </c>
    </row>
    <row r="2280" spans="1:8" x14ac:dyDescent="0.25">
      <c r="A2280" t="s">
        <v>3256</v>
      </c>
      <c r="B2280" t="s">
        <v>3916</v>
      </c>
      <c r="C2280" t="s">
        <v>3376</v>
      </c>
      <c r="D2280" t="s">
        <v>3377</v>
      </c>
      <c r="E2280" t="s">
        <v>3378</v>
      </c>
      <c r="F2280" s="22" t="str">
        <f>INDEX(EType!$G$2:$G$197,MATCH(C2280,EType!$B$2:$B$197,0))</f>
        <v>G</v>
      </c>
      <c r="G2280" t="s">
        <v>31</v>
      </c>
      <c r="H2280" t="s">
        <v>3379</v>
      </c>
    </row>
    <row r="2281" spans="1:8" x14ac:dyDescent="0.25">
      <c r="A2281" t="s">
        <v>3256</v>
      </c>
      <c r="B2281" t="s">
        <v>4215</v>
      </c>
      <c r="C2281" t="s">
        <v>3376</v>
      </c>
      <c r="D2281" t="s">
        <v>3382</v>
      </c>
      <c r="E2281" t="s">
        <v>3383</v>
      </c>
      <c r="F2281" s="22" t="str">
        <f>INDEX(EType!$G$2:$G$197,MATCH(C2281,EType!$B$2:$B$197,0))</f>
        <v>G</v>
      </c>
      <c r="G2281" t="s">
        <v>18</v>
      </c>
      <c r="H2281" t="s">
        <v>3384</v>
      </c>
    </row>
    <row r="2282" spans="1:8" x14ac:dyDescent="0.25">
      <c r="A2282" t="s">
        <v>3256</v>
      </c>
      <c r="B2282" t="s">
        <v>3908</v>
      </c>
      <c r="C2282" t="s">
        <v>3376</v>
      </c>
      <c r="D2282" t="s">
        <v>3382</v>
      </c>
      <c r="E2282" t="s">
        <v>5198</v>
      </c>
      <c r="F2282" s="22" t="str">
        <f>INDEX(EType!$G$2:$G$197,MATCH(C2282,EType!$B$2:$B$197,0))</f>
        <v>G</v>
      </c>
      <c r="G2282" t="s">
        <v>18</v>
      </c>
      <c r="H2282" t="s">
        <v>3885</v>
      </c>
    </row>
    <row r="2283" spans="1:8" x14ac:dyDescent="0.25">
      <c r="A2283" t="s">
        <v>3256</v>
      </c>
      <c r="B2283" t="s">
        <v>3422</v>
      </c>
      <c r="C2283" t="s">
        <v>3376</v>
      </c>
      <c r="D2283" t="s">
        <v>3382</v>
      </c>
      <c r="E2283" t="s">
        <v>3416</v>
      </c>
      <c r="F2283" s="22" t="str">
        <f>INDEX(EType!$G$2:$G$197,MATCH(C2283,EType!$B$2:$B$197,0))</f>
        <v>G</v>
      </c>
      <c r="G2283" t="s">
        <v>18</v>
      </c>
      <c r="H2283" t="s">
        <v>3417</v>
      </c>
    </row>
    <row r="2284" spans="1:8" x14ac:dyDescent="0.25">
      <c r="A2284" t="s">
        <v>3256</v>
      </c>
      <c r="B2284" t="s">
        <v>5405</v>
      </c>
      <c r="C2284" t="s">
        <v>3376</v>
      </c>
      <c r="D2284" t="s">
        <v>3382</v>
      </c>
      <c r="E2284" t="s">
        <v>3383</v>
      </c>
      <c r="F2284" s="22" t="str">
        <f>INDEX(EType!$G$2:$G$197,MATCH(C2284,EType!$B$2:$B$197,0))</f>
        <v>G</v>
      </c>
      <c r="G2284" t="s">
        <v>18</v>
      </c>
      <c r="H2284" t="s">
        <v>3384</v>
      </c>
    </row>
    <row r="2285" spans="1:8" x14ac:dyDescent="0.25">
      <c r="A2285" t="s">
        <v>8</v>
      </c>
      <c r="B2285" t="s">
        <v>1041</v>
      </c>
      <c r="C2285" t="s">
        <v>93</v>
      </c>
      <c r="D2285" t="s">
        <v>94</v>
      </c>
      <c r="E2285" t="s">
        <v>149</v>
      </c>
      <c r="F2285" s="22" t="str">
        <f>VLOOKUP(C2285,EType!$A$2:$G$197,7,)</f>
        <v>F</v>
      </c>
      <c r="G2285" t="str">
        <f>VLOOKUP(D2285,EType!$A$2:$G$197,7,)</f>
        <v>F.1</v>
      </c>
    </row>
    <row r="2286" spans="1:8" x14ac:dyDescent="0.25">
      <c r="A2286" t="s">
        <v>2249</v>
      </c>
      <c r="B2286" t="s">
        <v>2453</v>
      </c>
      <c r="C2286" t="s">
        <v>33</v>
      </c>
      <c r="D2286" t="s">
        <v>52</v>
      </c>
      <c r="E2286" t="s">
        <v>109</v>
      </c>
      <c r="F2286" s="22" t="str">
        <f>VLOOKUP(C2286,EType!$A$2:$G$197,7,)</f>
        <v>D</v>
      </c>
      <c r="G2286" t="s">
        <v>54</v>
      </c>
    </row>
    <row r="2287" spans="1:8" x14ac:dyDescent="0.25">
      <c r="A2287" t="s">
        <v>8</v>
      </c>
      <c r="B2287" t="s">
        <v>580</v>
      </c>
      <c r="C2287" t="s">
        <v>33</v>
      </c>
      <c r="D2287" t="s">
        <v>34</v>
      </c>
      <c r="E2287" t="s">
        <v>35</v>
      </c>
      <c r="F2287" s="22" t="str">
        <f>VLOOKUP(C2287,EType!$A$2:$G$197,7,)</f>
        <v>D</v>
      </c>
      <c r="G2287" t="str">
        <f>VLOOKUP(D2287,EType!$A$2:$G$197,7,)</f>
        <v>D.4</v>
      </c>
    </row>
    <row r="2288" spans="1:8" x14ac:dyDescent="0.25">
      <c r="A2288" t="s">
        <v>2249</v>
      </c>
      <c r="B2288" t="s">
        <v>2283</v>
      </c>
      <c r="C2288" t="s">
        <v>15</v>
      </c>
      <c r="D2288" t="s">
        <v>16</v>
      </c>
      <c r="E2288" t="s">
        <v>105</v>
      </c>
      <c r="F2288" s="22" t="str">
        <f>VLOOKUP(C2288,EType!$A$2:$G$197,7,)</f>
        <v>G</v>
      </c>
      <c r="G2288" t="s">
        <v>18</v>
      </c>
    </row>
    <row r="2289" spans="1:8" x14ac:dyDescent="0.25">
      <c r="A2289" t="s">
        <v>3256</v>
      </c>
      <c r="B2289" t="s">
        <v>4577</v>
      </c>
      <c r="C2289" t="s">
        <v>3258</v>
      </c>
      <c r="D2289" t="s">
        <v>3259</v>
      </c>
      <c r="E2289" t="s">
        <v>3365</v>
      </c>
      <c r="F2289" s="22" t="str">
        <f>INDEX(EType!$G$2:$G$197,MATCH(C2289,EType!$B$2:$B$197,0))</f>
        <v>F</v>
      </c>
      <c r="G2289" t="s">
        <v>96</v>
      </c>
      <c r="H2289" t="s">
        <v>3366</v>
      </c>
    </row>
    <row r="2290" spans="1:8" x14ac:dyDescent="0.25">
      <c r="A2290" t="s">
        <v>2249</v>
      </c>
      <c r="B2290" t="s">
        <v>2394</v>
      </c>
      <c r="C2290" t="s">
        <v>15</v>
      </c>
      <c r="D2290" t="s">
        <v>16</v>
      </c>
      <c r="E2290" t="s">
        <v>17</v>
      </c>
      <c r="F2290" s="22" t="str">
        <f>VLOOKUP(C2290,EType!$A$2:$G$197,7,)</f>
        <v>G</v>
      </c>
      <c r="G2290" t="s">
        <v>18</v>
      </c>
    </row>
    <row r="2291" spans="1:8" x14ac:dyDescent="0.25">
      <c r="A2291" t="s">
        <v>2249</v>
      </c>
      <c r="B2291" t="s">
        <v>2598</v>
      </c>
      <c r="C2291" t="s">
        <v>15</v>
      </c>
      <c r="D2291" t="s">
        <v>16</v>
      </c>
      <c r="E2291" t="s">
        <v>17</v>
      </c>
      <c r="F2291" s="22" t="str">
        <f>VLOOKUP(C2291,EType!$A$2:$G$197,7,)</f>
        <v>G</v>
      </c>
      <c r="G2291" t="s">
        <v>18</v>
      </c>
    </row>
    <row r="2292" spans="1:8" x14ac:dyDescent="0.25">
      <c r="A2292" t="s">
        <v>2249</v>
      </c>
      <c r="B2292" t="s">
        <v>2436</v>
      </c>
      <c r="C2292" t="s">
        <v>15</v>
      </c>
      <c r="D2292" t="s">
        <v>16</v>
      </c>
      <c r="E2292" t="s">
        <v>17</v>
      </c>
      <c r="F2292" s="22" t="str">
        <f>VLOOKUP(C2292,EType!$A$2:$G$197,7,)</f>
        <v>G</v>
      </c>
      <c r="G2292" t="s">
        <v>18</v>
      </c>
    </row>
    <row r="2293" spans="1:8" x14ac:dyDescent="0.25">
      <c r="A2293" t="s">
        <v>2249</v>
      </c>
      <c r="B2293" t="s">
        <v>2530</v>
      </c>
      <c r="C2293" t="s">
        <v>33</v>
      </c>
      <c r="D2293" t="s">
        <v>34</v>
      </c>
      <c r="E2293" t="s">
        <v>35</v>
      </c>
      <c r="F2293" s="22" t="str">
        <f>VLOOKUP(C2293,EType!$A$2:$G$197,7,)</f>
        <v>D</v>
      </c>
      <c r="G2293" t="s">
        <v>36</v>
      </c>
    </row>
    <row r="2294" spans="1:8" x14ac:dyDescent="0.25">
      <c r="A2294" t="s">
        <v>2249</v>
      </c>
      <c r="B2294" t="s">
        <v>2442</v>
      </c>
      <c r="C2294" t="s">
        <v>15</v>
      </c>
      <c r="D2294" t="s">
        <v>16</v>
      </c>
      <c r="E2294" t="s">
        <v>17</v>
      </c>
      <c r="F2294" s="22" t="str">
        <f>VLOOKUP(C2294,EType!$A$2:$G$197,7,)</f>
        <v>G</v>
      </c>
      <c r="G2294" t="s">
        <v>18</v>
      </c>
    </row>
    <row r="2295" spans="1:8" x14ac:dyDescent="0.25">
      <c r="A2295" t="s">
        <v>2249</v>
      </c>
      <c r="B2295" t="s">
        <v>2439</v>
      </c>
      <c r="C2295" t="s">
        <v>33</v>
      </c>
      <c r="D2295" t="s">
        <v>52</v>
      </c>
      <c r="E2295" t="s">
        <v>109</v>
      </c>
      <c r="F2295" s="22" t="str">
        <f>VLOOKUP(C2295,EType!$A$2:$G$197,7,)</f>
        <v>D</v>
      </c>
      <c r="G2295" t="s">
        <v>54</v>
      </c>
    </row>
    <row r="2296" spans="1:8" x14ac:dyDescent="0.25">
      <c r="A2296" t="s">
        <v>8</v>
      </c>
      <c r="B2296" t="s">
        <v>1145</v>
      </c>
      <c r="C2296" t="s">
        <v>15</v>
      </c>
      <c r="D2296" t="s">
        <v>16</v>
      </c>
      <c r="E2296" t="s">
        <v>17</v>
      </c>
      <c r="F2296" s="22" t="str">
        <f>VLOOKUP(C2296,EType!$A$2:$G$197,7,)</f>
        <v>G</v>
      </c>
      <c r="G2296" t="str">
        <f>VLOOKUP(D2296,EType!$A$2:$G$197,7,)</f>
        <v>G.1</v>
      </c>
    </row>
    <row r="2297" spans="1:8" x14ac:dyDescent="0.25">
      <c r="A2297" t="s">
        <v>3256</v>
      </c>
      <c r="B2297" t="s">
        <v>3970</v>
      </c>
      <c r="C2297" t="s">
        <v>3376</v>
      </c>
      <c r="D2297" t="s">
        <v>3377</v>
      </c>
      <c r="E2297" t="s">
        <v>3378</v>
      </c>
      <c r="F2297" s="22" t="str">
        <f>INDEX(EType!$G$2:$G$197,MATCH(C2297,EType!$B$2:$B$197,0))</f>
        <v>G</v>
      </c>
      <c r="G2297" t="s">
        <v>31</v>
      </c>
      <c r="H2297" t="s">
        <v>3379</v>
      </c>
    </row>
    <row r="2298" spans="1:8" x14ac:dyDescent="0.25">
      <c r="A2298" t="s">
        <v>2249</v>
      </c>
      <c r="B2298" t="s">
        <v>2884</v>
      </c>
      <c r="C2298" t="s">
        <v>33</v>
      </c>
      <c r="D2298" t="s">
        <v>34</v>
      </c>
      <c r="E2298" t="s">
        <v>35</v>
      </c>
      <c r="F2298" s="22" t="str">
        <f>VLOOKUP(C2298,EType!$A$2:$G$197,7,)</f>
        <v>D</v>
      </c>
      <c r="G2298" t="s">
        <v>36</v>
      </c>
    </row>
    <row r="2299" spans="1:8" x14ac:dyDescent="0.25">
      <c r="A2299" t="s">
        <v>2249</v>
      </c>
      <c r="B2299" t="s">
        <v>2883</v>
      </c>
      <c r="C2299" t="s">
        <v>33</v>
      </c>
      <c r="D2299" t="s">
        <v>34</v>
      </c>
      <c r="E2299" t="s">
        <v>35</v>
      </c>
      <c r="F2299" s="22" t="str">
        <f>VLOOKUP(C2299,EType!$A$2:$G$197,7,)</f>
        <v>D</v>
      </c>
      <c r="G2299" t="s">
        <v>36</v>
      </c>
    </row>
    <row r="2300" spans="1:8" x14ac:dyDescent="0.25">
      <c r="A2300" t="s">
        <v>2249</v>
      </c>
      <c r="B2300" t="s">
        <v>2591</v>
      </c>
      <c r="C2300" t="s">
        <v>33</v>
      </c>
      <c r="D2300" t="s">
        <v>34</v>
      </c>
      <c r="E2300" t="s">
        <v>35</v>
      </c>
      <c r="F2300" s="22" t="str">
        <f>VLOOKUP(C2300,EType!$A$2:$G$197,7,)</f>
        <v>D</v>
      </c>
      <c r="G2300" t="s">
        <v>36</v>
      </c>
    </row>
    <row r="2301" spans="1:8" x14ac:dyDescent="0.25">
      <c r="A2301" t="s">
        <v>3256</v>
      </c>
      <c r="B2301" t="s">
        <v>3476</v>
      </c>
      <c r="C2301" t="s">
        <v>3376</v>
      </c>
      <c r="D2301" t="s">
        <v>3382</v>
      </c>
      <c r="E2301" t="s">
        <v>3387</v>
      </c>
      <c r="F2301" s="22" t="str">
        <f>INDEX(EType!$G$2:$G$197,MATCH(C2301,EType!$B$2:$B$197,0))</f>
        <v>G</v>
      </c>
      <c r="G2301" t="s">
        <v>18</v>
      </c>
      <c r="H2301" t="s">
        <v>3388</v>
      </c>
    </row>
    <row r="2302" spans="1:8" x14ac:dyDescent="0.25">
      <c r="A2302" t="s">
        <v>8</v>
      </c>
      <c r="B2302" t="s">
        <v>1246</v>
      </c>
      <c r="C2302" t="s">
        <v>15</v>
      </c>
      <c r="D2302" t="s">
        <v>16</v>
      </c>
      <c r="E2302" t="s">
        <v>17</v>
      </c>
      <c r="F2302" s="22" t="str">
        <f>VLOOKUP(C2302,EType!$A$2:$G$197,7,)</f>
        <v>G</v>
      </c>
      <c r="G2302" t="str">
        <f>VLOOKUP(D2302,EType!$A$2:$G$197,7,)</f>
        <v>G.1</v>
      </c>
    </row>
    <row r="2303" spans="1:8" x14ac:dyDescent="0.25">
      <c r="A2303" t="s">
        <v>8</v>
      </c>
      <c r="B2303" t="s">
        <v>559</v>
      </c>
      <c r="C2303" t="s">
        <v>15</v>
      </c>
      <c r="D2303" t="s">
        <v>16</v>
      </c>
      <c r="E2303" t="s">
        <v>17</v>
      </c>
      <c r="F2303" s="22" t="str">
        <f>VLOOKUP(C2303,EType!$A$2:$G$197,7,)</f>
        <v>G</v>
      </c>
      <c r="G2303" t="str">
        <f>VLOOKUP(D2303,EType!$A$2:$G$197,7,)</f>
        <v>G.1</v>
      </c>
    </row>
    <row r="2304" spans="1:8" x14ac:dyDescent="0.25">
      <c r="A2304" t="s">
        <v>2249</v>
      </c>
      <c r="B2304" t="s">
        <v>2903</v>
      </c>
      <c r="C2304" t="s">
        <v>33</v>
      </c>
      <c r="D2304" t="s">
        <v>52</v>
      </c>
      <c r="E2304" t="s">
        <v>53</v>
      </c>
      <c r="F2304" s="22" t="str">
        <f>VLOOKUP(C2304,EType!$A$2:$G$197,7,)</f>
        <v>D</v>
      </c>
      <c r="G2304" t="s">
        <v>54</v>
      </c>
    </row>
    <row r="2305" spans="1:8" x14ac:dyDescent="0.25">
      <c r="A2305" t="s">
        <v>2249</v>
      </c>
      <c r="B2305" t="s">
        <v>2898</v>
      </c>
      <c r="C2305" t="s">
        <v>33</v>
      </c>
      <c r="D2305" t="s">
        <v>52</v>
      </c>
      <c r="E2305" t="s">
        <v>53</v>
      </c>
      <c r="F2305" s="22" t="str">
        <f>VLOOKUP(C2305,EType!$A$2:$G$197,7,)</f>
        <v>D</v>
      </c>
      <c r="G2305" t="s">
        <v>54</v>
      </c>
    </row>
    <row r="2306" spans="1:8" x14ac:dyDescent="0.25">
      <c r="A2306" t="s">
        <v>3256</v>
      </c>
      <c r="B2306" t="s">
        <v>3629</v>
      </c>
      <c r="C2306" t="s">
        <v>3376</v>
      </c>
      <c r="D2306" t="s">
        <v>3382</v>
      </c>
      <c r="E2306" t="s">
        <v>3383</v>
      </c>
      <c r="F2306" s="22" t="str">
        <f>INDEX(EType!$G$2:$G$197,MATCH(C2306,EType!$B$2:$B$197,0))</f>
        <v>G</v>
      </c>
      <c r="G2306" t="s">
        <v>18</v>
      </c>
      <c r="H2306" t="s">
        <v>3384</v>
      </c>
    </row>
    <row r="2307" spans="1:8" x14ac:dyDescent="0.25">
      <c r="A2307" t="s">
        <v>2249</v>
      </c>
      <c r="B2307" t="s">
        <v>2306</v>
      </c>
      <c r="C2307" t="s">
        <v>33</v>
      </c>
      <c r="D2307" t="s">
        <v>221</v>
      </c>
      <c r="E2307" t="s">
        <v>222</v>
      </c>
      <c r="F2307" s="22" t="str">
        <f>VLOOKUP(C2307,EType!$A$2:$G$197,7,)</f>
        <v>D</v>
      </c>
      <c r="G2307" t="s">
        <v>223</v>
      </c>
    </row>
    <row r="2308" spans="1:8" x14ac:dyDescent="0.25">
      <c r="A2308" t="s">
        <v>2249</v>
      </c>
      <c r="B2308" t="s">
        <v>2332</v>
      </c>
      <c r="C2308" t="s">
        <v>15</v>
      </c>
      <c r="D2308" t="s">
        <v>16</v>
      </c>
      <c r="E2308" t="s">
        <v>151</v>
      </c>
      <c r="F2308" s="22" t="str">
        <f>VLOOKUP(C2308,EType!$A$2:$G$197,7,)</f>
        <v>G</v>
      </c>
      <c r="G2308" t="s">
        <v>18</v>
      </c>
    </row>
    <row r="2309" spans="1:8" x14ac:dyDescent="0.25">
      <c r="A2309" t="s">
        <v>3256</v>
      </c>
      <c r="B2309" t="s">
        <v>3454</v>
      </c>
      <c r="C2309" t="s">
        <v>3376</v>
      </c>
      <c r="D2309" t="s">
        <v>3377</v>
      </c>
      <c r="E2309" t="s">
        <v>3378</v>
      </c>
      <c r="F2309" s="22" t="str">
        <f>INDEX(EType!$G$2:$G$197,MATCH(C2309,EType!$B$2:$B$197,0))</f>
        <v>G</v>
      </c>
      <c r="G2309" t="s">
        <v>31</v>
      </c>
      <c r="H2309" t="s">
        <v>3379</v>
      </c>
    </row>
    <row r="2310" spans="1:8" x14ac:dyDescent="0.25">
      <c r="A2310" t="s">
        <v>2249</v>
      </c>
      <c r="B2310" t="s">
        <v>2494</v>
      </c>
      <c r="C2310" t="s">
        <v>15</v>
      </c>
      <c r="D2310" t="s">
        <v>85</v>
      </c>
      <c r="E2310" t="s">
        <v>164</v>
      </c>
      <c r="F2310" s="22" t="str">
        <f>VLOOKUP(C2310,EType!$A$2:$G$197,7,)</f>
        <v>G</v>
      </c>
      <c r="G2310" t="s">
        <v>87</v>
      </c>
    </row>
    <row r="2311" spans="1:8" x14ac:dyDescent="0.25">
      <c r="A2311" t="s">
        <v>3256</v>
      </c>
      <c r="B2311" t="s">
        <v>3910</v>
      </c>
      <c r="C2311" t="s">
        <v>3376</v>
      </c>
      <c r="D2311" t="s">
        <v>3377</v>
      </c>
      <c r="E2311" t="s">
        <v>3378</v>
      </c>
      <c r="F2311" s="22" t="str">
        <f>INDEX(EType!$G$2:$G$197,MATCH(C2311,EType!$B$2:$B$197,0))</f>
        <v>G</v>
      </c>
      <c r="G2311" t="s">
        <v>31</v>
      </c>
      <c r="H2311" t="s">
        <v>3379</v>
      </c>
    </row>
    <row r="2312" spans="1:8" x14ac:dyDescent="0.25">
      <c r="A2312" t="s">
        <v>2249</v>
      </c>
      <c r="B2312" t="s">
        <v>2328</v>
      </c>
      <c r="C2312" t="s">
        <v>33</v>
      </c>
      <c r="D2312" t="s">
        <v>34</v>
      </c>
      <c r="E2312" t="s">
        <v>35</v>
      </c>
      <c r="F2312" s="22" t="str">
        <f>VLOOKUP(C2312,EType!$A$2:$G$197,7,)</f>
        <v>D</v>
      </c>
      <c r="G2312" t="s">
        <v>36</v>
      </c>
    </row>
    <row r="2313" spans="1:8" x14ac:dyDescent="0.25">
      <c r="A2313" t="s">
        <v>8</v>
      </c>
      <c r="B2313" t="s">
        <v>1612</v>
      </c>
      <c r="C2313" t="s">
        <v>15</v>
      </c>
      <c r="D2313" t="s">
        <v>16</v>
      </c>
      <c r="E2313" t="s">
        <v>17</v>
      </c>
      <c r="F2313" s="22" t="str">
        <f>VLOOKUP(C2313,EType!$A$2:$G$197,7,)</f>
        <v>G</v>
      </c>
      <c r="G2313" t="str">
        <f>VLOOKUP(D2313,EType!$A$2:$G$197,7,)</f>
        <v>G.1</v>
      </c>
    </row>
    <row r="2314" spans="1:8" x14ac:dyDescent="0.25">
      <c r="A2314" t="s">
        <v>2249</v>
      </c>
      <c r="B2314" t="s">
        <v>2356</v>
      </c>
      <c r="C2314" t="s">
        <v>15</v>
      </c>
      <c r="D2314" t="s">
        <v>29</v>
      </c>
      <c r="E2314" t="s">
        <v>214</v>
      </c>
      <c r="F2314" s="22" t="str">
        <f>VLOOKUP(C2314,EType!$A$2:$G$197,7,)</f>
        <v>G</v>
      </c>
      <c r="G2314" t="s">
        <v>31</v>
      </c>
    </row>
    <row r="2315" spans="1:8" x14ac:dyDescent="0.25">
      <c r="A2315" t="s">
        <v>2249</v>
      </c>
      <c r="B2315" t="s">
        <v>2338</v>
      </c>
      <c r="C2315" t="s">
        <v>33</v>
      </c>
      <c r="D2315" t="s">
        <v>221</v>
      </c>
      <c r="E2315" t="s">
        <v>222</v>
      </c>
      <c r="F2315" s="22" t="str">
        <f>VLOOKUP(C2315,EType!$A$2:$G$197,7,)</f>
        <v>D</v>
      </c>
      <c r="G2315" t="s">
        <v>223</v>
      </c>
    </row>
    <row r="2316" spans="1:8" x14ac:dyDescent="0.25">
      <c r="A2316" t="s">
        <v>2249</v>
      </c>
      <c r="B2316" t="s">
        <v>2410</v>
      </c>
      <c r="C2316" t="s">
        <v>15</v>
      </c>
      <c r="D2316" t="s">
        <v>29</v>
      </c>
      <c r="E2316" t="s">
        <v>30</v>
      </c>
      <c r="F2316" s="22" t="str">
        <f>VLOOKUP(C2316,EType!$A$2:$G$197,7,)</f>
        <v>G</v>
      </c>
      <c r="G2316" t="s">
        <v>31</v>
      </c>
    </row>
    <row r="2317" spans="1:8" x14ac:dyDescent="0.25">
      <c r="A2317" t="s">
        <v>3256</v>
      </c>
      <c r="B2317" t="s">
        <v>4170</v>
      </c>
      <c r="C2317" t="s">
        <v>3376</v>
      </c>
      <c r="D2317" t="s">
        <v>3382</v>
      </c>
      <c r="E2317" t="s">
        <v>3383</v>
      </c>
      <c r="F2317" s="22" t="str">
        <f>INDEX(EType!$G$2:$G$197,MATCH(C2317,EType!$B$2:$B$197,0))</f>
        <v>G</v>
      </c>
      <c r="G2317" t="s">
        <v>18</v>
      </c>
      <c r="H2317" t="s">
        <v>3384</v>
      </c>
    </row>
    <row r="2318" spans="1:8" x14ac:dyDescent="0.25">
      <c r="A2318" t="s">
        <v>8</v>
      </c>
      <c r="B2318" t="s">
        <v>425</v>
      </c>
      <c r="C2318" t="s">
        <v>15</v>
      </c>
      <c r="D2318" t="s">
        <v>16</v>
      </c>
      <c r="E2318" t="s">
        <v>17</v>
      </c>
      <c r="F2318" s="22" t="str">
        <f>VLOOKUP(C2318,EType!$A$2:$G$197,7,)</f>
        <v>G</v>
      </c>
      <c r="G2318" t="str">
        <f>VLOOKUP(D2318,EType!$A$2:$G$197,7,)</f>
        <v>G.1</v>
      </c>
    </row>
    <row r="2319" spans="1:8" x14ac:dyDescent="0.25">
      <c r="A2319" t="s">
        <v>8</v>
      </c>
      <c r="B2319" t="s">
        <v>1036</v>
      </c>
      <c r="C2319" t="s">
        <v>15</v>
      </c>
      <c r="D2319" t="s">
        <v>16</v>
      </c>
      <c r="E2319" t="s">
        <v>17</v>
      </c>
      <c r="F2319" s="22" t="str">
        <f>VLOOKUP(C2319,EType!$A$2:$G$197,7,)</f>
        <v>G</v>
      </c>
      <c r="G2319" t="str">
        <f>VLOOKUP(D2319,EType!$A$2:$G$197,7,)</f>
        <v>G.1</v>
      </c>
    </row>
    <row r="2320" spans="1:8" x14ac:dyDescent="0.25">
      <c r="A2320" t="s">
        <v>8</v>
      </c>
      <c r="B2320" t="s">
        <v>314</v>
      </c>
      <c r="C2320" t="s">
        <v>15</v>
      </c>
      <c r="D2320" t="s">
        <v>85</v>
      </c>
      <c r="E2320" t="s">
        <v>86</v>
      </c>
      <c r="F2320" s="22" t="str">
        <f>VLOOKUP(C2320,EType!$A$2:$G$197,7,)</f>
        <v>G</v>
      </c>
      <c r="G2320" t="str">
        <f>VLOOKUP(D2320,EType!$A$2:$G$197,7,)</f>
        <v>G.3</v>
      </c>
    </row>
    <row r="2321" spans="1:8" x14ac:dyDescent="0.25">
      <c r="A2321" t="s">
        <v>3256</v>
      </c>
      <c r="B2321" t="s">
        <v>3820</v>
      </c>
      <c r="C2321" t="s">
        <v>3272</v>
      </c>
      <c r="D2321" t="s">
        <v>3372</v>
      </c>
      <c r="E2321" t="s">
        <v>3399</v>
      </c>
      <c r="F2321" s="22" t="str">
        <f>INDEX(EType!$G$2:$G$197,MATCH(C2321,EType!$B$2:$B$197,0))</f>
        <v>B</v>
      </c>
      <c r="G2321" t="s">
        <v>13</v>
      </c>
      <c r="H2321" t="s">
        <v>3400</v>
      </c>
    </row>
    <row r="2322" spans="1:8" x14ac:dyDescent="0.25">
      <c r="A2322" t="s">
        <v>2249</v>
      </c>
      <c r="B2322" t="s">
        <v>2251</v>
      </c>
      <c r="C2322" t="s">
        <v>15</v>
      </c>
      <c r="D2322" t="s">
        <v>16</v>
      </c>
      <c r="E2322" t="s">
        <v>17</v>
      </c>
      <c r="F2322" s="22" t="str">
        <f>VLOOKUP(C2322,EType!$A$2:$G$197,7,)</f>
        <v>G</v>
      </c>
      <c r="G2322" t="s">
        <v>18</v>
      </c>
    </row>
    <row r="2323" spans="1:8" x14ac:dyDescent="0.25">
      <c r="A2323" t="s">
        <v>2249</v>
      </c>
      <c r="B2323" t="s">
        <v>2537</v>
      </c>
      <c r="C2323" t="s">
        <v>10</v>
      </c>
      <c r="D2323" t="s">
        <v>11</v>
      </c>
      <c r="E2323" t="s">
        <v>12</v>
      </c>
      <c r="F2323" s="22" t="str">
        <f>VLOOKUP(C2323,EType!$A$2:$G$197,7,)</f>
        <v>B</v>
      </c>
      <c r="G2323" t="s">
        <v>13</v>
      </c>
    </row>
    <row r="2324" spans="1:8" x14ac:dyDescent="0.25">
      <c r="A2324" t="s">
        <v>3256</v>
      </c>
      <c r="B2324" t="s">
        <v>3969</v>
      </c>
      <c r="C2324" t="s">
        <v>3376</v>
      </c>
      <c r="D2324" t="s">
        <v>3377</v>
      </c>
      <c r="E2324" t="s">
        <v>3378</v>
      </c>
      <c r="F2324" s="22" t="str">
        <f>INDEX(EType!$G$2:$G$197,MATCH(C2324,EType!$B$2:$B$197,0))</f>
        <v>G</v>
      </c>
      <c r="G2324" t="s">
        <v>31</v>
      </c>
      <c r="H2324" t="s">
        <v>3379</v>
      </c>
    </row>
    <row r="2325" spans="1:8" x14ac:dyDescent="0.25">
      <c r="A2325" t="s">
        <v>3256</v>
      </c>
      <c r="B2325" t="s">
        <v>4534</v>
      </c>
      <c r="C2325" t="s">
        <v>3376</v>
      </c>
      <c r="D2325" t="s">
        <v>3382</v>
      </c>
      <c r="E2325" t="s">
        <v>3387</v>
      </c>
      <c r="F2325" s="22" t="str">
        <f>INDEX(EType!$G$2:$G$197,MATCH(C2325,EType!$B$2:$B$197,0))</f>
        <v>G</v>
      </c>
      <c r="G2325" t="s">
        <v>18</v>
      </c>
      <c r="H2325" t="s">
        <v>3388</v>
      </c>
    </row>
    <row r="2326" spans="1:8" x14ac:dyDescent="0.25">
      <c r="A2326" t="s">
        <v>8</v>
      </c>
      <c r="B2326" t="s">
        <v>1239</v>
      </c>
      <c r="C2326" t="s">
        <v>15</v>
      </c>
      <c r="D2326" t="s">
        <v>16</v>
      </c>
      <c r="E2326" t="s">
        <v>17</v>
      </c>
      <c r="F2326" s="22" t="str">
        <f>VLOOKUP(C2326,EType!$A$2:$G$197,7,)</f>
        <v>G</v>
      </c>
      <c r="G2326" t="str">
        <f>VLOOKUP(D2326,EType!$A$2:$G$197,7,)</f>
        <v>G.1</v>
      </c>
    </row>
    <row r="2327" spans="1:8" x14ac:dyDescent="0.25">
      <c r="A2327" t="s">
        <v>2249</v>
      </c>
      <c r="B2327" t="s">
        <v>2285</v>
      </c>
      <c r="C2327" t="s">
        <v>15</v>
      </c>
      <c r="D2327" t="s">
        <v>16</v>
      </c>
      <c r="E2327" t="s">
        <v>17</v>
      </c>
      <c r="F2327" s="22" t="str">
        <f>VLOOKUP(C2327,EType!$A$2:$G$197,7,)</f>
        <v>G</v>
      </c>
      <c r="G2327" t="s">
        <v>18</v>
      </c>
    </row>
    <row r="2328" spans="1:8" x14ac:dyDescent="0.25">
      <c r="A2328" t="s">
        <v>2249</v>
      </c>
      <c r="B2328" t="s">
        <v>2286</v>
      </c>
      <c r="C2328" t="s">
        <v>15</v>
      </c>
      <c r="D2328" t="s">
        <v>16</v>
      </c>
      <c r="E2328" t="s">
        <v>17</v>
      </c>
      <c r="F2328" s="22" t="str">
        <f>VLOOKUP(C2328,EType!$A$2:$G$197,7,)</f>
        <v>G</v>
      </c>
      <c r="G2328" t="s">
        <v>18</v>
      </c>
    </row>
    <row r="2329" spans="1:8" x14ac:dyDescent="0.25">
      <c r="A2329" t="s">
        <v>8</v>
      </c>
      <c r="B2329" t="s">
        <v>1594</v>
      </c>
      <c r="C2329" t="s">
        <v>15</v>
      </c>
      <c r="D2329" t="s">
        <v>16</v>
      </c>
      <c r="E2329" t="s">
        <v>17</v>
      </c>
      <c r="F2329" s="22" t="str">
        <f>VLOOKUP(C2329,EType!$A$2:$G$197,7,)</f>
        <v>G</v>
      </c>
      <c r="G2329" t="str">
        <f>VLOOKUP(D2329,EType!$A$2:$G$197,7,)</f>
        <v>G.1</v>
      </c>
    </row>
    <row r="2330" spans="1:8" x14ac:dyDescent="0.25">
      <c r="A2330" t="s">
        <v>2249</v>
      </c>
      <c r="B2330" t="s">
        <v>2595</v>
      </c>
      <c r="C2330" t="s">
        <v>33</v>
      </c>
      <c r="D2330" t="s">
        <v>52</v>
      </c>
      <c r="E2330" t="s">
        <v>53</v>
      </c>
      <c r="F2330" s="22" t="str">
        <f>VLOOKUP(C2330,EType!$A$2:$G$197,7,)</f>
        <v>D</v>
      </c>
      <c r="G2330" t="s">
        <v>54</v>
      </c>
    </row>
    <row r="2331" spans="1:8" x14ac:dyDescent="0.25">
      <c r="A2331" t="s">
        <v>2249</v>
      </c>
      <c r="B2331" t="s">
        <v>2278</v>
      </c>
      <c r="C2331" t="s">
        <v>15</v>
      </c>
      <c r="D2331" t="s">
        <v>16</v>
      </c>
      <c r="E2331" t="s">
        <v>17</v>
      </c>
      <c r="F2331" s="22" t="str">
        <f>VLOOKUP(C2331,EType!$A$2:$G$197,7,)</f>
        <v>G</v>
      </c>
      <c r="G2331" t="s">
        <v>18</v>
      </c>
    </row>
    <row r="2332" spans="1:8" x14ac:dyDescent="0.25">
      <c r="A2332" t="s">
        <v>2249</v>
      </c>
      <c r="B2332" t="s">
        <v>2288</v>
      </c>
      <c r="C2332" t="s">
        <v>15</v>
      </c>
      <c r="D2332" t="s">
        <v>16</v>
      </c>
      <c r="E2332" t="s">
        <v>17</v>
      </c>
      <c r="F2332" s="22" t="str">
        <f>VLOOKUP(C2332,EType!$A$2:$G$197,7,)</f>
        <v>G</v>
      </c>
      <c r="G2332" t="s">
        <v>18</v>
      </c>
    </row>
    <row r="2333" spans="1:8" x14ac:dyDescent="0.25">
      <c r="A2333" t="s">
        <v>8</v>
      </c>
      <c r="B2333" t="s">
        <v>355</v>
      </c>
      <c r="C2333" t="s">
        <v>15</v>
      </c>
      <c r="D2333" t="s">
        <v>16</v>
      </c>
      <c r="E2333" t="s">
        <v>17</v>
      </c>
      <c r="F2333" s="22" t="str">
        <f>VLOOKUP(C2333,EType!$A$2:$G$197,7,)</f>
        <v>G</v>
      </c>
      <c r="G2333" t="str">
        <f>VLOOKUP(D2333,EType!$A$2:$G$197,7,)</f>
        <v>G.1</v>
      </c>
    </row>
    <row r="2334" spans="1:8" x14ac:dyDescent="0.25">
      <c r="A2334" t="s">
        <v>8</v>
      </c>
      <c r="B2334" t="s">
        <v>355</v>
      </c>
      <c r="C2334" t="s">
        <v>15</v>
      </c>
      <c r="D2334" t="s">
        <v>16</v>
      </c>
      <c r="E2334" t="s">
        <v>17</v>
      </c>
      <c r="F2334" s="22" t="str">
        <f>VLOOKUP(C2334,EType!$A$2:$G$197,7,)</f>
        <v>G</v>
      </c>
      <c r="G2334" t="str">
        <f>VLOOKUP(D2334,EType!$A$2:$G$197,7,)</f>
        <v>G.1</v>
      </c>
    </row>
    <row r="2335" spans="1:8" x14ac:dyDescent="0.25">
      <c r="A2335" t="s">
        <v>2249</v>
      </c>
      <c r="B2335" t="s">
        <v>2299</v>
      </c>
      <c r="C2335" t="s">
        <v>15</v>
      </c>
      <c r="D2335" t="s">
        <v>16</v>
      </c>
      <c r="E2335" t="s">
        <v>17</v>
      </c>
      <c r="F2335" s="22" t="str">
        <f>VLOOKUP(C2335,EType!$A$2:$G$197,7,)</f>
        <v>G</v>
      </c>
      <c r="G2335" t="s">
        <v>18</v>
      </c>
    </row>
    <row r="2336" spans="1:8" x14ac:dyDescent="0.25">
      <c r="A2336" t="s">
        <v>8</v>
      </c>
      <c r="B2336" t="s">
        <v>1002</v>
      </c>
      <c r="C2336" t="s">
        <v>15</v>
      </c>
      <c r="D2336" t="s">
        <v>16</v>
      </c>
      <c r="E2336" t="s">
        <v>17</v>
      </c>
      <c r="F2336" s="22" t="str">
        <f>VLOOKUP(C2336,EType!$A$2:$G$197,7,)</f>
        <v>G</v>
      </c>
      <c r="G2336" t="str">
        <f>VLOOKUP(D2336,EType!$A$2:$G$197,7,)</f>
        <v>G.1</v>
      </c>
    </row>
    <row r="2337" spans="1:8" x14ac:dyDescent="0.25">
      <c r="A2337" t="s">
        <v>2249</v>
      </c>
      <c r="B2337" t="s">
        <v>2311</v>
      </c>
      <c r="C2337" t="s">
        <v>33</v>
      </c>
      <c r="D2337" t="s">
        <v>81</v>
      </c>
      <c r="E2337" t="s">
        <v>98</v>
      </c>
      <c r="F2337" s="22" t="str">
        <f>VLOOKUP(C2337,EType!$A$2:$G$197,7,)</f>
        <v>D</v>
      </c>
      <c r="G2337" t="s">
        <v>83</v>
      </c>
    </row>
    <row r="2338" spans="1:8" x14ac:dyDescent="0.25">
      <c r="A2338" t="s">
        <v>2249</v>
      </c>
      <c r="B2338" t="s">
        <v>2587</v>
      </c>
      <c r="C2338" t="s">
        <v>93</v>
      </c>
      <c r="D2338" t="s">
        <v>94</v>
      </c>
      <c r="E2338" t="s">
        <v>149</v>
      </c>
      <c r="F2338" s="22" t="str">
        <f>VLOOKUP(C2338,EType!$A$2:$G$197,7,)</f>
        <v>F</v>
      </c>
      <c r="G2338" t="s">
        <v>96</v>
      </c>
    </row>
    <row r="2339" spans="1:8" x14ac:dyDescent="0.25">
      <c r="A2339" t="s">
        <v>3256</v>
      </c>
      <c r="B2339" t="s">
        <v>4563</v>
      </c>
      <c r="C2339" t="s">
        <v>3376</v>
      </c>
      <c r="D2339" t="s">
        <v>3382</v>
      </c>
      <c r="E2339" t="s">
        <v>3383</v>
      </c>
      <c r="F2339" s="22" t="str">
        <f>INDEX(EType!$G$2:$G$197,MATCH(C2339,EType!$B$2:$B$197,0))</f>
        <v>G</v>
      </c>
      <c r="G2339" t="s">
        <v>18</v>
      </c>
      <c r="H2339" t="s">
        <v>3384</v>
      </c>
    </row>
    <row r="2340" spans="1:8" x14ac:dyDescent="0.25">
      <c r="A2340" t="s">
        <v>2249</v>
      </c>
      <c r="B2340" t="s">
        <v>2281</v>
      </c>
      <c r="C2340" t="s">
        <v>93</v>
      </c>
      <c r="D2340" t="s">
        <v>94</v>
      </c>
      <c r="E2340" t="s">
        <v>149</v>
      </c>
      <c r="F2340" s="22" t="str">
        <f>VLOOKUP(C2340,EType!$A$2:$G$197,7,)</f>
        <v>F</v>
      </c>
      <c r="G2340" t="s">
        <v>96</v>
      </c>
    </row>
    <row r="2341" spans="1:8" x14ac:dyDescent="0.25">
      <c r="A2341" t="s">
        <v>2249</v>
      </c>
      <c r="B2341" t="s">
        <v>2337</v>
      </c>
      <c r="C2341" t="s">
        <v>33</v>
      </c>
      <c r="D2341" t="s">
        <v>34</v>
      </c>
      <c r="E2341" t="s">
        <v>35</v>
      </c>
      <c r="F2341" s="22" t="str">
        <f>VLOOKUP(C2341,EType!$A$2:$G$197,7,)</f>
        <v>D</v>
      </c>
      <c r="G2341" t="s">
        <v>36</v>
      </c>
    </row>
    <row r="2342" spans="1:8" x14ac:dyDescent="0.25">
      <c r="A2342" t="s">
        <v>2249</v>
      </c>
      <c r="B2342" t="s">
        <v>2565</v>
      </c>
      <c r="C2342" t="s">
        <v>15</v>
      </c>
      <c r="D2342" t="s">
        <v>16</v>
      </c>
      <c r="E2342" t="s">
        <v>17</v>
      </c>
      <c r="F2342" s="22" t="str">
        <f>VLOOKUP(C2342,EType!$A$2:$G$197,7,)</f>
        <v>G</v>
      </c>
      <c r="G2342" t="s">
        <v>18</v>
      </c>
    </row>
    <row r="2343" spans="1:8" x14ac:dyDescent="0.25">
      <c r="A2343" t="s">
        <v>2249</v>
      </c>
      <c r="B2343" t="s">
        <v>2292</v>
      </c>
      <c r="C2343" t="s">
        <v>15</v>
      </c>
      <c r="D2343" t="s">
        <v>16</v>
      </c>
      <c r="E2343" t="s">
        <v>105</v>
      </c>
      <c r="F2343" s="22" t="str">
        <f>VLOOKUP(C2343,EType!$A$2:$G$197,7,)</f>
        <v>G</v>
      </c>
      <c r="G2343" t="s">
        <v>18</v>
      </c>
    </row>
    <row r="2344" spans="1:8" x14ac:dyDescent="0.25">
      <c r="A2344" t="s">
        <v>2249</v>
      </c>
      <c r="B2344" t="s">
        <v>2505</v>
      </c>
      <c r="C2344" t="s">
        <v>33</v>
      </c>
      <c r="D2344" t="s">
        <v>52</v>
      </c>
      <c r="E2344" t="s">
        <v>109</v>
      </c>
      <c r="F2344" s="22" t="str">
        <f>VLOOKUP(C2344,EType!$A$2:$G$197,7,)</f>
        <v>D</v>
      </c>
      <c r="G2344" t="s">
        <v>54</v>
      </c>
    </row>
    <row r="2345" spans="1:8" x14ac:dyDescent="0.25">
      <c r="A2345" t="s">
        <v>2249</v>
      </c>
      <c r="B2345" t="s">
        <v>2335</v>
      </c>
      <c r="C2345" t="s">
        <v>33</v>
      </c>
      <c r="D2345" t="s">
        <v>221</v>
      </c>
      <c r="E2345" t="s">
        <v>222</v>
      </c>
      <c r="F2345" s="22" t="str">
        <f>VLOOKUP(C2345,EType!$A$2:$G$197,7,)</f>
        <v>D</v>
      </c>
      <c r="G2345" t="s">
        <v>223</v>
      </c>
    </row>
    <row r="2346" spans="1:8" x14ac:dyDescent="0.25">
      <c r="A2346" t="s">
        <v>3256</v>
      </c>
      <c r="B2346" t="s">
        <v>4594</v>
      </c>
      <c r="C2346" t="s">
        <v>3376</v>
      </c>
      <c r="D2346" t="s">
        <v>3382</v>
      </c>
      <c r="E2346" t="s">
        <v>3383</v>
      </c>
      <c r="F2346" s="22" t="str">
        <f>INDEX(EType!$G$2:$G$197,MATCH(C2346,EType!$B$2:$B$197,0))</f>
        <v>G</v>
      </c>
      <c r="G2346" t="s">
        <v>18</v>
      </c>
      <c r="H2346" t="s">
        <v>3384</v>
      </c>
    </row>
    <row r="2347" spans="1:8" x14ac:dyDescent="0.25">
      <c r="A2347" t="s">
        <v>2249</v>
      </c>
      <c r="B2347" t="s">
        <v>2298</v>
      </c>
      <c r="C2347" t="s">
        <v>33</v>
      </c>
      <c r="D2347" t="s">
        <v>221</v>
      </c>
      <c r="E2347" t="s">
        <v>222</v>
      </c>
      <c r="F2347" s="22" t="str">
        <f>VLOOKUP(C2347,EType!$A$2:$G$197,7,)</f>
        <v>D</v>
      </c>
      <c r="G2347" t="s">
        <v>223</v>
      </c>
    </row>
    <row r="2348" spans="1:8" x14ac:dyDescent="0.25">
      <c r="A2348" t="s">
        <v>8</v>
      </c>
      <c r="B2348" t="s">
        <v>1459</v>
      </c>
      <c r="C2348" t="s">
        <v>15</v>
      </c>
      <c r="D2348" t="s">
        <v>16</v>
      </c>
      <c r="E2348" t="s">
        <v>17</v>
      </c>
      <c r="F2348" s="22" t="str">
        <f>VLOOKUP(C2348,EType!$A$2:$G$197,7,)</f>
        <v>G</v>
      </c>
      <c r="G2348" t="str">
        <f>VLOOKUP(D2348,EType!$A$2:$G$197,7,)</f>
        <v>G.1</v>
      </c>
    </row>
    <row r="2349" spans="1:8" x14ac:dyDescent="0.25">
      <c r="A2349" t="s">
        <v>3256</v>
      </c>
      <c r="B2349" t="s">
        <v>3475</v>
      </c>
      <c r="C2349" t="s">
        <v>3376</v>
      </c>
      <c r="D2349" t="s">
        <v>3382</v>
      </c>
      <c r="E2349" t="s">
        <v>3387</v>
      </c>
      <c r="F2349" s="22" t="str">
        <f>INDEX(EType!$G$2:$G$197,MATCH(C2349,EType!$B$2:$B$197,0))</f>
        <v>G</v>
      </c>
      <c r="G2349" t="s">
        <v>18</v>
      </c>
      <c r="H2349" t="s">
        <v>3388</v>
      </c>
    </row>
    <row r="2350" spans="1:8" x14ac:dyDescent="0.25">
      <c r="A2350" t="s">
        <v>2249</v>
      </c>
      <c r="B2350" t="s">
        <v>2512</v>
      </c>
      <c r="C2350" t="s">
        <v>15</v>
      </c>
      <c r="D2350" t="s">
        <v>16</v>
      </c>
      <c r="E2350" t="s">
        <v>17</v>
      </c>
      <c r="F2350" s="22" t="str">
        <f>VLOOKUP(C2350,EType!$A$2:$G$197,7,)</f>
        <v>G</v>
      </c>
      <c r="G2350" t="s">
        <v>18</v>
      </c>
    </row>
    <row r="2351" spans="1:8" x14ac:dyDescent="0.25">
      <c r="A2351" t="s">
        <v>2249</v>
      </c>
      <c r="B2351" t="s">
        <v>2576</v>
      </c>
      <c r="C2351" t="s">
        <v>33</v>
      </c>
      <c r="D2351" t="s">
        <v>221</v>
      </c>
      <c r="E2351" t="s">
        <v>222</v>
      </c>
      <c r="F2351" s="22" t="str">
        <f>VLOOKUP(C2351,EType!$A$2:$G$197,7,)</f>
        <v>D</v>
      </c>
      <c r="G2351" t="s">
        <v>223</v>
      </c>
    </row>
    <row r="2352" spans="1:8" x14ac:dyDescent="0.25">
      <c r="A2352" t="s">
        <v>2249</v>
      </c>
      <c r="B2352" t="s">
        <v>2560</v>
      </c>
      <c r="C2352" t="s">
        <v>15</v>
      </c>
      <c r="D2352" t="s">
        <v>16</v>
      </c>
      <c r="E2352" t="s">
        <v>17</v>
      </c>
      <c r="F2352" s="22" t="str">
        <f>VLOOKUP(C2352,EType!$A$2:$G$197,7,)</f>
        <v>G</v>
      </c>
      <c r="G2352" t="s">
        <v>18</v>
      </c>
    </row>
    <row r="2353" spans="1:7" x14ac:dyDescent="0.25">
      <c r="A2353" t="s">
        <v>2249</v>
      </c>
      <c r="B2353" t="s">
        <v>2581</v>
      </c>
      <c r="C2353" t="s">
        <v>15</v>
      </c>
      <c r="D2353" t="s">
        <v>16</v>
      </c>
      <c r="E2353" t="s">
        <v>105</v>
      </c>
      <c r="F2353" s="22" t="str">
        <f>VLOOKUP(C2353,EType!$A$2:$G$197,7,)</f>
        <v>G</v>
      </c>
      <c r="G2353" t="s">
        <v>18</v>
      </c>
    </row>
    <row r="2354" spans="1:7" x14ac:dyDescent="0.25">
      <c r="A2354" t="s">
        <v>2249</v>
      </c>
      <c r="B2354" t="s">
        <v>2554</v>
      </c>
      <c r="C2354" t="s">
        <v>15</v>
      </c>
      <c r="D2354" t="s">
        <v>16</v>
      </c>
      <c r="E2354" t="s">
        <v>17</v>
      </c>
      <c r="F2354" s="22" t="str">
        <f>VLOOKUP(C2354,EType!$A$2:$G$197,7,)</f>
        <v>G</v>
      </c>
      <c r="G2354" t="s">
        <v>18</v>
      </c>
    </row>
    <row r="2355" spans="1:7" x14ac:dyDescent="0.25">
      <c r="A2355" t="s">
        <v>2249</v>
      </c>
      <c r="B2355" t="s">
        <v>2520</v>
      </c>
      <c r="C2355" t="s">
        <v>15</v>
      </c>
      <c r="D2355" t="s">
        <v>16</v>
      </c>
      <c r="E2355" t="s">
        <v>17</v>
      </c>
      <c r="F2355" s="22" t="str">
        <f>VLOOKUP(C2355,EType!$A$2:$G$197,7,)</f>
        <v>G</v>
      </c>
      <c r="G2355" t="s">
        <v>18</v>
      </c>
    </row>
    <row r="2356" spans="1:7" x14ac:dyDescent="0.25">
      <c r="A2356" t="s">
        <v>2249</v>
      </c>
      <c r="B2356" t="s">
        <v>5406</v>
      </c>
      <c r="C2356" t="s">
        <v>33</v>
      </c>
      <c r="D2356" t="s">
        <v>34</v>
      </c>
      <c r="E2356" t="s">
        <v>35</v>
      </c>
      <c r="F2356" s="22" t="str">
        <f>VLOOKUP(C2356,EType!$A$2:$G$197,7,)</f>
        <v>D</v>
      </c>
      <c r="G2356" t="s">
        <v>36</v>
      </c>
    </row>
    <row r="2357" spans="1:7" x14ac:dyDescent="0.25">
      <c r="A2357" t="s">
        <v>2249</v>
      </c>
      <c r="B2357" t="s">
        <v>2528</v>
      </c>
      <c r="C2357" t="s">
        <v>33</v>
      </c>
      <c r="D2357" t="s">
        <v>34</v>
      </c>
      <c r="E2357" t="s">
        <v>35</v>
      </c>
      <c r="F2357" s="22" t="str">
        <f>VLOOKUP(C2357,EType!$A$2:$G$197,7,)</f>
        <v>D</v>
      </c>
      <c r="G2357" t="s">
        <v>36</v>
      </c>
    </row>
    <row r="2358" spans="1:7" x14ac:dyDescent="0.25">
      <c r="A2358" t="s">
        <v>2249</v>
      </c>
      <c r="B2358" t="s">
        <v>2538</v>
      </c>
      <c r="C2358" t="s">
        <v>33</v>
      </c>
      <c r="D2358" t="s">
        <v>34</v>
      </c>
      <c r="E2358" t="s">
        <v>35</v>
      </c>
      <c r="F2358" s="22" t="str">
        <f>VLOOKUP(C2358,EType!$A$2:$G$197,7,)</f>
        <v>D</v>
      </c>
      <c r="G2358" t="s">
        <v>36</v>
      </c>
    </row>
    <row r="2359" spans="1:7" x14ac:dyDescent="0.25">
      <c r="A2359" t="s">
        <v>2249</v>
      </c>
      <c r="B2359" t="s">
        <v>2578</v>
      </c>
      <c r="C2359" t="s">
        <v>15</v>
      </c>
      <c r="D2359" t="s">
        <v>16</v>
      </c>
      <c r="E2359" t="s">
        <v>105</v>
      </c>
      <c r="F2359" s="22" t="str">
        <f>VLOOKUP(C2359,EType!$A$2:$G$197,7,)</f>
        <v>G</v>
      </c>
      <c r="G2359" t="s">
        <v>18</v>
      </c>
    </row>
    <row r="2360" spans="1:7" x14ac:dyDescent="0.25">
      <c r="A2360" t="s">
        <v>2249</v>
      </c>
      <c r="B2360" t="s">
        <v>2578</v>
      </c>
      <c r="C2360" t="s">
        <v>15</v>
      </c>
      <c r="D2360" t="s">
        <v>16</v>
      </c>
      <c r="E2360" t="s">
        <v>105</v>
      </c>
      <c r="F2360" s="22" t="str">
        <f>VLOOKUP(C2360,EType!$A$2:$G$197,7,)</f>
        <v>G</v>
      </c>
      <c r="G2360" t="s">
        <v>18</v>
      </c>
    </row>
    <row r="2361" spans="1:7" x14ac:dyDescent="0.25">
      <c r="A2361" t="s">
        <v>2249</v>
      </c>
      <c r="B2361" t="s">
        <v>2563</v>
      </c>
      <c r="C2361" t="s">
        <v>15</v>
      </c>
      <c r="D2361" t="s">
        <v>16</v>
      </c>
      <c r="E2361" t="s">
        <v>17</v>
      </c>
      <c r="F2361" s="22" t="str">
        <f>VLOOKUP(C2361,EType!$A$2:$G$197,7,)</f>
        <v>G</v>
      </c>
      <c r="G2361" t="s">
        <v>18</v>
      </c>
    </row>
    <row r="2362" spans="1:7" x14ac:dyDescent="0.25">
      <c r="A2362" t="s">
        <v>2249</v>
      </c>
      <c r="B2362" t="s">
        <v>2517</v>
      </c>
      <c r="C2362" t="s">
        <v>15</v>
      </c>
      <c r="D2362" t="s">
        <v>16</v>
      </c>
      <c r="E2362" t="s">
        <v>17</v>
      </c>
      <c r="F2362" s="22" t="str">
        <f>VLOOKUP(C2362,EType!$A$2:$G$197,7,)</f>
        <v>G</v>
      </c>
      <c r="G2362" t="s">
        <v>18</v>
      </c>
    </row>
    <row r="2363" spans="1:7" x14ac:dyDescent="0.25">
      <c r="A2363" t="s">
        <v>2249</v>
      </c>
      <c r="B2363" t="s">
        <v>2550</v>
      </c>
      <c r="C2363" t="s">
        <v>15</v>
      </c>
      <c r="D2363" t="s">
        <v>16</v>
      </c>
      <c r="E2363" t="s">
        <v>17</v>
      </c>
      <c r="F2363" s="22" t="str">
        <f>VLOOKUP(C2363,EType!$A$2:$G$197,7,)</f>
        <v>G</v>
      </c>
      <c r="G2363" t="s">
        <v>18</v>
      </c>
    </row>
    <row r="2364" spans="1:7" x14ac:dyDescent="0.25">
      <c r="A2364" t="s">
        <v>2249</v>
      </c>
      <c r="B2364" t="s">
        <v>2516</v>
      </c>
      <c r="C2364" t="s">
        <v>15</v>
      </c>
      <c r="D2364" t="s">
        <v>16</v>
      </c>
      <c r="E2364" t="s">
        <v>17</v>
      </c>
      <c r="F2364" s="22" t="str">
        <f>VLOOKUP(C2364,EType!$A$2:$G$197,7,)</f>
        <v>G</v>
      </c>
      <c r="G2364" t="s">
        <v>18</v>
      </c>
    </row>
    <row r="2365" spans="1:7" x14ac:dyDescent="0.25">
      <c r="A2365" t="s">
        <v>2249</v>
      </c>
      <c r="B2365" t="s">
        <v>2539</v>
      </c>
      <c r="C2365" t="s">
        <v>15</v>
      </c>
      <c r="D2365" t="s">
        <v>16</v>
      </c>
      <c r="E2365" t="s">
        <v>17</v>
      </c>
      <c r="F2365" s="22" t="str">
        <f>VLOOKUP(C2365,EType!$A$2:$G$197,7,)</f>
        <v>G</v>
      </c>
      <c r="G2365" t="s">
        <v>18</v>
      </c>
    </row>
    <row r="2366" spans="1:7" x14ac:dyDescent="0.25">
      <c r="A2366" t="s">
        <v>2249</v>
      </c>
      <c r="B2366" t="s">
        <v>2521</v>
      </c>
      <c r="C2366" t="s">
        <v>15</v>
      </c>
      <c r="D2366" t="s">
        <v>16</v>
      </c>
      <c r="E2366" t="s">
        <v>17</v>
      </c>
      <c r="F2366" s="22" t="str">
        <f>VLOOKUP(C2366,EType!$A$2:$G$197,7,)</f>
        <v>G</v>
      </c>
      <c r="G2366" t="s">
        <v>18</v>
      </c>
    </row>
    <row r="2367" spans="1:7" x14ac:dyDescent="0.25">
      <c r="A2367" t="s">
        <v>2249</v>
      </c>
      <c r="B2367" t="s">
        <v>2534</v>
      </c>
      <c r="C2367" t="s">
        <v>15</v>
      </c>
      <c r="D2367" t="s">
        <v>16</v>
      </c>
      <c r="E2367" t="s">
        <v>17</v>
      </c>
      <c r="F2367" s="22" t="str">
        <f>VLOOKUP(C2367,EType!$A$2:$G$197,7,)</f>
        <v>G</v>
      </c>
      <c r="G2367" t="s">
        <v>18</v>
      </c>
    </row>
    <row r="2368" spans="1:7" x14ac:dyDescent="0.25">
      <c r="A2368" t="s">
        <v>2249</v>
      </c>
      <c r="B2368" t="s">
        <v>2566</v>
      </c>
      <c r="C2368" t="s">
        <v>15</v>
      </c>
      <c r="D2368" t="s">
        <v>16</v>
      </c>
      <c r="E2368" t="s">
        <v>105</v>
      </c>
      <c r="F2368" s="22" t="str">
        <f>VLOOKUP(C2368,EType!$A$2:$G$197,7,)</f>
        <v>G</v>
      </c>
      <c r="G2368" t="s">
        <v>18</v>
      </c>
    </row>
    <row r="2369" spans="1:8" x14ac:dyDescent="0.25">
      <c r="A2369" t="s">
        <v>2249</v>
      </c>
      <c r="B2369" t="s">
        <v>2519</v>
      </c>
      <c r="C2369" t="s">
        <v>15</v>
      </c>
      <c r="D2369" t="s">
        <v>16</v>
      </c>
      <c r="E2369" t="s">
        <v>17</v>
      </c>
      <c r="F2369" s="22" t="str">
        <f>VLOOKUP(C2369,EType!$A$2:$G$197,7,)</f>
        <v>G</v>
      </c>
      <c r="G2369" t="s">
        <v>18</v>
      </c>
    </row>
    <row r="2370" spans="1:8" x14ac:dyDescent="0.25">
      <c r="A2370" t="s">
        <v>2249</v>
      </c>
      <c r="B2370" t="s">
        <v>2515</v>
      </c>
      <c r="C2370" t="s">
        <v>15</v>
      </c>
      <c r="D2370" t="s">
        <v>16</v>
      </c>
      <c r="E2370" t="s">
        <v>17</v>
      </c>
      <c r="F2370" s="22" t="str">
        <f>VLOOKUP(C2370,EType!$A$2:$G$197,7,)</f>
        <v>G</v>
      </c>
      <c r="G2370" t="s">
        <v>18</v>
      </c>
    </row>
    <row r="2371" spans="1:8" x14ac:dyDescent="0.25">
      <c r="A2371" t="s">
        <v>2249</v>
      </c>
      <c r="B2371" t="s">
        <v>2514</v>
      </c>
      <c r="C2371" t="s">
        <v>15</v>
      </c>
      <c r="D2371" t="s">
        <v>16</v>
      </c>
      <c r="E2371" t="s">
        <v>17</v>
      </c>
      <c r="F2371" s="22" t="str">
        <f>VLOOKUP(C2371,EType!$A$2:$G$197,7,)</f>
        <v>G</v>
      </c>
      <c r="G2371" t="s">
        <v>18</v>
      </c>
    </row>
    <row r="2372" spans="1:8" x14ac:dyDescent="0.25">
      <c r="A2372" t="s">
        <v>2249</v>
      </c>
      <c r="B2372" t="s">
        <v>2308</v>
      </c>
      <c r="C2372" t="s">
        <v>15</v>
      </c>
      <c r="D2372" t="s">
        <v>16</v>
      </c>
      <c r="E2372" t="s">
        <v>2309</v>
      </c>
      <c r="F2372" s="22" t="str">
        <f>VLOOKUP(C2372,EType!$A$2:$G$197,7,)</f>
        <v>G</v>
      </c>
      <c r="G2372" t="s">
        <v>18</v>
      </c>
    </row>
    <row r="2373" spans="1:8" x14ac:dyDescent="0.25">
      <c r="A2373" t="s">
        <v>2249</v>
      </c>
      <c r="B2373" t="s">
        <v>2614</v>
      </c>
      <c r="C2373" t="s">
        <v>15</v>
      </c>
      <c r="D2373" t="s">
        <v>16</v>
      </c>
      <c r="E2373" t="s">
        <v>17</v>
      </c>
      <c r="F2373" s="22" t="str">
        <f>VLOOKUP(C2373,EType!$A$2:$G$197,7,)</f>
        <v>G</v>
      </c>
      <c r="G2373" t="s">
        <v>18</v>
      </c>
    </row>
    <row r="2374" spans="1:8" x14ac:dyDescent="0.25">
      <c r="A2374" t="s">
        <v>2249</v>
      </c>
      <c r="B2374" t="s">
        <v>2615</v>
      </c>
      <c r="C2374" t="s">
        <v>15</v>
      </c>
      <c r="D2374" t="s">
        <v>16</v>
      </c>
      <c r="E2374" t="s">
        <v>17</v>
      </c>
      <c r="F2374" s="22" t="str">
        <f>VLOOKUP(C2374,EType!$A$2:$G$197,7,)</f>
        <v>G</v>
      </c>
      <c r="G2374" t="s">
        <v>18</v>
      </c>
    </row>
    <row r="2375" spans="1:8" x14ac:dyDescent="0.25">
      <c r="A2375" t="s">
        <v>3256</v>
      </c>
      <c r="B2375" t="s">
        <v>3581</v>
      </c>
      <c r="C2375" t="s">
        <v>3376</v>
      </c>
      <c r="D2375" t="s">
        <v>3382</v>
      </c>
      <c r="E2375" t="s">
        <v>3383</v>
      </c>
      <c r="F2375" s="22" t="str">
        <f>INDEX(EType!$G$2:$G$197,MATCH(C2375,EType!$B$2:$B$197,0))</f>
        <v>G</v>
      </c>
      <c r="G2375" t="s">
        <v>18</v>
      </c>
      <c r="H2375" t="s">
        <v>3384</v>
      </c>
    </row>
    <row r="2376" spans="1:8" x14ac:dyDescent="0.25">
      <c r="A2376" t="s">
        <v>2249</v>
      </c>
      <c r="B2376" t="s">
        <v>2577</v>
      </c>
      <c r="C2376" t="s">
        <v>15</v>
      </c>
      <c r="D2376" t="s">
        <v>16</v>
      </c>
      <c r="E2376" t="s">
        <v>105</v>
      </c>
      <c r="F2376" s="22" t="str">
        <f>VLOOKUP(C2376,EType!$A$2:$G$197,7,)</f>
        <v>G</v>
      </c>
      <c r="G2376" t="s">
        <v>18</v>
      </c>
    </row>
    <row r="2377" spans="1:8" x14ac:dyDescent="0.25">
      <c r="A2377" t="s">
        <v>2249</v>
      </c>
      <c r="B2377" t="s">
        <v>2507</v>
      </c>
      <c r="C2377" t="s">
        <v>33</v>
      </c>
      <c r="D2377" t="s">
        <v>34</v>
      </c>
      <c r="E2377" t="s">
        <v>35</v>
      </c>
      <c r="F2377" s="22" t="str">
        <f>VLOOKUP(C2377,EType!$A$2:$G$197,7,)</f>
        <v>D</v>
      </c>
      <c r="G2377" t="s">
        <v>36</v>
      </c>
    </row>
    <row r="2378" spans="1:8" x14ac:dyDescent="0.25">
      <c r="A2378" t="s">
        <v>2249</v>
      </c>
      <c r="B2378" t="s">
        <v>2532</v>
      </c>
      <c r="C2378" t="s">
        <v>33</v>
      </c>
      <c r="D2378" t="s">
        <v>221</v>
      </c>
      <c r="E2378" t="s">
        <v>222</v>
      </c>
      <c r="F2378" s="22" t="str">
        <f>VLOOKUP(C2378,EType!$A$2:$G$197,7,)</f>
        <v>D</v>
      </c>
      <c r="G2378" t="s">
        <v>223</v>
      </c>
    </row>
    <row r="2379" spans="1:8" x14ac:dyDescent="0.25">
      <c r="A2379" t="s">
        <v>2249</v>
      </c>
      <c r="B2379" t="s">
        <v>2524</v>
      </c>
      <c r="C2379" t="s">
        <v>15</v>
      </c>
      <c r="D2379" t="s">
        <v>16</v>
      </c>
      <c r="E2379" t="s">
        <v>17</v>
      </c>
      <c r="F2379" s="22" t="str">
        <f>VLOOKUP(C2379,EType!$A$2:$G$197,7,)</f>
        <v>G</v>
      </c>
      <c r="G2379" t="s">
        <v>18</v>
      </c>
    </row>
    <row r="2380" spans="1:8" x14ac:dyDescent="0.25">
      <c r="A2380" t="s">
        <v>2249</v>
      </c>
      <c r="B2380" t="s">
        <v>2350</v>
      </c>
      <c r="C2380" t="s">
        <v>15</v>
      </c>
      <c r="D2380" t="s">
        <v>16</v>
      </c>
      <c r="E2380" t="s">
        <v>105</v>
      </c>
      <c r="F2380" s="22" t="str">
        <f>VLOOKUP(C2380,EType!$A$2:$G$197,7,)</f>
        <v>G</v>
      </c>
      <c r="G2380" t="s">
        <v>18</v>
      </c>
    </row>
    <row r="2381" spans="1:8" x14ac:dyDescent="0.25">
      <c r="A2381" t="s">
        <v>2249</v>
      </c>
      <c r="B2381" t="s">
        <v>2506</v>
      </c>
      <c r="C2381" t="s">
        <v>33</v>
      </c>
      <c r="D2381" t="s">
        <v>52</v>
      </c>
      <c r="E2381" t="s">
        <v>109</v>
      </c>
      <c r="F2381" s="22" t="str">
        <f>VLOOKUP(C2381,EType!$A$2:$G$197,7,)</f>
        <v>D</v>
      </c>
      <c r="G2381" t="s">
        <v>54</v>
      </c>
    </row>
    <row r="2382" spans="1:8" x14ac:dyDescent="0.25">
      <c r="A2382" t="s">
        <v>8</v>
      </c>
      <c r="B2382" t="s">
        <v>427</v>
      </c>
      <c r="C2382" t="s">
        <v>15</v>
      </c>
      <c r="D2382" t="s">
        <v>16</v>
      </c>
      <c r="E2382" t="s">
        <v>17</v>
      </c>
      <c r="F2382" s="22" t="str">
        <f>VLOOKUP(C2382,EType!$A$2:$G$197,7,)</f>
        <v>G</v>
      </c>
      <c r="G2382" t="str">
        <f>VLOOKUP(D2382,EType!$A$2:$G$197,7,)</f>
        <v>G.1</v>
      </c>
    </row>
    <row r="2383" spans="1:8" x14ac:dyDescent="0.25">
      <c r="A2383" t="s">
        <v>8</v>
      </c>
      <c r="B2383" t="s">
        <v>1162</v>
      </c>
      <c r="C2383" t="s">
        <v>15</v>
      </c>
      <c r="D2383" t="s">
        <v>16</v>
      </c>
      <c r="E2383" t="s">
        <v>17</v>
      </c>
      <c r="F2383" s="22" t="str">
        <f>VLOOKUP(C2383,EType!$A$2:$G$197,7,)</f>
        <v>G</v>
      </c>
      <c r="G2383" t="str">
        <f>VLOOKUP(D2383,EType!$A$2:$G$197,7,)</f>
        <v>G.1</v>
      </c>
    </row>
    <row r="2384" spans="1:8" x14ac:dyDescent="0.25">
      <c r="A2384" t="s">
        <v>3256</v>
      </c>
      <c r="B2384" t="s">
        <v>4080</v>
      </c>
      <c r="C2384" t="s">
        <v>3376</v>
      </c>
      <c r="D2384" t="s">
        <v>3382</v>
      </c>
      <c r="E2384" t="s">
        <v>3387</v>
      </c>
      <c r="F2384" s="22" t="str">
        <f>INDEX(EType!$G$2:$G$197,MATCH(C2384,EType!$B$2:$B$197,0))</f>
        <v>G</v>
      </c>
      <c r="G2384" t="s">
        <v>18</v>
      </c>
      <c r="H2384" t="s">
        <v>3388</v>
      </c>
    </row>
    <row r="2385" spans="1:7" x14ac:dyDescent="0.25">
      <c r="A2385" t="s">
        <v>8</v>
      </c>
      <c r="B2385" t="s">
        <v>1329</v>
      </c>
      <c r="C2385" t="s">
        <v>15</v>
      </c>
      <c r="D2385" t="s">
        <v>16</v>
      </c>
      <c r="E2385" t="s">
        <v>17</v>
      </c>
      <c r="F2385" s="22" t="str">
        <f>VLOOKUP(C2385,EType!$A$2:$G$197,7,)</f>
        <v>G</v>
      </c>
      <c r="G2385" t="str">
        <f>VLOOKUP(D2385,EType!$A$2:$G$197,7,)</f>
        <v>G.1</v>
      </c>
    </row>
    <row r="2386" spans="1:7" x14ac:dyDescent="0.25">
      <c r="A2386" t="s">
        <v>2249</v>
      </c>
      <c r="B2386" t="s">
        <v>2899</v>
      </c>
      <c r="C2386" t="s">
        <v>33</v>
      </c>
      <c r="D2386" t="s">
        <v>52</v>
      </c>
      <c r="E2386" t="s">
        <v>53</v>
      </c>
      <c r="F2386" s="22" t="str">
        <f>VLOOKUP(C2386,EType!$A$2:$G$197,7,)</f>
        <v>D</v>
      </c>
      <c r="G2386" t="s">
        <v>54</v>
      </c>
    </row>
    <row r="2387" spans="1:7" x14ac:dyDescent="0.25">
      <c r="A2387" t="s">
        <v>2249</v>
      </c>
      <c r="B2387" t="s">
        <v>2451</v>
      </c>
      <c r="C2387" t="s">
        <v>15</v>
      </c>
      <c r="D2387" t="s">
        <v>16</v>
      </c>
      <c r="E2387" t="s">
        <v>151</v>
      </c>
      <c r="F2387" s="22" t="str">
        <f>VLOOKUP(C2387,EType!$A$2:$G$197,7,)</f>
        <v>G</v>
      </c>
      <c r="G2387" t="s">
        <v>18</v>
      </c>
    </row>
    <row r="2388" spans="1:7" x14ac:dyDescent="0.25">
      <c r="A2388" t="s">
        <v>8</v>
      </c>
      <c r="B2388" t="s">
        <v>544</v>
      </c>
      <c r="C2388" t="s">
        <v>33</v>
      </c>
      <c r="D2388" t="s">
        <v>81</v>
      </c>
      <c r="E2388" t="s">
        <v>98</v>
      </c>
      <c r="F2388" s="22" t="str">
        <f>VLOOKUP(C2388,EType!$A$2:$G$197,7,)</f>
        <v>D</v>
      </c>
      <c r="G2388" t="str">
        <f>VLOOKUP(D2388,EType!$A$2:$G$197,7,)</f>
        <v>D.2</v>
      </c>
    </row>
    <row r="2389" spans="1:7" x14ac:dyDescent="0.25">
      <c r="A2389" t="s">
        <v>8</v>
      </c>
      <c r="B2389" t="s">
        <v>503</v>
      </c>
      <c r="C2389" t="s">
        <v>33</v>
      </c>
      <c r="D2389" t="s">
        <v>34</v>
      </c>
      <c r="E2389" t="s">
        <v>35</v>
      </c>
      <c r="F2389" s="22" t="str">
        <f>VLOOKUP(C2389,EType!$A$2:$G$197,7,)</f>
        <v>D</v>
      </c>
      <c r="G2389" t="str">
        <f>VLOOKUP(D2389,EType!$A$2:$G$197,7,)</f>
        <v>D.4</v>
      </c>
    </row>
    <row r="2390" spans="1:7" x14ac:dyDescent="0.25">
      <c r="A2390" t="s">
        <v>2249</v>
      </c>
      <c r="B2390" t="s">
        <v>2260</v>
      </c>
      <c r="C2390" t="s">
        <v>15</v>
      </c>
      <c r="D2390" t="s">
        <v>16</v>
      </c>
      <c r="E2390" t="s">
        <v>17</v>
      </c>
      <c r="F2390" s="22" t="str">
        <f>VLOOKUP(C2390,EType!$A$2:$G$197,7,)</f>
        <v>G</v>
      </c>
      <c r="G2390" t="s">
        <v>18</v>
      </c>
    </row>
    <row r="2391" spans="1:7" x14ac:dyDescent="0.25">
      <c r="A2391" t="s">
        <v>8</v>
      </c>
      <c r="B2391" t="s">
        <v>520</v>
      </c>
      <c r="C2391" t="s">
        <v>15</v>
      </c>
      <c r="D2391" t="s">
        <v>16</v>
      </c>
      <c r="E2391" t="s">
        <v>17</v>
      </c>
      <c r="F2391" s="22" t="str">
        <f>VLOOKUP(C2391,EType!$A$2:$G$197,7,)</f>
        <v>G</v>
      </c>
      <c r="G2391" t="str">
        <f>VLOOKUP(D2391,EType!$A$2:$G$197,7,)</f>
        <v>G.1</v>
      </c>
    </row>
    <row r="2392" spans="1:7" x14ac:dyDescent="0.25">
      <c r="A2392" t="s">
        <v>8</v>
      </c>
      <c r="B2392" t="s">
        <v>521</v>
      </c>
      <c r="C2392" t="s">
        <v>15</v>
      </c>
      <c r="D2392" t="s">
        <v>16</v>
      </c>
      <c r="E2392" t="s">
        <v>17</v>
      </c>
      <c r="F2392" s="22" t="str">
        <f>VLOOKUP(C2392,EType!$A$2:$G$197,7,)</f>
        <v>G</v>
      </c>
      <c r="G2392" t="str">
        <f>VLOOKUP(D2392,EType!$A$2:$G$197,7,)</f>
        <v>G.1</v>
      </c>
    </row>
    <row r="2393" spans="1:7" x14ac:dyDescent="0.25">
      <c r="A2393" t="s">
        <v>2249</v>
      </c>
      <c r="B2393" t="s">
        <v>2896</v>
      </c>
      <c r="C2393" t="s">
        <v>93</v>
      </c>
      <c r="D2393" t="s">
        <v>94</v>
      </c>
      <c r="E2393" t="s">
        <v>293</v>
      </c>
      <c r="F2393" s="22" t="str">
        <f>VLOOKUP(C2393,EType!$A$2:$G$197,7,)</f>
        <v>F</v>
      </c>
      <c r="G2393" t="s">
        <v>96</v>
      </c>
    </row>
    <row r="2394" spans="1:7" x14ac:dyDescent="0.25">
      <c r="A2394" t="s">
        <v>8</v>
      </c>
      <c r="B2394" t="s">
        <v>846</v>
      </c>
      <c r="C2394" t="s">
        <v>15</v>
      </c>
      <c r="D2394" t="s">
        <v>16</v>
      </c>
      <c r="E2394" t="s">
        <v>17</v>
      </c>
      <c r="F2394" s="22" t="str">
        <f>VLOOKUP(C2394,EType!$A$2:$G$197,7,)</f>
        <v>G</v>
      </c>
      <c r="G2394" t="str">
        <f>VLOOKUP(D2394,EType!$A$2:$G$197,7,)</f>
        <v>G.1</v>
      </c>
    </row>
    <row r="2395" spans="1:7" x14ac:dyDescent="0.25">
      <c r="A2395" t="s">
        <v>8</v>
      </c>
      <c r="B2395" t="s">
        <v>28</v>
      </c>
      <c r="C2395" t="s">
        <v>15</v>
      </c>
      <c r="D2395" t="s">
        <v>29</v>
      </c>
      <c r="E2395" t="s">
        <v>30</v>
      </c>
      <c r="F2395" s="22" t="str">
        <f>VLOOKUP(C2395,EType!$A$2:$G$197,7,)</f>
        <v>G</v>
      </c>
      <c r="G2395" t="str">
        <f>VLOOKUP(D2395,EType!$A$2:$G$197,7,)</f>
        <v>G.4</v>
      </c>
    </row>
    <row r="2396" spans="1:7" x14ac:dyDescent="0.25">
      <c r="A2396" t="s">
        <v>8</v>
      </c>
      <c r="B2396" t="s">
        <v>1224</v>
      </c>
      <c r="C2396" t="s">
        <v>15</v>
      </c>
      <c r="D2396" t="s">
        <v>16</v>
      </c>
      <c r="E2396" t="s">
        <v>105</v>
      </c>
      <c r="F2396" s="22" t="str">
        <f>VLOOKUP(C2396,EType!$A$2:$G$197,7,)</f>
        <v>G</v>
      </c>
      <c r="G2396" t="str">
        <f>VLOOKUP(D2396,EType!$A$2:$G$197,7,)</f>
        <v>G.1</v>
      </c>
    </row>
    <row r="2397" spans="1:7" x14ac:dyDescent="0.25">
      <c r="A2397" t="s">
        <v>8</v>
      </c>
      <c r="B2397" t="s">
        <v>1100</v>
      </c>
      <c r="C2397" t="s">
        <v>33</v>
      </c>
      <c r="D2397" t="s">
        <v>81</v>
      </c>
      <c r="E2397" t="s">
        <v>107</v>
      </c>
      <c r="F2397" s="22" t="str">
        <f>VLOOKUP(C2397,EType!$A$2:$G$197,7,)</f>
        <v>D</v>
      </c>
      <c r="G2397" t="str">
        <f>VLOOKUP(D2397,EType!$A$2:$G$197,7,)</f>
        <v>D.2</v>
      </c>
    </row>
    <row r="2398" spans="1:7" x14ac:dyDescent="0.25">
      <c r="A2398" t="s">
        <v>8</v>
      </c>
      <c r="B2398" t="s">
        <v>1101</v>
      </c>
      <c r="C2398" t="s">
        <v>33</v>
      </c>
      <c r="D2398" t="s">
        <v>81</v>
      </c>
      <c r="E2398" t="s">
        <v>107</v>
      </c>
      <c r="F2398" s="22" t="str">
        <f>VLOOKUP(C2398,EType!$A$2:$G$197,7,)</f>
        <v>D</v>
      </c>
      <c r="G2398" t="str">
        <f>VLOOKUP(D2398,EType!$A$2:$G$197,7,)</f>
        <v>D.2</v>
      </c>
    </row>
    <row r="2399" spans="1:7" x14ac:dyDescent="0.25">
      <c r="A2399" t="s">
        <v>8</v>
      </c>
      <c r="B2399" t="s">
        <v>1102</v>
      </c>
      <c r="C2399" t="s">
        <v>33</v>
      </c>
      <c r="D2399" t="s">
        <v>81</v>
      </c>
      <c r="E2399" t="s">
        <v>107</v>
      </c>
      <c r="F2399" s="22" t="str">
        <f>VLOOKUP(C2399,EType!$A$2:$G$197,7,)</f>
        <v>D</v>
      </c>
      <c r="G2399" t="str">
        <f>VLOOKUP(D2399,EType!$A$2:$G$197,7,)</f>
        <v>D.2</v>
      </c>
    </row>
    <row r="2400" spans="1:7" x14ac:dyDescent="0.25">
      <c r="A2400" t="s">
        <v>8</v>
      </c>
      <c r="B2400" t="s">
        <v>545</v>
      </c>
      <c r="C2400" t="s">
        <v>15</v>
      </c>
      <c r="D2400" t="s">
        <v>16</v>
      </c>
      <c r="E2400" t="s">
        <v>443</v>
      </c>
      <c r="F2400" s="22" t="str">
        <f>VLOOKUP(C2400,EType!$A$2:$G$197,7,)</f>
        <v>G</v>
      </c>
      <c r="G2400" t="str">
        <f>VLOOKUP(D2400,EType!$A$2:$G$197,7,)</f>
        <v>G.1</v>
      </c>
    </row>
    <row r="2401" spans="1:8" x14ac:dyDescent="0.25">
      <c r="A2401" t="s">
        <v>8</v>
      </c>
      <c r="B2401" t="s">
        <v>538</v>
      </c>
      <c r="C2401" t="s">
        <v>15</v>
      </c>
      <c r="D2401" t="s">
        <v>16</v>
      </c>
      <c r="E2401" t="s">
        <v>17</v>
      </c>
      <c r="F2401" s="22" t="str">
        <f>VLOOKUP(C2401,EType!$A$2:$G$197,7,)</f>
        <v>G</v>
      </c>
      <c r="G2401" t="str">
        <f>VLOOKUP(D2401,EType!$A$2:$G$197,7,)</f>
        <v>G.1</v>
      </c>
    </row>
    <row r="2402" spans="1:8" x14ac:dyDescent="0.25">
      <c r="A2402" t="s">
        <v>2249</v>
      </c>
      <c r="B2402" t="s">
        <v>2904</v>
      </c>
      <c r="C2402" t="s">
        <v>33</v>
      </c>
      <c r="D2402" t="s">
        <v>52</v>
      </c>
      <c r="E2402" t="s">
        <v>109</v>
      </c>
      <c r="F2402" s="22" t="str">
        <f>VLOOKUP(C2402,EType!$A$2:$G$197,7,)</f>
        <v>D</v>
      </c>
      <c r="G2402" t="s">
        <v>54</v>
      </c>
    </row>
    <row r="2403" spans="1:8" x14ac:dyDescent="0.25">
      <c r="A2403" t="s">
        <v>2249</v>
      </c>
      <c r="B2403" t="s">
        <v>2343</v>
      </c>
      <c r="C2403" t="s">
        <v>15</v>
      </c>
      <c r="D2403" t="s">
        <v>16</v>
      </c>
      <c r="E2403" t="s">
        <v>105</v>
      </c>
      <c r="F2403" s="22" t="str">
        <f>VLOOKUP(C2403,EType!$A$2:$G$197,7,)</f>
        <v>G</v>
      </c>
      <c r="G2403" t="s">
        <v>18</v>
      </c>
    </row>
    <row r="2404" spans="1:8" x14ac:dyDescent="0.25">
      <c r="A2404" t="s">
        <v>2249</v>
      </c>
      <c r="B2404" t="s">
        <v>2334</v>
      </c>
      <c r="C2404" t="s">
        <v>10</v>
      </c>
      <c r="D2404" t="s">
        <v>2314</v>
      </c>
      <c r="E2404" t="s">
        <v>2315</v>
      </c>
      <c r="F2404" s="22" t="str">
        <f>VLOOKUP(C2404,EType!$A$2:$G$197,7,)</f>
        <v>B</v>
      </c>
      <c r="G2404" t="s">
        <v>2316</v>
      </c>
    </row>
    <row r="2405" spans="1:8" x14ac:dyDescent="0.25">
      <c r="A2405" t="s">
        <v>8</v>
      </c>
      <c r="B2405" t="s">
        <v>931</v>
      </c>
      <c r="C2405" t="s">
        <v>15</v>
      </c>
      <c r="D2405" t="s">
        <v>16</v>
      </c>
      <c r="E2405" t="s">
        <v>17</v>
      </c>
      <c r="F2405" s="22" t="str">
        <f>VLOOKUP(C2405,EType!$A$2:$G$197,7,)</f>
        <v>G</v>
      </c>
      <c r="G2405" t="str">
        <f>VLOOKUP(D2405,EType!$A$2:$G$197,7,)</f>
        <v>G.1</v>
      </c>
    </row>
    <row r="2406" spans="1:8" x14ac:dyDescent="0.25">
      <c r="A2406" t="s">
        <v>8</v>
      </c>
      <c r="B2406" t="s">
        <v>932</v>
      </c>
      <c r="C2406" t="s">
        <v>15</v>
      </c>
      <c r="D2406" t="s">
        <v>16</v>
      </c>
      <c r="E2406" t="s">
        <v>17</v>
      </c>
      <c r="F2406" s="22" t="str">
        <f>VLOOKUP(C2406,EType!$A$2:$G$197,7,)</f>
        <v>G</v>
      </c>
      <c r="G2406" t="str">
        <f>VLOOKUP(D2406,EType!$A$2:$G$197,7,)</f>
        <v>G.1</v>
      </c>
    </row>
    <row r="2407" spans="1:8" x14ac:dyDescent="0.25">
      <c r="A2407" t="s">
        <v>8</v>
      </c>
      <c r="B2407" t="s">
        <v>306</v>
      </c>
      <c r="C2407" t="s">
        <v>15</v>
      </c>
      <c r="D2407" t="s">
        <v>16</v>
      </c>
      <c r="E2407" t="s">
        <v>17</v>
      </c>
      <c r="F2407" s="22" t="str">
        <f>VLOOKUP(C2407,EType!$A$2:$G$197,7,)</f>
        <v>G</v>
      </c>
      <c r="G2407" t="str">
        <f>VLOOKUP(D2407,EType!$A$2:$G$197,7,)</f>
        <v>G.1</v>
      </c>
    </row>
    <row r="2408" spans="1:8" x14ac:dyDescent="0.25">
      <c r="A2408" t="s">
        <v>2249</v>
      </c>
      <c r="B2408" t="s">
        <v>2317</v>
      </c>
      <c r="C2408" t="s">
        <v>33</v>
      </c>
      <c r="D2408" t="s">
        <v>221</v>
      </c>
      <c r="E2408" t="s">
        <v>222</v>
      </c>
      <c r="F2408" s="22" t="str">
        <f>VLOOKUP(C2408,EType!$A$2:$G$197,7,)</f>
        <v>D</v>
      </c>
      <c r="G2408" t="s">
        <v>223</v>
      </c>
    </row>
    <row r="2409" spans="1:8" x14ac:dyDescent="0.25">
      <c r="A2409" t="s">
        <v>2249</v>
      </c>
      <c r="B2409" t="s">
        <v>2902</v>
      </c>
      <c r="C2409" t="s">
        <v>33</v>
      </c>
      <c r="D2409" t="s">
        <v>52</v>
      </c>
      <c r="E2409" t="s">
        <v>53</v>
      </c>
      <c r="F2409" s="22" t="str">
        <f>VLOOKUP(C2409,EType!$A$2:$G$197,7,)</f>
        <v>D</v>
      </c>
      <c r="G2409" t="s">
        <v>54</v>
      </c>
    </row>
    <row r="2410" spans="1:8" x14ac:dyDescent="0.25">
      <c r="A2410" t="s">
        <v>2249</v>
      </c>
      <c r="B2410" t="s">
        <v>2295</v>
      </c>
      <c r="C2410" t="s">
        <v>15</v>
      </c>
      <c r="D2410" t="s">
        <v>16</v>
      </c>
      <c r="E2410" t="s">
        <v>17</v>
      </c>
      <c r="F2410" s="22" t="str">
        <f>VLOOKUP(C2410,EType!$A$2:$G$197,7,)</f>
        <v>G</v>
      </c>
      <c r="G2410" t="s">
        <v>18</v>
      </c>
    </row>
    <row r="2411" spans="1:8" x14ac:dyDescent="0.25">
      <c r="A2411" t="s">
        <v>8</v>
      </c>
      <c r="B2411" t="s">
        <v>352</v>
      </c>
      <c r="C2411" t="s">
        <v>93</v>
      </c>
      <c r="D2411" t="s">
        <v>94</v>
      </c>
      <c r="E2411" t="s">
        <v>149</v>
      </c>
      <c r="F2411" s="22" t="str">
        <f>VLOOKUP(C2411,EType!$A$2:$G$197,7,)</f>
        <v>F</v>
      </c>
      <c r="G2411" t="str">
        <f>VLOOKUP(D2411,EType!$A$2:$G$197,7,)</f>
        <v>F.1</v>
      </c>
    </row>
    <row r="2412" spans="1:8" x14ac:dyDescent="0.25">
      <c r="A2412" t="s">
        <v>8</v>
      </c>
      <c r="B2412" t="s">
        <v>1020</v>
      </c>
      <c r="C2412" t="s">
        <v>15</v>
      </c>
      <c r="D2412" t="s">
        <v>16</v>
      </c>
      <c r="E2412" t="s">
        <v>17</v>
      </c>
      <c r="F2412" s="22" t="str">
        <f>VLOOKUP(C2412,EType!$A$2:$G$197,7,)</f>
        <v>G</v>
      </c>
      <c r="G2412" t="str">
        <f>VLOOKUP(D2412,EType!$A$2:$G$197,7,)</f>
        <v>G.1</v>
      </c>
    </row>
    <row r="2413" spans="1:8" x14ac:dyDescent="0.25">
      <c r="A2413" t="s">
        <v>8</v>
      </c>
      <c r="B2413" t="s">
        <v>403</v>
      </c>
      <c r="C2413" t="s">
        <v>15</v>
      </c>
      <c r="D2413" t="s">
        <v>16</v>
      </c>
      <c r="E2413" t="s">
        <v>105</v>
      </c>
      <c r="F2413" s="22" t="str">
        <f>VLOOKUP(C2413,EType!$A$2:$G$197,7,)</f>
        <v>G</v>
      </c>
      <c r="G2413" t="str">
        <f>VLOOKUP(D2413,EType!$A$2:$G$197,7,)</f>
        <v>G.1</v>
      </c>
    </row>
    <row r="2414" spans="1:8" x14ac:dyDescent="0.25">
      <c r="A2414" t="s">
        <v>3256</v>
      </c>
      <c r="B2414" t="s">
        <v>4101</v>
      </c>
      <c r="C2414" t="s">
        <v>3376</v>
      </c>
      <c r="D2414" t="s">
        <v>3377</v>
      </c>
      <c r="E2414" t="s">
        <v>3378</v>
      </c>
      <c r="F2414" s="22" t="str">
        <f>INDEX(EType!$G$2:$G$197,MATCH(C2414,EType!$B$2:$B$197,0))</f>
        <v>G</v>
      </c>
      <c r="G2414" t="s">
        <v>31</v>
      </c>
      <c r="H2414" t="s">
        <v>3379</v>
      </c>
    </row>
    <row r="2415" spans="1:8" x14ac:dyDescent="0.25">
      <c r="A2415" t="s">
        <v>8</v>
      </c>
      <c r="B2415" t="s">
        <v>928</v>
      </c>
      <c r="C2415" t="s">
        <v>15</v>
      </c>
      <c r="D2415" t="s">
        <v>16</v>
      </c>
      <c r="E2415" t="s">
        <v>17</v>
      </c>
      <c r="F2415" s="22" t="str">
        <f>VLOOKUP(C2415,EType!$A$2:$G$197,7,)</f>
        <v>G</v>
      </c>
      <c r="G2415" t="str">
        <f>VLOOKUP(D2415,EType!$A$2:$G$197,7,)</f>
        <v>G.1</v>
      </c>
    </row>
    <row r="2416" spans="1:8" x14ac:dyDescent="0.25">
      <c r="A2416" t="s">
        <v>2249</v>
      </c>
      <c r="B2416" t="s">
        <v>2450</v>
      </c>
      <c r="C2416" t="s">
        <v>33</v>
      </c>
      <c r="D2416" t="s">
        <v>52</v>
      </c>
      <c r="E2416" t="s">
        <v>109</v>
      </c>
      <c r="F2416" s="22" t="str">
        <f>VLOOKUP(C2416,EType!$A$2:$G$197,7,)</f>
        <v>D</v>
      </c>
      <c r="G2416" t="s">
        <v>54</v>
      </c>
    </row>
    <row r="2417" spans="1:8" x14ac:dyDescent="0.25">
      <c r="A2417" t="s">
        <v>2249</v>
      </c>
      <c r="B2417" t="s">
        <v>2458</v>
      </c>
      <c r="C2417" t="s">
        <v>33</v>
      </c>
      <c r="D2417" t="s">
        <v>34</v>
      </c>
      <c r="E2417" t="s">
        <v>35</v>
      </c>
      <c r="F2417" s="22" t="str">
        <f>VLOOKUP(C2417,EType!$A$2:$G$197,7,)</f>
        <v>D</v>
      </c>
      <c r="G2417" t="s">
        <v>36</v>
      </c>
    </row>
    <row r="2418" spans="1:8" x14ac:dyDescent="0.25">
      <c r="A2418" t="s">
        <v>2249</v>
      </c>
      <c r="B2418" t="s">
        <v>2471</v>
      </c>
      <c r="C2418" t="s">
        <v>33</v>
      </c>
      <c r="D2418" t="s">
        <v>52</v>
      </c>
      <c r="E2418" t="s">
        <v>109</v>
      </c>
      <c r="F2418" s="22" t="str">
        <f>VLOOKUP(C2418,EType!$A$2:$G$197,7,)</f>
        <v>D</v>
      </c>
      <c r="G2418" t="s">
        <v>54</v>
      </c>
    </row>
    <row r="2419" spans="1:8" x14ac:dyDescent="0.25">
      <c r="A2419" t="s">
        <v>2249</v>
      </c>
      <c r="B2419" t="s">
        <v>2422</v>
      </c>
      <c r="C2419" t="s">
        <v>15</v>
      </c>
      <c r="D2419" t="s">
        <v>16</v>
      </c>
      <c r="E2419" t="s">
        <v>151</v>
      </c>
      <c r="F2419" s="22" t="str">
        <f>VLOOKUP(C2419,EType!$A$2:$G$197,7,)</f>
        <v>G</v>
      </c>
      <c r="G2419" t="s">
        <v>18</v>
      </c>
    </row>
    <row r="2420" spans="1:8" x14ac:dyDescent="0.25">
      <c r="A2420" t="s">
        <v>2249</v>
      </c>
      <c r="B2420" t="s">
        <v>2533</v>
      </c>
      <c r="C2420" t="s">
        <v>15</v>
      </c>
      <c r="D2420" t="s">
        <v>16</v>
      </c>
      <c r="E2420" t="s">
        <v>17</v>
      </c>
      <c r="F2420" s="22" t="str">
        <f>VLOOKUP(C2420,EType!$A$2:$G$197,7,)</f>
        <v>G</v>
      </c>
      <c r="G2420" t="s">
        <v>18</v>
      </c>
    </row>
    <row r="2421" spans="1:8" x14ac:dyDescent="0.25">
      <c r="A2421" t="s">
        <v>8</v>
      </c>
      <c r="B2421" t="s">
        <v>1460</v>
      </c>
      <c r="C2421" t="s">
        <v>33</v>
      </c>
      <c r="D2421" t="s">
        <v>81</v>
      </c>
      <c r="E2421" t="s">
        <v>107</v>
      </c>
      <c r="F2421" s="22" t="str">
        <f>VLOOKUP(C2421,EType!$A$2:$G$197,7,)</f>
        <v>D</v>
      </c>
      <c r="G2421" t="str">
        <f>VLOOKUP(D2421,EType!$A$2:$G$197,7,)</f>
        <v>D.2</v>
      </c>
    </row>
    <row r="2422" spans="1:8" x14ac:dyDescent="0.25">
      <c r="A2422" t="s">
        <v>2249</v>
      </c>
      <c r="B2422" t="s">
        <v>2310</v>
      </c>
      <c r="C2422" t="s">
        <v>15</v>
      </c>
      <c r="D2422" t="s">
        <v>16</v>
      </c>
      <c r="E2422" t="s">
        <v>17</v>
      </c>
      <c r="F2422" s="22" t="str">
        <f>VLOOKUP(C2422,EType!$A$2:$G$197,7,)</f>
        <v>G</v>
      </c>
      <c r="G2422" t="s">
        <v>18</v>
      </c>
    </row>
    <row r="2423" spans="1:8" x14ac:dyDescent="0.25">
      <c r="A2423" t="s">
        <v>2249</v>
      </c>
      <c r="B2423" t="s">
        <v>2441</v>
      </c>
      <c r="C2423" t="s">
        <v>15</v>
      </c>
      <c r="D2423" t="s">
        <v>16</v>
      </c>
      <c r="E2423" t="s">
        <v>151</v>
      </c>
      <c r="F2423" s="22" t="str">
        <f>VLOOKUP(C2423,EType!$A$2:$G$197,7,)</f>
        <v>G</v>
      </c>
      <c r="G2423" t="s">
        <v>18</v>
      </c>
    </row>
    <row r="2424" spans="1:8" x14ac:dyDescent="0.25">
      <c r="A2424" t="s">
        <v>3256</v>
      </c>
      <c r="B2424" t="s">
        <v>4100</v>
      </c>
      <c r="C2424" t="s">
        <v>3376</v>
      </c>
      <c r="D2424" t="s">
        <v>3382</v>
      </c>
      <c r="E2424" t="s">
        <v>3383</v>
      </c>
      <c r="F2424" s="22" t="str">
        <f>INDEX(EType!$G$2:$G$197,MATCH(C2424,EType!$B$2:$B$197,0))</f>
        <v>G</v>
      </c>
      <c r="G2424" t="s">
        <v>18</v>
      </c>
      <c r="H2424" t="s">
        <v>3384</v>
      </c>
    </row>
    <row r="2425" spans="1:8" x14ac:dyDescent="0.25">
      <c r="A2425" t="s">
        <v>2249</v>
      </c>
      <c r="B2425" t="s">
        <v>2481</v>
      </c>
      <c r="C2425" t="s">
        <v>93</v>
      </c>
      <c r="D2425" t="s">
        <v>94</v>
      </c>
      <c r="E2425" t="s">
        <v>149</v>
      </c>
      <c r="F2425" s="22" t="str">
        <f>VLOOKUP(C2425,EType!$A$2:$G$197,7,)</f>
        <v>F</v>
      </c>
      <c r="G2425" t="s">
        <v>96</v>
      </c>
    </row>
    <row r="2426" spans="1:8" x14ac:dyDescent="0.25">
      <c r="A2426" t="s">
        <v>2249</v>
      </c>
      <c r="B2426" t="s">
        <v>2355</v>
      </c>
      <c r="C2426" t="s">
        <v>15</v>
      </c>
      <c r="D2426" t="s">
        <v>16</v>
      </c>
      <c r="E2426" t="s">
        <v>105</v>
      </c>
      <c r="F2426" s="22" t="str">
        <f>VLOOKUP(C2426,EType!$A$2:$G$197,7,)</f>
        <v>G</v>
      </c>
      <c r="G2426" t="s">
        <v>18</v>
      </c>
    </row>
    <row r="2427" spans="1:8" x14ac:dyDescent="0.25">
      <c r="A2427" t="s">
        <v>8</v>
      </c>
      <c r="B2427" t="s">
        <v>351</v>
      </c>
      <c r="C2427" t="s">
        <v>93</v>
      </c>
      <c r="D2427" t="s">
        <v>94</v>
      </c>
      <c r="E2427" t="s">
        <v>149</v>
      </c>
      <c r="F2427" s="22" t="str">
        <f>VLOOKUP(C2427,EType!$A$2:$G$197,7,)</f>
        <v>F</v>
      </c>
      <c r="G2427" t="str">
        <f>VLOOKUP(D2427,EType!$A$2:$G$197,7,)</f>
        <v>F.1</v>
      </c>
    </row>
    <row r="2428" spans="1:8" x14ac:dyDescent="0.25">
      <c r="A2428" t="s">
        <v>2249</v>
      </c>
      <c r="B2428" t="s">
        <v>2342</v>
      </c>
      <c r="C2428" t="s">
        <v>15</v>
      </c>
      <c r="D2428" t="s">
        <v>16</v>
      </c>
      <c r="E2428" t="s">
        <v>105</v>
      </c>
      <c r="F2428" s="22" t="str">
        <f>VLOOKUP(C2428,EType!$A$2:$G$197,7,)</f>
        <v>G</v>
      </c>
      <c r="G2428" t="s">
        <v>18</v>
      </c>
    </row>
    <row r="2429" spans="1:8" x14ac:dyDescent="0.25">
      <c r="A2429" t="s">
        <v>8</v>
      </c>
      <c r="B2429" t="s">
        <v>296</v>
      </c>
      <c r="C2429" t="s">
        <v>15</v>
      </c>
      <c r="D2429" t="s">
        <v>16</v>
      </c>
      <c r="E2429" t="s">
        <v>17</v>
      </c>
      <c r="F2429" s="22" t="str">
        <f>VLOOKUP(C2429,EType!$A$2:$G$197,7,)</f>
        <v>G</v>
      </c>
      <c r="G2429" t="str">
        <f>VLOOKUP(D2429,EType!$A$2:$G$197,7,)</f>
        <v>G.1</v>
      </c>
    </row>
    <row r="2430" spans="1:8" x14ac:dyDescent="0.25">
      <c r="A2430" t="s">
        <v>8</v>
      </c>
      <c r="B2430" t="s">
        <v>340</v>
      </c>
      <c r="C2430" t="s">
        <v>33</v>
      </c>
      <c r="D2430" t="s">
        <v>34</v>
      </c>
      <c r="E2430" t="s">
        <v>35</v>
      </c>
      <c r="F2430" s="22" t="str">
        <f>VLOOKUP(C2430,EType!$A$2:$G$197,7,)</f>
        <v>D</v>
      </c>
      <c r="G2430" t="str">
        <f>VLOOKUP(D2430,EType!$A$2:$G$197,7,)</f>
        <v>D.4</v>
      </c>
    </row>
    <row r="2431" spans="1:8" x14ac:dyDescent="0.25">
      <c r="A2431" t="s">
        <v>3256</v>
      </c>
      <c r="B2431" t="s">
        <v>3971</v>
      </c>
      <c r="C2431" t="s">
        <v>3376</v>
      </c>
      <c r="D2431" t="s">
        <v>3382</v>
      </c>
      <c r="E2431" t="s">
        <v>3383</v>
      </c>
      <c r="F2431" s="22" t="str">
        <f>INDEX(EType!$G$2:$G$197,MATCH(C2431,EType!$B$2:$B$197,0))</f>
        <v>G</v>
      </c>
      <c r="G2431" t="s">
        <v>18</v>
      </c>
      <c r="H2431" t="s">
        <v>3384</v>
      </c>
    </row>
    <row r="2432" spans="1:8" x14ac:dyDescent="0.25">
      <c r="A2432" t="s">
        <v>3256</v>
      </c>
      <c r="B2432" t="s">
        <v>3530</v>
      </c>
      <c r="C2432" t="s">
        <v>3376</v>
      </c>
      <c r="D2432" t="s">
        <v>3382</v>
      </c>
      <c r="E2432" t="s">
        <v>3383</v>
      </c>
      <c r="F2432" s="22" t="str">
        <f>INDEX(EType!$G$2:$G$197,MATCH(C2432,EType!$B$2:$B$197,0))</f>
        <v>G</v>
      </c>
      <c r="G2432" t="s">
        <v>18</v>
      </c>
      <c r="H2432" t="s">
        <v>3384</v>
      </c>
    </row>
    <row r="2433" spans="1:8" x14ac:dyDescent="0.25">
      <c r="A2433" t="s">
        <v>2249</v>
      </c>
      <c r="B2433" t="s">
        <v>2415</v>
      </c>
      <c r="C2433" t="s">
        <v>2140</v>
      </c>
      <c r="D2433" t="s">
        <v>2412</v>
      </c>
      <c r="E2433" t="s">
        <v>2416</v>
      </c>
      <c r="F2433" s="22" t="str">
        <f>VLOOKUP(C2433,EType!$A$2:$G$197,7,)</f>
        <v>A</v>
      </c>
      <c r="G2433" t="s">
        <v>2414</v>
      </c>
    </row>
    <row r="2434" spans="1:8" x14ac:dyDescent="0.25">
      <c r="A2434" t="s">
        <v>2249</v>
      </c>
      <c r="B2434" t="s">
        <v>2420</v>
      </c>
      <c r="C2434" t="s">
        <v>33</v>
      </c>
      <c r="D2434" t="s">
        <v>52</v>
      </c>
      <c r="E2434" t="s">
        <v>109</v>
      </c>
      <c r="F2434" s="22" t="str">
        <f>VLOOKUP(C2434,EType!$A$2:$G$197,7,)</f>
        <v>D</v>
      </c>
      <c r="G2434" t="s">
        <v>54</v>
      </c>
    </row>
    <row r="2435" spans="1:8" x14ac:dyDescent="0.25">
      <c r="A2435" t="s">
        <v>3256</v>
      </c>
      <c r="B2435" t="s">
        <v>5407</v>
      </c>
      <c r="C2435" t="s">
        <v>3376</v>
      </c>
      <c r="D2435" t="s">
        <v>3382</v>
      </c>
      <c r="E2435" t="s">
        <v>3383</v>
      </c>
      <c r="F2435" s="22" t="str">
        <f>INDEX(EType!$G$2:$G$197,MATCH(C2435,EType!$B$2:$B$197,0))</f>
        <v>G</v>
      </c>
      <c r="G2435" t="s">
        <v>18</v>
      </c>
      <c r="H2435" t="s">
        <v>3384</v>
      </c>
    </row>
    <row r="2436" spans="1:8" x14ac:dyDescent="0.25">
      <c r="A2436" t="s">
        <v>2249</v>
      </c>
      <c r="B2436" t="s">
        <v>2522</v>
      </c>
      <c r="C2436" t="s">
        <v>33</v>
      </c>
      <c r="D2436" t="s">
        <v>34</v>
      </c>
      <c r="E2436" t="s">
        <v>35</v>
      </c>
      <c r="F2436" s="22" t="str">
        <f>VLOOKUP(C2436,EType!$A$2:$G$197,7,)</f>
        <v>D</v>
      </c>
      <c r="G2436" t="s">
        <v>36</v>
      </c>
    </row>
    <row r="2437" spans="1:8" x14ac:dyDescent="0.25">
      <c r="A2437" t="s">
        <v>3256</v>
      </c>
      <c r="B2437" t="s">
        <v>3539</v>
      </c>
      <c r="C2437" t="s">
        <v>3376</v>
      </c>
      <c r="D2437" t="s">
        <v>3382</v>
      </c>
      <c r="E2437" t="s">
        <v>3383</v>
      </c>
      <c r="F2437" s="22" t="str">
        <f>INDEX(EType!$G$2:$G$197,MATCH(C2437,EType!$B$2:$B$197,0))</f>
        <v>G</v>
      </c>
      <c r="G2437" t="s">
        <v>18</v>
      </c>
      <c r="H2437" t="s">
        <v>3384</v>
      </c>
    </row>
    <row r="2438" spans="1:8" x14ac:dyDescent="0.25">
      <c r="A2438" t="s">
        <v>8</v>
      </c>
      <c r="B2438" t="s">
        <v>1496</v>
      </c>
      <c r="C2438" t="s">
        <v>33</v>
      </c>
      <c r="D2438" t="s">
        <v>34</v>
      </c>
      <c r="E2438" t="s">
        <v>35</v>
      </c>
      <c r="F2438" s="22" t="str">
        <f>VLOOKUP(C2438,EType!$A$2:$G$197,7,)</f>
        <v>D</v>
      </c>
      <c r="G2438" t="str">
        <f>VLOOKUP(D2438,EType!$A$2:$G$197,7,)</f>
        <v>D.4</v>
      </c>
    </row>
    <row r="2439" spans="1:8" x14ac:dyDescent="0.25">
      <c r="A2439" t="s">
        <v>2249</v>
      </c>
      <c r="B2439" t="s">
        <v>2262</v>
      </c>
      <c r="C2439" t="s">
        <v>33</v>
      </c>
      <c r="D2439" t="s">
        <v>34</v>
      </c>
      <c r="E2439" t="s">
        <v>35</v>
      </c>
      <c r="F2439" s="22" t="str">
        <f>VLOOKUP(C2439,EType!$A$2:$G$197,7,)</f>
        <v>D</v>
      </c>
      <c r="G2439" t="s">
        <v>36</v>
      </c>
    </row>
    <row r="2440" spans="1:8" x14ac:dyDescent="0.25">
      <c r="A2440" t="s">
        <v>2249</v>
      </c>
      <c r="B2440" t="s">
        <v>2597</v>
      </c>
      <c r="C2440" t="s">
        <v>15</v>
      </c>
      <c r="D2440" t="s">
        <v>85</v>
      </c>
      <c r="E2440" t="s">
        <v>164</v>
      </c>
      <c r="F2440" s="22" t="str">
        <f>VLOOKUP(C2440,EType!$A$2:$G$197,7,)</f>
        <v>G</v>
      </c>
      <c r="G2440" t="s">
        <v>87</v>
      </c>
    </row>
    <row r="2441" spans="1:8" x14ac:dyDescent="0.25">
      <c r="A2441" t="s">
        <v>2249</v>
      </c>
      <c r="B2441" t="s">
        <v>2485</v>
      </c>
      <c r="C2441" t="s">
        <v>33</v>
      </c>
      <c r="D2441" t="s">
        <v>221</v>
      </c>
      <c r="E2441" t="s">
        <v>222</v>
      </c>
      <c r="F2441" s="22" t="str">
        <f>VLOOKUP(C2441,EType!$A$2:$G$197,7,)</f>
        <v>D</v>
      </c>
      <c r="G2441" t="s">
        <v>223</v>
      </c>
    </row>
    <row r="2442" spans="1:8" x14ac:dyDescent="0.25">
      <c r="A2442" t="s">
        <v>8</v>
      </c>
      <c r="B2442" t="s">
        <v>1062</v>
      </c>
      <c r="C2442" t="s">
        <v>33</v>
      </c>
      <c r="D2442" t="s">
        <v>34</v>
      </c>
      <c r="E2442" t="s">
        <v>35</v>
      </c>
      <c r="F2442" s="22" t="str">
        <f>VLOOKUP(C2442,EType!$A$2:$G$197,7,)</f>
        <v>D</v>
      </c>
      <c r="G2442" t="str">
        <f>VLOOKUP(D2442,EType!$A$2:$G$197,7,)</f>
        <v>D.4</v>
      </c>
    </row>
    <row r="2443" spans="1:8" x14ac:dyDescent="0.25">
      <c r="A2443" t="s">
        <v>2249</v>
      </c>
      <c r="B2443" t="s">
        <v>2486</v>
      </c>
      <c r="C2443" t="s">
        <v>33</v>
      </c>
      <c r="D2443" t="s">
        <v>52</v>
      </c>
      <c r="E2443" t="s">
        <v>109</v>
      </c>
      <c r="F2443" s="22" t="str">
        <f>VLOOKUP(C2443,EType!$A$2:$G$197,7,)</f>
        <v>D</v>
      </c>
      <c r="G2443" t="s">
        <v>54</v>
      </c>
    </row>
    <row r="2444" spans="1:8" x14ac:dyDescent="0.25">
      <c r="A2444" t="s">
        <v>2249</v>
      </c>
      <c r="B2444" t="s">
        <v>2261</v>
      </c>
      <c r="C2444" t="s">
        <v>15</v>
      </c>
      <c r="D2444" t="s">
        <v>308</v>
      </c>
      <c r="E2444" t="s">
        <v>309</v>
      </c>
      <c r="F2444" s="22" t="str">
        <f>VLOOKUP(C2444,EType!$A$2:$G$197,7,)</f>
        <v>G</v>
      </c>
      <c r="G2444" t="s">
        <v>310</v>
      </c>
    </row>
    <row r="2445" spans="1:8" x14ac:dyDescent="0.25">
      <c r="A2445" t="s">
        <v>2249</v>
      </c>
      <c r="B2445" t="s">
        <v>2264</v>
      </c>
      <c r="C2445" t="s">
        <v>33</v>
      </c>
      <c r="D2445" t="s">
        <v>221</v>
      </c>
      <c r="E2445" t="s">
        <v>222</v>
      </c>
      <c r="F2445" s="22" t="str">
        <f>VLOOKUP(C2445,EType!$A$2:$G$197,7,)</f>
        <v>D</v>
      </c>
      <c r="G2445" t="s">
        <v>223</v>
      </c>
    </row>
    <row r="2446" spans="1:8" x14ac:dyDescent="0.25">
      <c r="A2446" t="s">
        <v>8</v>
      </c>
      <c r="B2446" t="s">
        <v>1089</v>
      </c>
      <c r="C2446" t="s">
        <v>33</v>
      </c>
      <c r="D2446" t="s">
        <v>81</v>
      </c>
      <c r="E2446" t="s">
        <v>98</v>
      </c>
      <c r="F2446" s="22" t="str">
        <f>VLOOKUP(C2446,EType!$A$2:$G$197,7,)</f>
        <v>D</v>
      </c>
      <c r="G2446" t="str">
        <f>VLOOKUP(D2446,EType!$A$2:$G$197,7,)</f>
        <v>D.2</v>
      </c>
    </row>
    <row r="2447" spans="1:8" x14ac:dyDescent="0.25">
      <c r="A2447" t="s">
        <v>2249</v>
      </c>
      <c r="B2447" t="s">
        <v>2348</v>
      </c>
      <c r="C2447" t="s">
        <v>33</v>
      </c>
      <c r="D2447" t="s">
        <v>34</v>
      </c>
      <c r="E2447" t="s">
        <v>35</v>
      </c>
      <c r="F2447" s="22" t="str">
        <f>VLOOKUP(C2447,EType!$A$2:$G$197,7,)</f>
        <v>D</v>
      </c>
      <c r="G2447" t="s">
        <v>36</v>
      </c>
    </row>
    <row r="2448" spans="1:8" x14ac:dyDescent="0.25">
      <c r="A2448" t="s">
        <v>3256</v>
      </c>
      <c r="B2448" t="s">
        <v>5408</v>
      </c>
      <c r="C2448" t="s">
        <v>3376</v>
      </c>
      <c r="D2448" t="s">
        <v>3382</v>
      </c>
      <c r="E2448" t="s">
        <v>3383</v>
      </c>
      <c r="F2448" s="22" t="str">
        <f>INDEX(EType!$G$2:$G$197,MATCH(C2448,EType!$B$2:$B$197,0))</f>
        <v>G</v>
      </c>
      <c r="G2448" t="s">
        <v>18</v>
      </c>
      <c r="H2448" t="s">
        <v>3384</v>
      </c>
    </row>
    <row r="2449" spans="1:8" x14ac:dyDescent="0.25">
      <c r="A2449" t="s">
        <v>3256</v>
      </c>
      <c r="B2449" t="s">
        <v>3706</v>
      </c>
      <c r="C2449" t="s">
        <v>3376</v>
      </c>
      <c r="D2449" t="s">
        <v>3382</v>
      </c>
      <c r="E2449" t="s">
        <v>3383</v>
      </c>
      <c r="F2449" s="22" t="str">
        <f>INDEX(EType!$G$2:$G$197,MATCH(C2449,EType!$B$2:$B$197,0))</f>
        <v>G</v>
      </c>
      <c r="G2449" t="s">
        <v>18</v>
      </c>
      <c r="H2449" t="s">
        <v>3384</v>
      </c>
    </row>
    <row r="2450" spans="1:8" x14ac:dyDescent="0.25">
      <c r="A2450" t="s">
        <v>8</v>
      </c>
      <c r="B2450" t="s">
        <v>921</v>
      </c>
      <c r="C2450" t="s">
        <v>15</v>
      </c>
      <c r="D2450" t="s">
        <v>16</v>
      </c>
      <c r="E2450" t="s">
        <v>17</v>
      </c>
      <c r="F2450" s="22" t="str">
        <f>VLOOKUP(C2450,EType!$A$2:$G$197,7,)</f>
        <v>G</v>
      </c>
      <c r="G2450" t="str">
        <f>VLOOKUP(D2450,EType!$A$2:$G$197,7,)</f>
        <v>G.1</v>
      </c>
    </row>
    <row r="2451" spans="1:8" x14ac:dyDescent="0.25">
      <c r="A2451" t="s">
        <v>8</v>
      </c>
      <c r="B2451" t="s">
        <v>464</v>
      </c>
      <c r="C2451" t="s">
        <v>15</v>
      </c>
      <c r="D2451" t="s">
        <v>16</v>
      </c>
      <c r="E2451" t="s">
        <v>17</v>
      </c>
      <c r="F2451" s="22" t="str">
        <f>VLOOKUP(C2451,EType!$A$2:$G$197,7,)</f>
        <v>G</v>
      </c>
      <c r="G2451" t="str">
        <f>VLOOKUP(D2451,EType!$A$2:$G$197,7,)</f>
        <v>G.1</v>
      </c>
    </row>
    <row r="2452" spans="1:8" x14ac:dyDescent="0.25">
      <c r="A2452" t="s">
        <v>8</v>
      </c>
      <c r="B2452" t="s">
        <v>929</v>
      </c>
      <c r="C2452" t="s">
        <v>15</v>
      </c>
      <c r="D2452" t="s">
        <v>16</v>
      </c>
      <c r="E2452" t="s">
        <v>17</v>
      </c>
      <c r="F2452" s="22" t="str">
        <f>VLOOKUP(C2452,EType!$A$2:$G$197,7,)</f>
        <v>G</v>
      </c>
      <c r="G2452" t="str">
        <f>VLOOKUP(D2452,EType!$A$2:$G$197,7,)</f>
        <v>G.1</v>
      </c>
    </row>
    <row r="2453" spans="1:8" x14ac:dyDescent="0.25">
      <c r="A2453" t="s">
        <v>3256</v>
      </c>
      <c r="B2453" t="s">
        <v>4581</v>
      </c>
      <c r="C2453" t="s">
        <v>3376</v>
      </c>
      <c r="D2453" t="s">
        <v>3534</v>
      </c>
      <c r="E2453" t="s">
        <v>3535</v>
      </c>
      <c r="F2453" s="22" t="str">
        <f>INDEX(EType!$G$2:$G$197,MATCH(C2453,EType!$B$2:$B$197,0))</f>
        <v>G</v>
      </c>
      <c r="G2453" t="s">
        <v>135</v>
      </c>
      <c r="H2453" t="s">
        <v>3536</v>
      </c>
    </row>
    <row r="2454" spans="1:8" x14ac:dyDescent="0.25">
      <c r="A2454" t="s">
        <v>8</v>
      </c>
      <c r="B2454" t="s">
        <v>654</v>
      </c>
      <c r="C2454" t="s">
        <v>15</v>
      </c>
      <c r="D2454" t="s">
        <v>16</v>
      </c>
      <c r="E2454" t="s">
        <v>17</v>
      </c>
      <c r="F2454" s="22" t="str">
        <f>VLOOKUP(C2454,EType!$A$2:$G$197,7,)</f>
        <v>G</v>
      </c>
      <c r="G2454" t="str">
        <f>VLOOKUP(D2454,EType!$A$2:$G$197,7,)</f>
        <v>G.1</v>
      </c>
    </row>
    <row r="2455" spans="1:8" x14ac:dyDescent="0.25">
      <c r="A2455" t="s">
        <v>8</v>
      </c>
      <c r="B2455" t="s">
        <v>1700</v>
      </c>
      <c r="C2455" t="s">
        <v>15</v>
      </c>
      <c r="D2455" t="s">
        <v>16</v>
      </c>
      <c r="E2455" t="s">
        <v>17</v>
      </c>
      <c r="F2455" s="22" t="str">
        <f>VLOOKUP(C2455,EType!$A$2:$G$197,7,)</f>
        <v>G</v>
      </c>
      <c r="G2455" t="str">
        <f>VLOOKUP(D2455,EType!$A$2:$G$197,7,)</f>
        <v>G.1</v>
      </c>
    </row>
    <row r="2456" spans="1:8" x14ac:dyDescent="0.25">
      <c r="A2456" t="s">
        <v>8</v>
      </c>
      <c r="B2456" t="s">
        <v>294</v>
      </c>
      <c r="C2456" t="s">
        <v>93</v>
      </c>
      <c r="D2456" t="s">
        <v>94</v>
      </c>
      <c r="E2456" t="s">
        <v>149</v>
      </c>
      <c r="F2456" s="22" t="str">
        <f>VLOOKUP(C2456,EType!$A$2:$G$197,7,)</f>
        <v>F</v>
      </c>
      <c r="G2456" t="str">
        <f>VLOOKUP(D2456,EType!$A$2:$G$197,7,)</f>
        <v>F.1</v>
      </c>
    </row>
    <row r="2457" spans="1:8" x14ac:dyDescent="0.25">
      <c r="A2457" t="s">
        <v>2249</v>
      </c>
      <c r="B2457" t="s">
        <v>2616</v>
      </c>
      <c r="C2457" t="s">
        <v>15</v>
      </c>
      <c r="D2457" t="s">
        <v>16</v>
      </c>
      <c r="E2457" t="s">
        <v>17</v>
      </c>
      <c r="F2457" s="22" t="str">
        <f>VLOOKUP(C2457,EType!$A$2:$G$197,7,)</f>
        <v>G</v>
      </c>
      <c r="G2457" t="s">
        <v>18</v>
      </c>
    </row>
    <row r="2458" spans="1:8" x14ac:dyDescent="0.25">
      <c r="A2458" t="s">
        <v>8</v>
      </c>
      <c r="B2458" t="s">
        <v>1284</v>
      </c>
      <c r="C2458" t="s">
        <v>93</v>
      </c>
      <c r="D2458" t="s">
        <v>94</v>
      </c>
      <c r="E2458" t="s">
        <v>149</v>
      </c>
      <c r="F2458" s="22" t="str">
        <f>VLOOKUP(C2458,EType!$A$2:$G$197,7,)</f>
        <v>F</v>
      </c>
      <c r="G2458" t="str">
        <f>VLOOKUP(D2458,EType!$A$2:$G$197,7,)</f>
        <v>F.1</v>
      </c>
    </row>
    <row r="2459" spans="1:8" x14ac:dyDescent="0.25">
      <c r="A2459" t="s">
        <v>8</v>
      </c>
      <c r="B2459" t="s">
        <v>1254</v>
      </c>
      <c r="C2459" t="s">
        <v>93</v>
      </c>
      <c r="D2459" t="s">
        <v>94</v>
      </c>
      <c r="E2459" t="s">
        <v>95</v>
      </c>
      <c r="F2459" s="22" t="str">
        <f>VLOOKUP(C2459,EType!$A$2:$G$197,7,)</f>
        <v>F</v>
      </c>
      <c r="G2459" t="str">
        <f>VLOOKUP(D2459,EType!$A$2:$G$197,7,)</f>
        <v>F.1</v>
      </c>
    </row>
    <row r="2460" spans="1:8" x14ac:dyDescent="0.25">
      <c r="A2460" t="s">
        <v>8</v>
      </c>
      <c r="B2460" t="s">
        <v>1171</v>
      </c>
      <c r="C2460" t="s">
        <v>15</v>
      </c>
      <c r="D2460" t="s">
        <v>308</v>
      </c>
      <c r="E2460" t="s">
        <v>309</v>
      </c>
      <c r="F2460" s="22" t="str">
        <f>VLOOKUP(C2460,EType!$A$2:$G$197,7,)</f>
        <v>G</v>
      </c>
      <c r="G2460" t="str">
        <f>VLOOKUP(D2460,EType!$A$2:$G$197,7,)</f>
        <v>G.6</v>
      </c>
    </row>
    <row r="2461" spans="1:8" x14ac:dyDescent="0.25">
      <c r="A2461" t="s">
        <v>3256</v>
      </c>
      <c r="B2461" t="s">
        <v>4366</v>
      </c>
      <c r="C2461" t="s">
        <v>3376</v>
      </c>
      <c r="D2461" t="s">
        <v>3382</v>
      </c>
      <c r="E2461" t="s">
        <v>3383</v>
      </c>
      <c r="F2461" s="22" t="str">
        <f>INDEX(EType!$G$2:$G$197,MATCH(C2461,EType!$B$2:$B$197,0))</f>
        <v>G</v>
      </c>
      <c r="G2461" t="s">
        <v>18</v>
      </c>
      <c r="H2461" t="s">
        <v>3384</v>
      </c>
    </row>
    <row r="2462" spans="1:8" x14ac:dyDescent="0.25">
      <c r="A2462" t="s">
        <v>8</v>
      </c>
      <c r="B2462" t="s">
        <v>1407</v>
      </c>
      <c r="C2462" t="s">
        <v>15</v>
      </c>
      <c r="D2462" t="s">
        <v>16</v>
      </c>
      <c r="E2462" t="s">
        <v>17</v>
      </c>
      <c r="F2462" s="22" t="str">
        <f>VLOOKUP(C2462,EType!$A$2:$G$197,7,)</f>
        <v>G</v>
      </c>
      <c r="G2462" t="str">
        <f>VLOOKUP(D2462,EType!$A$2:$G$197,7,)</f>
        <v>G.1</v>
      </c>
    </row>
    <row r="2463" spans="1:8" x14ac:dyDescent="0.25">
      <c r="A2463" t="s">
        <v>2249</v>
      </c>
      <c r="B2463" t="s">
        <v>2880</v>
      </c>
      <c r="C2463" t="s">
        <v>15</v>
      </c>
      <c r="D2463" t="s">
        <v>85</v>
      </c>
      <c r="E2463" t="s">
        <v>86</v>
      </c>
      <c r="F2463" s="22" t="str">
        <f>VLOOKUP(C2463,EType!$A$2:$G$197,7,)</f>
        <v>G</v>
      </c>
      <c r="G2463" t="s">
        <v>87</v>
      </c>
    </row>
    <row r="2464" spans="1:8" x14ac:dyDescent="0.25">
      <c r="A2464" t="s">
        <v>8</v>
      </c>
      <c r="B2464" t="s">
        <v>390</v>
      </c>
      <c r="C2464" t="s">
        <v>15</v>
      </c>
      <c r="D2464" t="s">
        <v>16</v>
      </c>
      <c r="E2464" t="s">
        <v>17</v>
      </c>
      <c r="F2464" s="22" t="str">
        <f>VLOOKUP(C2464,EType!$A$2:$G$197,7,)</f>
        <v>G</v>
      </c>
      <c r="G2464" t="str">
        <f>VLOOKUP(D2464,EType!$A$2:$G$197,7,)</f>
        <v>G.1</v>
      </c>
    </row>
    <row r="2465" spans="1:8" x14ac:dyDescent="0.25">
      <c r="A2465" t="s">
        <v>2249</v>
      </c>
      <c r="B2465" t="s">
        <v>2352</v>
      </c>
      <c r="C2465" t="s">
        <v>15</v>
      </c>
      <c r="D2465" t="s">
        <v>16</v>
      </c>
      <c r="E2465" t="s">
        <v>105</v>
      </c>
      <c r="F2465" s="22" t="str">
        <f>VLOOKUP(C2465,EType!$A$2:$G$197,7,)</f>
        <v>G</v>
      </c>
      <c r="G2465" t="s">
        <v>18</v>
      </c>
    </row>
    <row r="2466" spans="1:8" x14ac:dyDescent="0.25">
      <c r="A2466" t="s">
        <v>2249</v>
      </c>
      <c r="B2466" t="s">
        <v>2354</v>
      </c>
      <c r="C2466" t="s">
        <v>33</v>
      </c>
      <c r="D2466" t="s">
        <v>221</v>
      </c>
      <c r="E2466" t="s">
        <v>222</v>
      </c>
      <c r="F2466" s="22" t="str">
        <f>VLOOKUP(C2466,EType!$A$2:$G$197,7,)</f>
        <v>D</v>
      </c>
      <c r="G2466" t="s">
        <v>223</v>
      </c>
    </row>
    <row r="2467" spans="1:8" x14ac:dyDescent="0.25">
      <c r="A2467" t="s">
        <v>2249</v>
      </c>
      <c r="B2467" t="s">
        <v>2487</v>
      </c>
      <c r="C2467" t="s">
        <v>33</v>
      </c>
      <c r="D2467" t="s">
        <v>221</v>
      </c>
      <c r="E2467" t="s">
        <v>222</v>
      </c>
      <c r="F2467" s="22" t="str">
        <f>VLOOKUP(C2467,EType!$A$2:$G$197,7,)</f>
        <v>D</v>
      </c>
      <c r="G2467" t="s">
        <v>223</v>
      </c>
    </row>
    <row r="2468" spans="1:8" x14ac:dyDescent="0.25">
      <c r="A2468" t="s">
        <v>2249</v>
      </c>
      <c r="B2468" t="s">
        <v>2351</v>
      </c>
      <c r="C2468" t="s">
        <v>15</v>
      </c>
      <c r="D2468" t="s">
        <v>16</v>
      </c>
      <c r="E2468" t="s">
        <v>151</v>
      </c>
      <c r="F2468" s="22" t="str">
        <f>VLOOKUP(C2468,EType!$A$2:$G$197,7,)</f>
        <v>G</v>
      </c>
      <c r="G2468" t="s">
        <v>18</v>
      </c>
    </row>
    <row r="2469" spans="1:8" x14ac:dyDescent="0.25">
      <c r="A2469" t="s">
        <v>2249</v>
      </c>
      <c r="B2469" t="s">
        <v>2346</v>
      </c>
      <c r="C2469" t="s">
        <v>33</v>
      </c>
      <c r="D2469" t="s">
        <v>221</v>
      </c>
      <c r="E2469" t="s">
        <v>222</v>
      </c>
      <c r="F2469" s="22" t="str">
        <f>VLOOKUP(C2469,EType!$A$2:$G$197,7,)</f>
        <v>D</v>
      </c>
      <c r="G2469" t="s">
        <v>223</v>
      </c>
    </row>
    <row r="2470" spans="1:8" x14ac:dyDescent="0.25">
      <c r="A2470" t="s">
        <v>2249</v>
      </c>
      <c r="B2470" t="s">
        <v>2279</v>
      </c>
      <c r="C2470" t="s">
        <v>33</v>
      </c>
      <c r="D2470" t="s">
        <v>34</v>
      </c>
      <c r="E2470" t="s">
        <v>35</v>
      </c>
      <c r="F2470" s="22" t="str">
        <f>VLOOKUP(C2470,EType!$A$2:$G$197,7,)</f>
        <v>D</v>
      </c>
      <c r="G2470" t="s">
        <v>36</v>
      </c>
    </row>
    <row r="2471" spans="1:8" x14ac:dyDescent="0.25">
      <c r="A2471" t="s">
        <v>3256</v>
      </c>
      <c r="B2471" t="s">
        <v>4179</v>
      </c>
      <c r="C2471" t="s">
        <v>3376</v>
      </c>
      <c r="D2471" t="s">
        <v>3382</v>
      </c>
      <c r="E2471" t="s">
        <v>3416</v>
      </c>
      <c r="F2471" s="22" t="str">
        <f>INDEX(EType!$G$2:$G$197,MATCH(C2471,EType!$B$2:$B$197,0))</f>
        <v>G</v>
      </c>
      <c r="G2471" t="s">
        <v>18</v>
      </c>
      <c r="H2471" t="s">
        <v>3417</v>
      </c>
    </row>
    <row r="2472" spans="1:8" x14ac:dyDescent="0.25">
      <c r="A2472" t="s">
        <v>2249</v>
      </c>
      <c r="B2472" t="s">
        <v>2483</v>
      </c>
      <c r="C2472" t="s">
        <v>33</v>
      </c>
      <c r="D2472" t="s">
        <v>52</v>
      </c>
      <c r="E2472" t="s">
        <v>125</v>
      </c>
      <c r="F2472" s="22" t="str">
        <f>VLOOKUP(C2472,EType!$A$2:$G$197,7,)</f>
        <v>D</v>
      </c>
      <c r="G2472" t="s">
        <v>54</v>
      </c>
    </row>
    <row r="2473" spans="1:8" x14ac:dyDescent="0.25">
      <c r="A2473" t="s">
        <v>3256</v>
      </c>
      <c r="B2473" t="s">
        <v>4458</v>
      </c>
      <c r="C2473" t="s">
        <v>3376</v>
      </c>
      <c r="D2473" t="s">
        <v>4228</v>
      </c>
      <c r="E2473" t="s">
        <v>4243</v>
      </c>
      <c r="F2473" s="22" t="str">
        <f>INDEX(EType!$G$2:$G$197,MATCH(C2473,EType!$B$2:$B$197,0))</f>
        <v>G</v>
      </c>
      <c r="G2473" t="s">
        <v>310</v>
      </c>
      <c r="H2473" t="s">
        <v>4244</v>
      </c>
    </row>
    <row r="2474" spans="1:8" x14ac:dyDescent="0.25">
      <c r="A2474" t="s">
        <v>8</v>
      </c>
      <c r="B2474" t="s">
        <v>1680</v>
      </c>
      <c r="C2474" t="s">
        <v>10</v>
      </c>
      <c r="D2474" t="s">
        <v>11</v>
      </c>
      <c r="E2474" t="s">
        <v>195</v>
      </c>
      <c r="F2474" s="22" t="str">
        <f>VLOOKUP(C2474,EType!$A$2:$G$197,7,)</f>
        <v>B</v>
      </c>
      <c r="G2474" t="str">
        <f>VLOOKUP(D2474,EType!$A$2:$G$197,7,)</f>
        <v>B.1</v>
      </c>
    </row>
    <row r="2475" spans="1:8" x14ac:dyDescent="0.25">
      <c r="A2475" t="s">
        <v>3256</v>
      </c>
      <c r="B2475" t="s">
        <v>4176</v>
      </c>
      <c r="C2475" t="s">
        <v>3376</v>
      </c>
      <c r="D2475" t="s">
        <v>3382</v>
      </c>
      <c r="E2475" t="s">
        <v>3383</v>
      </c>
      <c r="F2475" s="22" t="str">
        <f>INDEX(EType!$G$2:$G$197,MATCH(C2475,EType!$B$2:$B$197,0))</f>
        <v>G</v>
      </c>
      <c r="G2475" t="s">
        <v>18</v>
      </c>
      <c r="H2475" t="s">
        <v>3384</v>
      </c>
    </row>
    <row r="2476" spans="1:8" x14ac:dyDescent="0.25">
      <c r="A2476" t="s">
        <v>8</v>
      </c>
      <c r="B2476" t="s">
        <v>1696</v>
      </c>
      <c r="C2476" t="s">
        <v>15</v>
      </c>
      <c r="D2476" t="s">
        <v>16</v>
      </c>
      <c r="E2476" t="s">
        <v>17</v>
      </c>
      <c r="F2476" s="22" t="str">
        <f>VLOOKUP(C2476,EType!$A$2:$G$197,7,)</f>
        <v>G</v>
      </c>
      <c r="G2476" t="str">
        <f>VLOOKUP(D2476,EType!$A$2:$G$197,7,)</f>
        <v>G.1</v>
      </c>
    </row>
    <row r="2477" spans="1:8" x14ac:dyDescent="0.25">
      <c r="A2477" t="s">
        <v>8</v>
      </c>
      <c r="B2477" t="s">
        <v>1064</v>
      </c>
      <c r="C2477" t="s">
        <v>33</v>
      </c>
      <c r="D2477" t="s">
        <v>34</v>
      </c>
      <c r="E2477" t="s">
        <v>35</v>
      </c>
      <c r="F2477" s="22" t="str">
        <f>VLOOKUP(C2477,EType!$A$2:$G$197,7,)</f>
        <v>D</v>
      </c>
      <c r="G2477" t="str">
        <f>VLOOKUP(D2477,EType!$A$2:$G$197,7,)</f>
        <v>D.4</v>
      </c>
    </row>
    <row r="2478" spans="1:8" x14ac:dyDescent="0.25">
      <c r="A2478" t="s">
        <v>2249</v>
      </c>
      <c r="B2478" t="s">
        <v>2493</v>
      </c>
      <c r="C2478" t="s">
        <v>33</v>
      </c>
      <c r="D2478" t="s">
        <v>81</v>
      </c>
      <c r="E2478" t="s">
        <v>98</v>
      </c>
      <c r="F2478" s="22" t="str">
        <f>VLOOKUP(C2478,EType!$A$2:$G$197,7,)</f>
        <v>D</v>
      </c>
      <c r="G2478" t="s">
        <v>83</v>
      </c>
    </row>
    <row r="2479" spans="1:8" x14ac:dyDescent="0.25">
      <c r="A2479" t="s">
        <v>3256</v>
      </c>
      <c r="B2479" t="s">
        <v>4105</v>
      </c>
      <c r="C2479" t="s">
        <v>3376</v>
      </c>
      <c r="D2479" t="s">
        <v>3377</v>
      </c>
      <c r="E2479" t="s">
        <v>3378</v>
      </c>
      <c r="F2479" s="22" t="str">
        <f>INDEX(EType!$G$2:$G$197,MATCH(C2479,EType!$B$2:$B$197,0))</f>
        <v>G</v>
      </c>
      <c r="G2479" t="s">
        <v>31</v>
      </c>
      <c r="H2479" t="s">
        <v>3379</v>
      </c>
    </row>
    <row r="2480" spans="1:8" x14ac:dyDescent="0.25">
      <c r="A2480" t="s">
        <v>2249</v>
      </c>
      <c r="B2480" t="s">
        <v>2930</v>
      </c>
      <c r="C2480" t="s">
        <v>33</v>
      </c>
      <c r="D2480" t="s">
        <v>52</v>
      </c>
      <c r="E2480" t="s">
        <v>109</v>
      </c>
      <c r="F2480" s="22" t="str">
        <f>VLOOKUP(C2480,EType!$A$2:$G$197,7,)</f>
        <v>D</v>
      </c>
      <c r="G2480" t="s">
        <v>54</v>
      </c>
    </row>
    <row r="2481" spans="1:8" x14ac:dyDescent="0.25">
      <c r="A2481" t="s">
        <v>8</v>
      </c>
      <c r="B2481" t="s">
        <v>1123</v>
      </c>
      <c r="C2481" t="s">
        <v>15</v>
      </c>
      <c r="D2481" t="s">
        <v>16</v>
      </c>
      <c r="E2481" t="s">
        <v>17</v>
      </c>
      <c r="F2481" s="22" t="str">
        <f>VLOOKUP(C2481,EType!$A$2:$G$197,7,)</f>
        <v>G</v>
      </c>
      <c r="G2481" t="str">
        <f>VLOOKUP(D2481,EType!$A$2:$G$197,7,)</f>
        <v>G.1</v>
      </c>
    </row>
    <row r="2482" spans="1:8" x14ac:dyDescent="0.25">
      <c r="A2482" t="s">
        <v>2249</v>
      </c>
      <c r="B2482" t="s">
        <v>2440</v>
      </c>
      <c r="C2482" t="s">
        <v>33</v>
      </c>
      <c r="D2482" t="s">
        <v>81</v>
      </c>
      <c r="E2482" t="s">
        <v>98</v>
      </c>
      <c r="F2482" s="22" t="str">
        <f>VLOOKUP(C2482,EType!$A$2:$G$197,7,)</f>
        <v>D</v>
      </c>
      <c r="G2482" t="s">
        <v>83</v>
      </c>
    </row>
    <row r="2483" spans="1:8" x14ac:dyDescent="0.25">
      <c r="A2483" t="s">
        <v>8</v>
      </c>
      <c r="B2483" t="s">
        <v>1352</v>
      </c>
      <c r="C2483" t="s">
        <v>93</v>
      </c>
      <c r="D2483" t="s">
        <v>94</v>
      </c>
      <c r="E2483" t="s">
        <v>149</v>
      </c>
      <c r="F2483" s="22" t="str">
        <f>VLOOKUP(C2483,EType!$A$2:$G$197,7,)</f>
        <v>F</v>
      </c>
      <c r="G2483" t="str">
        <f>VLOOKUP(D2483,EType!$A$2:$G$197,7,)</f>
        <v>F.1</v>
      </c>
    </row>
    <row r="2484" spans="1:8" x14ac:dyDescent="0.25">
      <c r="A2484" t="s">
        <v>3256</v>
      </c>
      <c r="B2484" t="s">
        <v>3573</v>
      </c>
      <c r="C2484" t="s">
        <v>3376</v>
      </c>
      <c r="D2484" t="s">
        <v>3382</v>
      </c>
      <c r="E2484" t="s">
        <v>3387</v>
      </c>
      <c r="F2484" s="22" t="str">
        <f>INDEX(EType!$G$2:$G$197,MATCH(C2484,EType!$B$2:$B$197,0))</f>
        <v>G</v>
      </c>
      <c r="G2484" t="s">
        <v>18</v>
      </c>
      <c r="H2484" t="s">
        <v>3388</v>
      </c>
    </row>
    <row r="2485" spans="1:8" x14ac:dyDescent="0.25">
      <c r="A2485" t="s">
        <v>2249</v>
      </c>
      <c r="B2485" t="s">
        <v>2540</v>
      </c>
      <c r="C2485" t="s">
        <v>15</v>
      </c>
      <c r="D2485" t="s">
        <v>16</v>
      </c>
      <c r="E2485" t="s">
        <v>17</v>
      </c>
      <c r="F2485" s="22" t="str">
        <f>VLOOKUP(C2485,EType!$A$2:$G$197,7,)</f>
        <v>G</v>
      </c>
      <c r="G2485" t="s">
        <v>18</v>
      </c>
    </row>
    <row r="2486" spans="1:8" x14ac:dyDescent="0.25">
      <c r="A2486" t="s">
        <v>3256</v>
      </c>
      <c r="B2486" t="s">
        <v>4457</v>
      </c>
      <c r="C2486" t="s">
        <v>3376</v>
      </c>
      <c r="D2486" t="s">
        <v>3382</v>
      </c>
      <c r="E2486" t="s">
        <v>5198</v>
      </c>
      <c r="F2486" s="22" t="str">
        <f>INDEX(EType!$G$2:$G$197,MATCH(C2486,EType!$B$2:$B$197,0))</f>
        <v>G</v>
      </c>
      <c r="G2486" t="s">
        <v>18</v>
      </c>
      <c r="H2486" t="s">
        <v>3885</v>
      </c>
    </row>
    <row r="2487" spans="1:8" x14ac:dyDescent="0.25">
      <c r="A2487" t="s">
        <v>2249</v>
      </c>
      <c r="B2487" t="s">
        <v>2495</v>
      </c>
      <c r="C2487" t="s">
        <v>33</v>
      </c>
      <c r="D2487" t="s">
        <v>34</v>
      </c>
      <c r="E2487" t="s">
        <v>35</v>
      </c>
      <c r="F2487" s="22" t="str">
        <f>VLOOKUP(C2487,EType!$A$2:$G$197,7,)</f>
        <v>D</v>
      </c>
      <c r="G2487" t="s">
        <v>36</v>
      </c>
    </row>
    <row r="2488" spans="1:8" x14ac:dyDescent="0.25">
      <c r="A2488" t="s">
        <v>3256</v>
      </c>
      <c r="B2488" t="s">
        <v>3642</v>
      </c>
      <c r="C2488" t="s">
        <v>3376</v>
      </c>
      <c r="D2488" t="s">
        <v>3377</v>
      </c>
      <c r="E2488" t="s">
        <v>3378</v>
      </c>
      <c r="F2488" s="22" t="str">
        <f>INDEX(EType!$G$2:$G$197,MATCH(C2488,EType!$B$2:$B$197,0))</f>
        <v>G</v>
      </c>
      <c r="G2488" t="s">
        <v>31</v>
      </c>
      <c r="H2488" t="s">
        <v>3379</v>
      </c>
    </row>
    <row r="2489" spans="1:8" x14ac:dyDescent="0.25">
      <c r="A2489" t="s">
        <v>3256</v>
      </c>
      <c r="B2489" t="s">
        <v>4415</v>
      </c>
      <c r="C2489" t="s">
        <v>3376</v>
      </c>
      <c r="D2489" t="s">
        <v>3382</v>
      </c>
      <c r="E2489" t="s">
        <v>3383</v>
      </c>
      <c r="F2489" s="22" t="str">
        <f>INDEX(EType!$G$2:$G$197,MATCH(C2489,EType!$B$2:$B$197,0))</f>
        <v>G</v>
      </c>
      <c r="G2489" t="s">
        <v>18</v>
      </c>
      <c r="H2489" t="s">
        <v>3384</v>
      </c>
    </row>
    <row r="2490" spans="1:8" x14ac:dyDescent="0.25">
      <c r="A2490" t="s">
        <v>3256</v>
      </c>
      <c r="B2490" t="s">
        <v>4813</v>
      </c>
      <c r="C2490" t="s">
        <v>3272</v>
      </c>
      <c r="D2490" t="s">
        <v>3372</v>
      </c>
      <c r="E2490" t="s">
        <v>5262</v>
      </c>
      <c r="F2490" s="22" t="str">
        <f>INDEX(EType!$G$2:$G$197,MATCH(C2490,EType!$B$2:$B$197,0))</f>
        <v>B</v>
      </c>
      <c r="G2490" t="s">
        <v>13</v>
      </c>
      <c r="H2490" t="s">
        <v>4552</v>
      </c>
    </row>
    <row r="2491" spans="1:8" x14ac:dyDescent="0.25">
      <c r="A2491" t="s">
        <v>3256</v>
      </c>
      <c r="B2491" t="s">
        <v>4884</v>
      </c>
      <c r="C2491" t="s">
        <v>3272</v>
      </c>
      <c r="D2491" t="s">
        <v>3372</v>
      </c>
      <c r="E2491" t="s">
        <v>4158</v>
      </c>
      <c r="F2491" s="22" t="str">
        <f>INDEX(EType!$G$2:$G$197,MATCH(C2491,EType!$B$2:$B$197,0))</f>
        <v>B</v>
      </c>
      <c r="G2491" t="s">
        <v>13</v>
      </c>
      <c r="H2491" t="s">
        <v>4159</v>
      </c>
    </row>
    <row r="2492" spans="1:8" x14ac:dyDescent="0.25">
      <c r="A2492" t="s">
        <v>2249</v>
      </c>
      <c r="B2492" t="s">
        <v>2307</v>
      </c>
      <c r="C2492" t="s">
        <v>33</v>
      </c>
      <c r="D2492" t="s">
        <v>221</v>
      </c>
      <c r="E2492" t="s">
        <v>222</v>
      </c>
      <c r="F2492" s="22" t="str">
        <f>VLOOKUP(C2492,EType!$A$2:$G$197,7,)</f>
        <v>D</v>
      </c>
      <c r="G2492" t="s">
        <v>223</v>
      </c>
    </row>
    <row r="2493" spans="1:8" x14ac:dyDescent="0.25">
      <c r="A2493" t="s">
        <v>2249</v>
      </c>
      <c r="B2493" t="s">
        <v>2305</v>
      </c>
      <c r="C2493" t="s">
        <v>33</v>
      </c>
      <c r="D2493" t="s">
        <v>221</v>
      </c>
      <c r="E2493" t="s">
        <v>222</v>
      </c>
      <c r="F2493" s="22" t="str">
        <f>VLOOKUP(C2493,EType!$A$2:$G$197,7,)</f>
        <v>D</v>
      </c>
      <c r="G2493" t="s">
        <v>223</v>
      </c>
    </row>
    <row r="2494" spans="1:8" x14ac:dyDescent="0.25">
      <c r="A2494" t="s">
        <v>2249</v>
      </c>
      <c r="B2494" t="s">
        <v>2878</v>
      </c>
      <c r="C2494" t="s">
        <v>33</v>
      </c>
      <c r="D2494" t="s">
        <v>81</v>
      </c>
      <c r="E2494" t="s">
        <v>98</v>
      </c>
      <c r="F2494" s="22" t="str">
        <f>VLOOKUP(C2494,EType!$A$2:$G$197,7,)</f>
        <v>D</v>
      </c>
      <c r="G2494" t="s">
        <v>83</v>
      </c>
    </row>
    <row r="2495" spans="1:8" x14ac:dyDescent="0.25">
      <c r="A2495" t="s">
        <v>3256</v>
      </c>
      <c r="B2495" t="s">
        <v>4240</v>
      </c>
      <c r="C2495" t="s">
        <v>3376</v>
      </c>
      <c r="D2495" t="s">
        <v>3377</v>
      </c>
      <c r="E2495" t="s">
        <v>3378</v>
      </c>
      <c r="F2495" s="22" t="str">
        <f>INDEX(EType!$G$2:$G$197,MATCH(C2495,EType!$B$2:$B$197,0))</f>
        <v>G</v>
      </c>
      <c r="G2495" t="s">
        <v>31</v>
      </c>
      <c r="H2495" t="s">
        <v>3379</v>
      </c>
    </row>
    <row r="2496" spans="1:8" x14ac:dyDescent="0.25">
      <c r="A2496" t="s">
        <v>3256</v>
      </c>
      <c r="B2496" t="s">
        <v>4778</v>
      </c>
      <c r="C2496" t="s">
        <v>3376</v>
      </c>
      <c r="D2496" t="s">
        <v>3382</v>
      </c>
      <c r="E2496" t="s">
        <v>3416</v>
      </c>
      <c r="F2496" s="22" t="str">
        <f>INDEX(EType!$G$2:$G$197,MATCH(C2496,EType!$B$2:$B$197,0))</f>
        <v>G</v>
      </c>
      <c r="G2496" t="s">
        <v>18</v>
      </c>
      <c r="H2496" t="s">
        <v>3417</v>
      </c>
    </row>
    <row r="2497" spans="1:8" x14ac:dyDescent="0.25">
      <c r="A2497" t="s">
        <v>3256</v>
      </c>
      <c r="B2497" t="s">
        <v>3852</v>
      </c>
      <c r="C2497" t="s">
        <v>3431</v>
      </c>
      <c r="D2497" t="s">
        <v>3452</v>
      </c>
      <c r="E2497" t="s">
        <v>3520</v>
      </c>
      <c r="F2497" s="22" t="str">
        <f>INDEX(EType!$G$2:$G$197,MATCH(C2497,EType!$B$2:$B$197,0))</f>
        <v>D</v>
      </c>
      <c r="G2497" t="s">
        <v>83</v>
      </c>
      <c r="H2497" t="s">
        <v>3521</v>
      </c>
    </row>
    <row r="2498" spans="1:8" x14ac:dyDescent="0.25">
      <c r="A2498" t="s">
        <v>3256</v>
      </c>
      <c r="B2498" t="s">
        <v>4513</v>
      </c>
      <c r="C2498" t="s">
        <v>3999</v>
      </c>
      <c r="D2498" t="s">
        <v>4015</v>
      </c>
      <c r="E2498" t="s">
        <v>4432</v>
      </c>
      <c r="F2498" s="22" t="str">
        <f>INDEX(EType!$G$2:$G$197,MATCH(C2498,EType!$B$2:$B$197,0))</f>
        <v>E</v>
      </c>
      <c r="G2498" t="s">
        <v>1296</v>
      </c>
      <c r="H2498" t="s">
        <v>4433</v>
      </c>
    </row>
    <row r="2499" spans="1:8" x14ac:dyDescent="0.25">
      <c r="A2499" t="s">
        <v>3256</v>
      </c>
      <c r="B2499" t="s">
        <v>4514</v>
      </c>
      <c r="C2499" t="s">
        <v>3999</v>
      </c>
      <c r="D2499" t="s">
        <v>4000</v>
      </c>
      <c r="E2499" t="s">
        <v>4001</v>
      </c>
      <c r="F2499" s="22" t="str">
        <f>INDEX(EType!$G$2:$G$197,MATCH(C2499,EType!$B$2:$B$197,0))</f>
        <v>E</v>
      </c>
      <c r="G2499" t="s">
        <v>4002</v>
      </c>
      <c r="H2499" t="s">
        <v>4003</v>
      </c>
    </row>
    <row r="2500" spans="1:8" x14ac:dyDescent="0.25">
      <c r="A2500" t="s">
        <v>8</v>
      </c>
      <c r="B2500" t="s">
        <v>465</v>
      </c>
      <c r="C2500" t="s">
        <v>15</v>
      </c>
      <c r="D2500" t="s">
        <v>16</v>
      </c>
      <c r="E2500" t="s">
        <v>17</v>
      </c>
      <c r="F2500" s="22" t="str">
        <f>VLOOKUP(C2500,EType!$A$2:$G$197,7,)</f>
        <v>G</v>
      </c>
      <c r="G2500" t="str">
        <f>VLOOKUP(D2500,EType!$A$2:$G$197,7,)</f>
        <v>G.1</v>
      </c>
    </row>
    <row r="2501" spans="1:8" x14ac:dyDescent="0.25">
      <c r="A2501" t="s">
        <v>8</v>
      </c>
      <c r="B2501" t="s">
        <v>496</v>
      </c>
      <c r="C2501" t="s">
        <v>15</v>
      </c>
      <c r="D2501" t="s">
        <v>16</v>
      </c>
      <c r="E2501" t="s">
        <v>17</v>
      </c>
      <c r="F2501" s="22" t="str">
        <f>VLOOKUP(C2501,EType!$A$2:$G$197,7,)</f>
        <v>G</v>
      </c>
      <c r="G2501" t="str">
        <f>VLOOKUP(D2501,EType!$A$2:$G$197,7,)</f>
        <v>G.1</v>
      </c>
    </row>
    <row r="2502" spans="1:8" x14ac:dyDescent="0.25">
      <c r="A2502" t="s">
        <v>3256</v>
      </c>
      <c r="B2502" t="s">
        <v>3658</v>
      </c>
      <c r="C2502" t="s">
        <v>3376</v>
      </c>
      <c r="D2502" t="s">
        <v>3377</v>
      </c>
      <c r="E2502" t="s">
        <v>3378</v>
      </c>
      <c r="F2502" s="22" t="str">
        <f>INDEX(EType!$G$2:$G$197,MATCH(C2502,EType!$B$2:$B$197,0))</f>
        <v>G</v>
      </c>
      <c r="G2502" t="s">
        <v>31</v>
      </c>
      <c r="H2502" t="s">
        <v>3379</v>
      </c>
    </row>
    <row r="2503" spans="1:8" x14ac:dyDescent="0.25">
      <c r="A2503" t="s">
        <v>3256</v>
      </c>
      <c r="B2503" t="s">
        <v>4180</v>
      </c>
      <c r="C2503" t="s">
        <v>3376</v>
      </c>
      <c r="D2503" t="s">
        <v>3382</v>
      </c>
      <c r="E2503" t="s">
        <v>3383</v>
      </c>
      <c r="F2503" s="22" t="str">
        <f>INDEX(EType!$G$2:$G$197,MATCH(C2503,EType!$B$2:$B$197,0))</f>
        <v>G</v>
      </c>
      <c r="G2503" t="s">
        <v>18</v>
      </c>
      <c r="H2503" t="s">
        <v>3384</v>
      </c>
    </row>
    <row r="2504" spans="1:8" x14ac:dyDescent="0.25">
      <c r="A2504" t="s">
        <v>8</v>
      </c>
      <c r="B2504" t="s">
        <v>556</v>
      </c>
      <c r="C2504" t="s">
        <v>15</v>
      </c>
      <c r="D2504" t="s">
        <v>16</v>
      </c>
      <c r="E2504" t="s">
        <v>17</v>
      </c>
      <c r="F2504" s="22" t="str">
        <f>VLOOKUP(C2504,EType!$A$2:$G$197,7,)</f>
        <v>G</v>
      </c>
      <c r="G2504" t="str">
        <f>VLOOKUP(D2504,EType!$A$2:$G$197,7,)</f>
        <v>G.1</v>
      </c>
    </row>
    <row r="2505" spans="1:8" x14ac:dyDescent="0.25">
      <c r="A2505" t="s">
        <v>8</v>
      </c>
      <c r="B2505" t="s">
        <v>868</v>
      </c>
      <c r="C2505" t="s">
        <v>93</v>
      </c>
      <c r="D2505" t="s">
        <v>94</v>
      </c>
      <c r="E2505" t="s">
        <v>149</v>
      </c>
      <c r="F2505" s="22" t="str">
        <f>VLOOKUP(C2505,EType!$A$2:$G$197,7,)</f>
        <v>F</v>
      </c>
      <c r="G2505" t="str">
        <f>VLOOKUP(D2505,EType!$A$2:$G$197,7,)</f>
        <v>F.1</v>
      </c>
    </row>
    <row r="2506" spans="1:8" x14ac:dyDescent="0.25">
      <c r="A2506" t="s">
        <v>8</v>
      </c>
      <c r="B2506" t="s">
        <v>1424</v>
      </c>
      <c r="C2506" t="s">
        <v>93</v>
      </c>
      <c r="D2506" t="s">
        <v>94</v>
      </c>
      <c r="E2506" t="s">
        <v>149</v>
      </c>
      <c r="F2506" s="22" t="str">
        <f>VLOOKUP(C2506,EType!$A$2:$G$197,7,)</f>
        <v>F</v>
      </c>
      <c r="G2506" t="str">
        <f>VLOOKUP(D2506,EType!$A$2:$G$197,7,)</f>
        <v>F.1</v>
      </c>
    </row>
    <row r="2507" spans="1:8" x14ac:dyDescent="0.25">
      <c r="A2507" t="s">
        <v>8</v>
      </c>
      <c r="B2507" t="s">
        <v>1281</v>
      </c>
      <c r="C2507" t="s">
        <v>93</v>
      </c>
      <c r="D2507" t="s">
        <v>94</v>
      </c>
      <c r="E2507" t="s">
        <v>95</v>
      </c>
      <c r="F2507" s="22" t="str">
        <f>VLOOKUP(C2507,EType!$A$2:$G$197,7,)</f>
        <v>F</v>
      </c>
      <c r="G2507" t="str">
        <f>VLOOKUP(D2507,EType!$A$2:$G$197,7,)</f>
        <v>F.1</v>
      </c>
    </row>
    <row r="2508" spans="1:8" x14ac:dyDescent="0.25">
      <c r="A2508" t="s">
        <v>8</v>
      </c>
      <c r="B2508" t="s">
        <v>1429</v>
      </c>
      <c r="C2508" t="s">
        <v>93</v>
      </c>
      <c r="D2508" t="s">
        <v>94</v>
      </c>
      <c r="E2508" t="s">
        <v>149</v>
      </c>
      <c r="F2508" s="22" t="str">
        <f>VLOOKUP(C2508,EType!$A$2:$G$197,7,)</f>
        <v>F</v>
      </c>
      <c r="G2508" t="str">
        <f>VLOOKUP(D2508,EType!$A$2:$G$197,7,)</f>
        <v>F.1</v>
      </c>
    </row>
    <row r="2509" spans="1:8" x14ac:dyDescent="0.25">
      <c r="A2509" t="s">
        <v>3011</v>
      </c>
      <c r="B2509" s="6" t="s">
        <v>3052</v>
      </c>
      <c r="C2509" s="5" t="s">
        <v>3013</v>
      </c>
      <c r="D2509"/>
      <c r="E2509"/>
      <c r="F2509" s="22" t="str">
        <f>INDEX(EType!$G$2:$G$8,MATCH(C2509,EType!$E$2:$E$8,0))</f>
        <v>G</v>
      </c>
    </row>
    <row r="2510" spans="1:8" x14ac:dyDescent="0.25">
      <c r="A2510" t="s">
        <v>2249</v>
      </c>
      <c r="B2510" t="s">
        <v>2923</v>
      </c>
      <c r="C2510" t="s">
        <v>15</v>
      </c>
      <c r="D2510" t="s">
        <v>16</v>
      </c>
      <c r="E2510" t="s">
        <v>105</v>
      </c>
      <c r="F2510" s="22" t="str">
        <f>VLOOKUP(C2510,EType!$A$2:$G$197,7,)</f>
        <v>G</v>
      </c>
      <c r="G2510" t="s">
        <v>18</v>
      </c>
    </row>
    <row r="2511" spans="1:8" x14ac:dyDescent="0.25">
      <c r="A2511" t="s">
        <v>3256</v>
      </c>
      <c r="B2511" t="s">
        <v>3597</v>
      </c>
      <c r="C2511" t="s">
        <v>3376</v>
      </c>
      <c r="D2511" t="s">
        <v>3382</v>
      </c>
      <c r="E2511" t="s">
        <v>3383</v>
      </c>
      <c r="F2511" s="22" t="str">
        <f>INDEX(EType!$G$2:$G$197,MATCH(C2511,EType!$B$2:$B$197,0))</f>
        <v>G</v>
      </c>
      <c r="G2511" t="s">
        <v>18</v>
      </c>
      <c r="H2511" t="s">
        <v>3384</v>
      </c>
    </row>
    <row r="2512" spans="1:8" x14ac:dyDescent="0.25">
      <c r="A2512" t="s">
        <v>3256</v>
      </c>
      <c r="B2512" t="s">
        <v>3586</v>
      </c>
      <c r="C2512" t="s">
        <v>3376</v>
      </c>
      <c r="D2512" t="s">
        <v>3377</v>
      </c>
      <c r="E2512" t="s">
        <v>3378</v>
      </c>
      <c r="F2512" s="22" t="str">
        <f>INDEX(EType!$G$2:$G$197,MATCH(C2512,EType!$B$2:$B$197,0))</f>
        <v>G</v>
      </c>
      <c r="G2512" t="s">
        <v>31</v>
      </c>
      <c r="H2512" t="s">
        <v>3379</v>
      </c>
    </row>
    <row r="2513" spans="1:8" x14ac:dyDescent="0.25">
      <c r="A2513" t="s">
        <v>3256</v>
      </c>
      <c r="B2513" t="s">
        <v>4456</v>
      </c>
      <c r="C2513" t="s">
        <v>3376</v>
      </c>
      <c r="D2513" t="s">
        <v>3377</v>
      </c>
      <c r="E2513" t="s">
        <v>3378</v>
      </c>
      <c r="F2513" s="22" t="str">
        <f>INDEX(EType!$G$2:$G$197,MATCH(C2513,EType!$B$2:$B$197,0))</f>
        <v>G</v>
      </c>
      <c r="G2513" t="s">
        <v>31</v>
      </c>
      <c r="H2513" t="s">
        <v>3379</v>
      </c>
    </row>
    <row r="2514" spans="1:8" x14ac:dyDescent="0.25">
      <c r="A2514" t="s">
        <v>3256</v>
      </c>
      <c r="B2514" t="s">
        <v>4488</v>
      </c>
      <c r="C2514" t="s">
        <v>3376</v>
      </c>
      <c r="D2514" t="s">
        <v>3377</v>
      </c>
      <c r="E2514" t="s">
        <v>3378</v>
      </c>
      <c r="F2514" s="22" t="str">
        <f>INDEX(EType!$G$2:$G$197,MATCH(C2514,EType!$B$2:$B$197,0))</f>
        <v>G</v>
      </c>
      <c r="G2514" t="s">
        <v>31</v>
      </c>
      <c r="H2514" t="s">
        <v>3379</v>
      </c>
    </row>
    <row r="2515" spans="1:8" x14ac:dyDescent="0.25">
      <c r="A2515" t="s">
        <v>3256</v>
      </c>
      <c r="B2515" t="s">
        <v>3546</v>
      </c>
      <c r="C2515" t="s">
        <v>3376</v>
      </c>
      <c r="D2515" t="s">
        <v>3377</v>
      </c>
      <c r="E2515" t="s">
        <v>3378</v>
      </c>
      <c r="F2515" s="22" t="str">
        <f>INDEX(EType!$G$2:$G$197,MATCH(C2515,EType!$B$2:$B$197,0))</f>
        <v>G</v>
      </c>
      <c r="G2515" t="s">
        <v>31</v>
      </c>
      <c r="H2515" t="s">
        <v>3379</v>
      </c>
    </row>
    <row r="2516" spans="1:8" x14ac:dyDescent="0.25">
      <c r="A2516" t="s">
        <v>3256</v>
      </c>
      <c r="B2516" t="s">
        <v>4592</v>
      </c>
      <c r="C2516" t="s">
        <v>3376</v>
      </c>
      <c r="D2516" t="s">
        <v>3377</v>
      </c>
      <c r="E2516" t="s">
        <v>3378</v>
      </c>
      <c r="F2516" s="22" t="str">
        <f>INDEX(EType!$G$2:$G$197,MATCH(C2516,EType!$B$2:$B$197,0))</f>
        <v>G</v>
      </c>
      <c r="G2516" t="s">
        <v>31</v>
      </c>
      <c r="H2516" t="s">
        <v>3379</v>
      </c>
    </row>
    <row r="2517" spans="1:8" x14ac:dyDescent="0.25">
      <c r="A2517" t="s">
        <v>3256</v>
      </c>
      <c r="B2517" t="s">
        <v>4591</v>
      </c>
      <c r="C2517" t="s">
        <v>3376</v>
      </c>
      <c r="D2517" t="s">
        <v>3377</v>
      </c>
      <c r="E2517" t="s">
        <v>3378</v>
      </c>
      <c r="F2517" s="22" t="str">
        <f>INDEX(EType!$G$2:$G$197,MATCH(C2517,EType!$B$2:$B$197,0))</f>
        <v>G</v>
      </c>
      <c r="G2517" t="s">
        <v>31</v>
      </c>
      <c r="H2517" t="s">
        <v>3379</v>
      </c>
    </row>
    <row r="2518" spans="1:8" x14ac:dyDescent="0.25">
      <c r="A2518" t="s">
        <v>3256</v>
      </c>
      <c r="B2518" t="s">
        <v>4093</v>
      </c>
      <c r="C2518" t="s">
        <v>3376</v>
      </c>
      <c r="D2518" t="s">
        <v>3377</v>
      </c>
      <c r="E2518" t="s">
        <v>3378</v>
      </c>
      <c r="F2518" s="22" t="str">
        <f>INDEX(EType!$G$2:$G$197,MATCH(C2518,EType!$B$2:$B$197,0))</f>
        <v>G</v>
      </c>
      <c r="G2518" t="s">
        <v>31</v>
      </c>
      <c r="H2518" t="s">
        <v>3379</v>
      </c>
    </row>
    <row r="2519" spans="1:8" x14ac:dyDescent="0.25">
      <c r="A2519" t="s">
        <v>3011</v>
      </c>
      <c r="B2519" s="6" t="s">
        <v>3140</v>
      </c>
      <c r="C2519" s="5" t="s">
        <v>3013</v>
      </c>
      <c r="D2519"/>
      <c r="E2519"/>
      <c r="F2519" s="22" t="str">
        <f>INDEX(EType!$G$2:$G$8,MATCH(C2519,EType!$E$2:$E$8,0))</f>
        <v>G</v>
      </c>
    </row>
    <row r="2520" spans="1:8" x14ac:dyDescent="0.25">
      <c r="A2520" t="s">
        <v>1708</v>
      </c>
      <c r="B2520" t="s">
        <v>2236</v>
      </c>
      <c r="C2520" t="s">
        <v>2118</v>
      </c>
      <c r="D2520" t="s">
        <v>2202</v>
      </c>
      <c r="E2520"/>
      <c r="F2520" s="22" t="str">
        <f>INDEX(EType!$G$2:$G$8,MATCH(C2520,EType!$F$2:$F$8,0))</f>
        <v>C</v>
      </c>
      <c r="G2520" t="s">
        <v>1624</v>
      </c>
    </row>
    <row r="2521" spans="1:8" x14ac:dyDescent="0.25">
      <c r="A2521" t="s">
        <v>3256</v>
      </c>
      <c r="B2521" t="s">
        <v>4788</v>
      </c>
      <c r="C2521" t="s">
        <v>3258</v>
      </c>
      <c r="D2521" t="s">
        <v>3259</v>
      </c>
      <c r="E2521" t="s">
        <v>3365</v>
      </c>
      <c r="F2521" s="22" t="str">
        <f>INDEX(EType!$G$2:$G$197,MATCH(C2521,EType!$B$2:$B$197,0))</f>
        <v>F</v>
      </c>
      <c r="G2521" t="s">
        <v>96</v>
      </c>
      <c r="H2521" t="s">
        <v>3366</v>
      </c>
    </row>
    <row r="2522" spans="1:8" x14ac:dyDescent="0.25">
      <c r="A2522" t="s">
        <v>2249</v>
      </c>
      <c r="B2522" t="s">
        <v>2250</v>
      </c>
      <c r="C2522" t="s">
        <v>15</v>
      </c>
      <c r="D2522" t="s">
        <v>16</v>
      </c>
      <c r="E2522" t="s">
        <v>17</v>
      </c>
      <c r="F2522" s="22" t="str">
        <f>VLOOKUP(C2522,EType!$A$2:$G$197,7,)</f>
        <v>G</v>
      </c>
      <c r="G2522" t="s">
        <v>18</v>
      </c>
    </row>
    <row r="2523" spans="1:8" x14ac:dyDescent="0.25">
      <c r="A2523" t="s">
        <v>3256</v>
      </c>
      <c r="B2523" t="s">
        <v>3756</v>
      </c>
      <c r="C2523" t="s">
        <v>3272</v>
      </c>
      <c r="D2523" t="s">
        <v>3372</v>
      </c>
      <c r="E2523" t="s">
        <v>3399</v>
      </c>
      <c r="F2523" s="22" t="str">
        <f>INDEX(EType!$G$2:$G$197,MATCH(C2523,EType!$B$2:$B$197,0))</f>
        <v>B</v>
      </c>
      <c r="G2523" t="s">
        <v>13</v>
      </c>
      <c r="H2523" t="s">
        <v>3400</v>
      </c>
    </row>
    <row r="2524" spans="1:8" x14ac:dyDescent="0.25">
      <c r="A2524" t="s">
        <v>8</v>
      </c>
      <c r="B2524" t="s">
        <v>847</v>
      </c>
      <c r="C2524" t="s">
        <v>93</v>
      </c>
      <c r="D2524" t="s">
        <v>94</v>
      </c>
      <c r="E2524" t="s">
        <v>95</v>
      </c>
      <c r="F2524" s="22" t="str">
        <f>VLOOKUP(C2524,EType!$A$2:$G$197,7,)</f>
        <v>F</v>
      </c>
      <c r="G2524" t="str">
        <f>VLOOKUP(D2524,EType!$A$2:$G$197,7,)</f>
        <v>F.1</v>
      </c>
    </row>
    <row r="2525" spans="1:8" x14ac:dyDescent="0.25">
      <c r="A2525" t="s">
        <v>3256</v>
      </c>
      <c r="B2525" t="s">
        <v>4741</v>
      </c>
      <c r="C2525" t="s">
        <v>3376</v>
      </c>
      <c r="D2525" t="s">
        <v>3382</v>
      </c>
      <c r="E2525" t="s">
        <v>3387</v>
      </c>
      <c r="F2525" s="22" t="str">
        <f>INDEX(EType!$G$2:$G$197,MATCH(C2525,EType!$B$2:$B$197,0))</f>
        <v>G</v>
      </c>
      <c r="G2525" t="s">
        <v>18</v>
      </c>
      <c r="H2525" t="s">
        <v>3388</v>
      </c>
    </row>
    <row r="2526" spans="1:8" x14ac:dyDescent="0.25">
      <c r="A2526" t="s">
        <v>3256</v>
      </c>
      <c r="B2526" t="s">
        <v>4676</v>
      </c>
      <c r="C2526" t="s">
        <v>3376</v>
      </c>
      <c r="D2526" t="s">
        <v>3382</v>
      </c>
      <c r="E2526" t="s">
        <v>3387</v>
      </c>
      <c r="F2526" s="22" t="str">
        <f>INDEX(EType!$G$2:$G$197,MATCH(C2526,EType!$B$2:$B$197,0))</f>
        <v>G</v>
      </c>
      <c r="G2526" t="s">
        <v>18</v>
      </c>
      <c r="H2526" t="s">
        <v>3388</v>
      </c>
    </row>
    <row r="2527" spans="1:8" x14ac:dyDescent="0.25">
      <c r="A2527" t="s">
        <v>3256</v>
      </c>
      <c r="B2527" t="s">
        <v>4237</v>
      </c>
      <c r="C2527" t="s">
        <v>3376</v>
      </c>
      <c r="D2527" t="s">
        <v>3382</v>
      </c>
      <c r="E2527" t="s">
        <v>3387</v>
      </c>
      <c r="F2527" s="22" t="str">
        <f>INDEX(EType!$G$2:$G$197,MATCH(C2527,EType!$B$2:$B$197,0))</f>
        <v>G</v>
      </c>
      <c r="G2527" t="s">
        <v>18</v>
      </c>
      <c r="H2527" t="s">
        <v>3388</v>
      </c>
    </row>
    <row r="2528" spans="1:8" x14ac:dyDescent="0.25">
      <c r="A2528" t="s">
        <v>3256</v>
      </c>
      <c r="B2528" t="s">
        <v>3415</v>
      </c>
      <c r="C2528" t="s">
        <v>3376</v>
      </c>
      <c r="D2528" t="s">
        <v>3382</v>
      </c>
      <c r="E2528" t="s">
        <v>3416</v>
      </c>
      <c r="F2528" s="22" t="str">
        <f>INDEX(EType!$G$2:$G$197,MATCH(C2528,EType!$B$2:$B$197,0))</f>
        <v>G</v>
      </c>
      <c r="G2528" t="s">
        <v>18</v>
      </c>
      <c r="H2528" t="s">
        <v>3417</v>
      </c>
    </row>
    <row r="2529" spans="1:8" x14ac:dyDescent="0.25">
      <c r="A2529" t="s">
        <v>3256</v>
      </c>
      <c r="B2529" t="s">
        <v>4754</v>
      </c>
      <c r="C2529" t="s">
        <v>3376</v>
      </c>
      <c r="D2529" t="s">
        <v>3382</v>
      </c>
      <c r="E2529" t="s">
        <v>3387</v>
      </c>
      <c r="F2529" s="22" t="str">
        <f>INDEX(EType!$G$2:$G$197,MATCH(C2529,EType!$B$2:$B$197,0))</f>
        <v>G</v>
      </c>
      <c r="G2529" t="s">
        <v>18</v>
      </c>
      <c r="H2529" t="s">
        <v>3388</v>
      </c>
    </row>
    <row r="2530" spans="1:8" x14ac:dyDescent="0.25">
      <c r="A2530" t="s">
        <v>3256</v>
      </c>
      <c r="B2530" t="s">
        <v>4013</v>
      </c>
      <c r="C2530" t="s">
        <v>3999</v>
      </c>
      <c r="D2530" t="s">
        <v>4005</v>
      </c>
      <c r="E2530" t="s">
        <v>4011</v>
      </c>
      <c r="F2530" s="22" t="str">
        <f>INDEX(EType!$G$2:$G$197,MATCH(C2530,EType!$B$2:$B$197,0))</f>
        <v>E</v>
      </c>
      <c r="G2530" t="s">
        <v>4007</v>
      </c>
      <c r="H2530" t="s">
        <v>4012</v>
      </c>
    </row>
    <row r="2531" spans="1:8" x14ac:dyDescent="0.25">
      <c r="A2531" t="s">
        <v>3256</v>
      </c>
      <c r="B2531" t="s">
        <v>4029</v>
      </c>
      <c r="C2531" t="s">
        <v>3376</v>
      </c>
      <c r="D2531" t="s">
        <v>3382</v>
      </c>
      <c r="E2531" t="s">
        <v>3387</v>
      </c>
      <c r="F2531" s="22" t="str">
        <f>INDEX(EType!$G$2:$G$197,MATCH(C2531,EType!$B$2:$B$197,0))</f>
        <v>G</v>
      </c>
      <c r="G2531" t="s">
        <v>18</v>
      </c>
      <c r="H2531" t="s">
        <v>3388</v>
      </c>
    </row>
    <row r="2532" spans="1:8" x14ac:dyDescent="0.25">
      <c r="A2532" t="s">
        <v>3256</v>
      </c>
      <c r="B2532" t="s">
        <v>3485</v>
      </c>
      <c r="C2532" t="s">
        <v>3376</v>
      </c>
      <c r="D2532" t="s">
        <v>3382</v>
      </c>
      <c r="E2532" t="s">
        <v>3387</v>
      </c>
      <c r="F2532" s="22" t="str">
        <f>INDEX(EType!$G$2:$G$197,MATCH(C2532,EType!$B$2:$B$197,0))</f>
        <v>G</v>
      </c>
      <c r="G2532" t="s">
        <v>18</v>
      </c>
      <c r="H2532" t="s">
        <v>3388</v>
      </c>
    </row>
    <row r="2533" spans="1:8" x14ac:dyDescent="0.25">
      <c r="A2533" t="s">
        <v>3256</v>
      </c>
      <c r="B2533" t="s">
        <v>3467</v>
      </c>
      <c r="C2533" t="s">
        <v>3376</v>
      </c>
      <c r="D2533" t="s">
        <v>3377</v>
      </c>
      <c r="E2533" t="s">
        <v>3378</v>
      </c>
      <c r="F2533" s="22" t="str">
        <f>INDEX(EType!$G$2:$G$197,MATCH(C2533,EType!$B$2:$B$197,0))</f>
        <v>G</v>
      </c>
      <c r="G2533" t="s">
        <v>31</v>
      </c>
      <c r="H2533" t="s">
        <v>3379</v>
      </c>
    </row>
    <row r="2534" spans="1:8" x14ac:dyDescent="0.25">
      <c r="A2534" t="s">
        <v>3256</v>
      </c>
      <c r="B2534" t="s">
        <v>3461</v>
      </c>
      <c r="C2534" t="s">
        <v>3376</v>
      </c>
      <c r="D2534" t="s">
        <v>3382</v>
      </c>
      <c r="E2534" t="s">
        <v>3383</v>
      </c>
      <c r="F2534" s="22" t="str">
        <f>INDEX(EType!$G$2:$G$197,MATCH(C2534,EType!$B$2:$B$197,0))</f>
        <v>G</v>
      </c>
      <c r="G2534" t="s">
        <v>18</v>
      </c>
      <c r="H2534" t="s">
        <v>3384</v>
      </c>
    </row>
    <row r="2535" spans="1:8" x14ac:dyDescent="0.25">
      <c r="A2535" t="s">
        <v>3256</v>
      </c>
      <c r="B2535" t="s">
        <v>4715</v>
      </c>
      <c r="C2535" t="s">
        <v>3376</v>
      </c>
      <c r="D2535" t="s">
        <v>3382</v>
      </c>
      <c r="E2535" t="s">
        <v>3387</v>
      </c>
      <c r="F2535" s="22" t="str">
        <f>INDEX(EType!$G$2:$G$197,MATCH(C2535,EType!$B$2:$B$197,0))</f>
        <v>G</v>
      </c>
      <c r="G2535" t="s">
        <v>18</v>
      </c>
      <c r="H2535" t="s">
        <v>3388</v>
      </c>
    </row>
    <row r="2536" spans="1:8" x14ac:dyDescent="0.25">
      <c r="A2536" t="s">
        <v>3256</v>
      </c>
      <c r="B2536" t="s">
        <v>4451</v>
      </c>
      <c r="C2536" t="s">
        <v>3376</v>
      </c>
      <c r="D2536" t="s">
        <v>3382</v>
      </c>
      <c r="E2536" t="s">
        <v>3383</v>
      </c>
      <c r="F2536" s="22" t="str">
        <f>INDEX(EType!$G$2:$G$197,MATCH(C2536,EType!$B$2:$B$197,0))</f>
        <v>G</v>
      </c>
      <c r="G2536" t="s">
        <v>18</v>
      </c>
      <c r="H2536" t="s">
        <v>3384</v>
      </c>
    </row>
    <row r="2537" spans="1:8" x14ac:dyDescent="0.25">
      <c r="A2537" t="s">
        <v>3256</v>
      </c>
      <c r="B2537" t="s">
        <v>4539</v>
      </c>
      <c r="C2537" t="s">
        <v>3376</v>
      </c>
      <c r="D2537" t="s">
        <v>3382</v>
      </c>
      <c r="E2537" t="s">
        <v>3383</v>
      </c>
      <c r="F2537" s="22" t="str">
        <f>INDEX(EType!$G$2:$G$197,MATCH(C2537,EType!$B$2:$B$197,0))</f>
        <v>G</v>
      </c>
      <c r="G2537" t="s">
        <v>18</v>
      </c>
      <c r="H2537" t="s">
        <v>3384</v>
      </c>
    </row>
    <row r="2538" spans="1:8" x14ac:dyDescent="0.25">
      <c r="A2538" t="s">
        <v>3256</v>
      </c>
      <c r="B2538" t="s">
        <v>3602</v>
      </c>
      <c r="C2538" t="s">
        <v>3376</v>
      </c>
      <c r="D2538" t="s">
        <v>3382</v>
      </c>
      <c r="E2538" t="s">
        <v>3387</v>
      </c>
      <c r="F2538" s="22" t="str">
        <f>INDEX(EType!$G$2:$G$197,MATCH(C2538,EType!$B$2:$B$197,0))</f>
        <v>G</v>
      </c>
      <c r="G2538" t="s">
        <v>18</v>
      </c>
      <c r="H2538" t="s">
        <v>3388</v>
      </c>
    </row>
    <row r="2539" spans="1:8" x14ac:dyDescent="0.25">
      <c r="A2539" t="s">
        <v>3256</v>
      </c>
      <c r="B2539" t="s">
        <v>3655</v>
      </c>
      <c r="C2539" t="s">
        <v>3376</v>
      </c>
      <c r="D2539" t="s">
        <v>3382</v>
      </c>
      <c r="E2539" t="s">
        <v>3383</v>
      </c>
      <c r="F2539" s="22" t="str">
        <f>INDEX(EType!$G$2:$G$197,MATCH(C2539,EType!$B$2:$B$197,0))</f>
        <v>G</v>
      </c>
      <c r="G2539" t="s">
        <v>18</v>
      </c>
      <c r="H2539" t="s">
        <v>3384</v>
      </c>
    </row>
    <row r="2540" spans="1:8" x14ac:dyDescent="0.25">
      <c r="A2540" t="s">
        <v>3256</v>
      </c>
      <c r="B2540" t="s">
        <v>4743</v>
      </c>
      <c r="C2540" t="s">
        <v>3376</v>
      </c>
      <c r="D2540" t="s">
        <v>3382</v>
      </c>
      <c r="E2540" t="s">
        <v>3387</v>
      </c>
      <c r="F2540" s="22" t="str">
        <f>INDEX(EType!$G$2:$G$197,MATCH(C2540,EType!$B$2:$B$197,0))</f>
        <v>G</v>
      </c>
      <c r="G2540" t="s">
        <v>18</v>
      </c>
      <c r="H2540" t="s">
        <v>3388</v>
      </c>
    </row>
    <row r="2541" spans="1:8" x14ac:dyDescent="0.25">
      <c r="A2541" t="s">
        <v>3256</v>
      </c>
      <c r="B2541" t="s">
        <v>3881</v>
      </c>
      <c r="C2541" t="s">
        <v>3376</v>
      </c>
      <c r="D2541" t="s">
        <v>3382</v>
      </c>
      <c r="E2541" t="s">
        <v>3592</v>
      </c>
      <c r="F2541" s="22" t="str">
        <f>INDEX(EType!$G$2:$G$197,MATCH(C2541,EType!$B$2:$B$197,0))</f>
        <v>G</v>
      </c>
      <c r="G2541" t="s">
        <v>18</v>
      </c>
      <c r="H2541" t="s">
        <v>3593</v>
      </c>
    </row>
    <row r="2542" spans="1:8" x14ac:dyDescent="0.25">
      <c r="A2542" t="s">
        <v>3256</v>
      </c>
      <c r="B2542" t="s">
        <v>4733</v>
      </c>
      <c r="C2542" t="s">
        <v>3376</v>
      </c>
      <c r="D2542" t="s">
        <v>3382</v>
      </c>
      <c r="E2542" t="s">
        <v>3387</v>
      </c>
      <c r="F2542" s="22" t="str">
        <f>INDEX(EType!$G$2:$G$197,MATCH(C2542,EType!$B$2:$B$197,0))</f>
        <v>G</v>
      </c>
      <c r="G2542" t="s">
        <v>18</v>
      </c>
      <c r="H2542" t="s">
        <v>3388</v>
      </c>
    </row>
    <row r="2543" spans="1:8" x14ac:dyDescent="0.25">
      <c r="A2543" t="s">
        <v>3256</v>
      </c>
      <c r="B2543" t="s">
        <v>3450</v>
      </c>
      <c r="C2543" t="s">
        <v>3376</v>
      </c>
      <c r="D2543" t="s">
        <v>3382</v>
      </c>
      <c r="E2543" t="s">
        <v>3383</v>
      </c>
      <c r="F2543" s="22" t="str">
        <f>INDEX(EType!$G$2:$G$197,MATCH(C2543,EType!$B$2:$B$197,0))</f>
        <v>G</v>
      </c>
      <c r="G2543" t="s">
        <v>18</v>
      </c>
      <c r="H2543" t="s">
        <v>3384</v>
      </c>
    </row>
    <row r="2544" spans="1:8" x14ac:dyDescent="0.25">
      <c r="A2544" t="s">
        <v>3256</v>
      </c>
      <c r="B2544" t="s">
        <v>4588</v>
      </c>
      <c r="C2544" t="s">
        <v>3376</v>
      </c>
      <c r="D2544" t="s">
        <v>3382</v>
      </c>
      <c r="E2544" t="s">
        <v>4524</v>
      </c>
      <c r="F2544" s="22" t="str">
        <f>INDEX(EType!$G$2:$G$197,MATCH(C2544,EType!$B$2:$B$197,0))</f>
        <v>G</v>
      </c>
      <c r="G2544" t="s">
        <v>18</v>
      </c>
      <c r="H2544" t="s">
        <v>4525</v>
      </c>
    </row>
    <row r="2545" spans="1:8" x14ac:dyDescent="0.25">
      <c r="A2545" t="s">
        <v>3256</v>
      </c>
      <c r="B2545" t="s">
        <v>3473</v>
      </c>
      <c r="C2545" t="s">
        <v>3376</v>
      </c>
      <c r="D2545" t="s">
        <v>3382</v>
      </c>
      <c r="E2545" t="s">
        <v>3383</v>
      </c>
      <c r="F2545" s="22" t="str">
        <f>INDEX(EType!$G$2:$G$197,MATCH(C2545,EType!$B$2:$B$197,0))</f>
        <v>G</v>
      </c>
      <c r="G2545" t="s">
        <v>18</v>
      </c>
      <c r="H2545" t="s">
        <v>3384</v>
      </c>
    </row>
    <row r="2546" spans="1:8" x14ac:dyDescent="0.25">
      <c r="A2546" t="s">
        <v>3256</v>
      </c>
      <c r="B2546" t="s">
        <v>3953</v>
      </c>
      <c r="C2546" t="s">
        <v>3431</v>
      </c>
      <c r="D2546" t="s">
        <v>3458</v>
      </c>
      <c r="E2546" t="s">
        <v>3870</v>
      </c>
      <c r="F2546" s="22" t="str">
        <f>INDEX(EType!$G$2:$G$197,MATCH(C2546,EType!$B$2:$B$197,0))</f>
        <v>D</v>
      </c>
      <c r="G2546" t="s">
        <v>54</v>
      </c>
      <c r="H2546" t="s">
        <v>3871</v>
      </c>
    </row>
    <row r="2547" spans="1:8" x14ac:dyDescent="0.25">
      <c r="A2547" t="s">
        <v>3256</v>
      </c>
      <c r="B2547" t="s">
        <v>4018</v>
      </c>
      <c r="C2547" t="s">
        <v>3999</v>
      </c>
      <c r="D2547" t="s">
        <v>4015</v>
      </c>
      <c r="E2547" t="s">
        <v>4016</v>
      </c>
      <c r="F2547" s="22" t="str">
        <f>INDEX(EType!$G$2:$G$197,MATCH(C2547,EType!$B$2:$B$197,0))</f>
        <v>E</v>
      </c>
      <c r="G2547" t="s">
        <v>1296</v>
      </c>
      <c r="H2547" t="s">
        <v>4017</v>
      </c>
    </row>
    <row r="2548" spans="1:8" x14ac:dyDescent="0.25">
      <c r="A2548" t="s">
        <v>3256</v>
      </c>
      <c r="B2548" t="s">
        <v>4668</v>
      </c>
      <c r="C2548" t="s">
        <v>3376</v>
      </c>
      <c r="D2548" t="s">
        <v>3382</v>
      </c>
      <c r="E2548" t="s">
        <v>3387</v>
      </c>
      <c r="F2548" s="22" t="str">
        <f>INDEX(EType!$G$2:$G$197,MATCH(C2548,EType!$B$2:$B$197,0))</f>
        <v>G</v>
      </c>
      <c r="G2548" t="s">
        <v>18</v>
      </c>
      <c r="H2548" t="s">
        <v>3388</v>
      </c>
    </row>
    <row r="2549" spans="1:8" x14ac:dyDescent="0.25">
      <c r="A2549" t="s">
        <v>3256</v>
      </c>
      <c r="B2549" t="s">
        <v>4684</v>
      </c>
      <c r="C2549" t="s">
        <v>3376</v>
      </c>
      <c r="D2549" t="s">
        <v>3382</v>
      </c>
      <c r="E2549" t="s">
        <v>3387</v>
      </c>
      <c r="F2549" s="22" t="str">
        <f>INDEX(EType!$G$2:$G$197,MATCH(C2549,EType!$B$2:$B$197,0))</f>
        <v>G</v>
      </c>
      <c r="G2549" t="s">
        <v>18</v>
      </c>
      <c r="H2549" t="s">
        <v>3388</v>
      </c>
    </row>
    <row r="2550" spans="1:8" x14ac:dyDescent="0.25">
      <c r="A2550" t="s">
        <v>3256</v>
      </c>
      <c r="B2550" t="s">
        <v>4684</v>
      </c>
      <c r="C2550" t="s">
        <v>3376</v>
      </c>
      <c r="D2550" t="s">
        <v>3382</v>
      </c>
      <c r="E2550" t="s">
        <v>3387</v>
      </c>
      <c r="F2550" s="22" t="str">
        <f>INDEX(EType!$G$2:$G$197,MATCH(C2550,EType!$B$2:$B$197,0))</f>
        <v>G</v>
      </c>
      <c r="G2550" t="s">
        <v>18</v>
      </c>
      <c r="H2550" t="s">
        <v>3388</v>
      </c>
    </row>
    <row r="2551" spans="1:8" x14ac:dyDescent="0.25">
      <c r="A2551" t="s">
        <v>3256</v>
      </c>
      <c r="B2551" t="s">
        <v>4684</v>
      </c>
      <c r="C2551" t="s">
        <v>3376</v>
      </c>
      <c r="D2551" t="s">
        <v>3382</v>
      </c>
      <c r="E2551" t="s">
        <v>3387</v>
      </c>
      <c r="F2551" s="22" t="str">
        <f>INDEX(EType!$G$2:$G$197,MATCH(C2551,EType!$B$2:$B$197,0))</f>
        <v>G</v>
      </c>
      <c r="G2551" t="s">
        <v>18</v>
      </c>
      <c r="H2551" t="s">
        <v>3388</v>
      </c>
    </row>
    <row r="2552" spans="1:8" x14ac:dyDescent="0.25">
      <c r="A2552" t="s">
        <v>3256</v>
      </c>
      <c r="B2552" t="s">
        <v>4721</v>
      </c>
      <c r="C2552" t="s">
        <v>3376</v>
      </c>
      <c r="D2552" t="s">
        <v>3382</v>
      </c>
      <c r="E2552" t="s">
        <v>3387</v>
      </c>
      <c r="F2552" s="22" t="str">
        <f>INDEX(EType!$G$2:$G$197,MATCH(C2552,EType!$B$2:$B$197,0))</f>
        <v>G</v>
      </c>
      <c r="G2552" t="s">
        <v>18</v>
      </c>
      <c r="H2552" t="s">
        <v>3388</v>
      </c>
    </row>
    <row r="2553" spans="1:8" x14ac:dyDescent="0.25">
      <c r="A2553" t="s">
        <v>3256</v>
      </c>
      <c r="B2553" t="s">
        <v>4721</v>
      </c>
      <c r="C2553" t="s">
        <v>3376</v>
      </c>
      <c r="D2553" t="s">
        <v>3382</v>
      </c>
      <c r="E2553" t="s">
        <v>3387</v>
      </c>
      <c r="F2553" s="22" t="str">
        <f>INDEX(EType!$G$2:$G$197,MATCH(C2553,EType!$B$2:$B$197,0))</f>
        <v>G</v>
      </c>
      <c r="G2553" t="s">
        <v>18</v>
      </c>
      <c r="H2553" t="s">
        <v>3388</v>
      </c>
    </row>
    <row r="2554" spans="1:8" x14ac:dyDescent="0.25">
      <c r="A2554" t="s">
        <v>3256</v>
      </c>
      <c r="B2554" t="s">
        <v>4672</v>
      </c>
      <c r="C2554" t="s">
        <v>3376</v>
      </c>
      <c r="D2554" t="s">
        <v>3382</v>
      </c>
      <c r="E2554" t="s">
        <v>3387</v>
      </c>
      <c r="F2554" s="22" t="str">
        <f>INDEX(EType!$G$2:$G$197,MATCH(C2554,EType!$B$2:$B$197,0))</f>
        <v>G</v>
      </c>
      <c r="G2554" t="s">
        <v>18</v>
      </c>
      <c r="H2554" t="s">
        <v>3388</v>
      </c>
    </row>
    <row r="2555" spans="1:8" x14ac:dyDescent="0.25">
      <c r="A2555" t="s">
        <v>3256</v>
      </c>
      <c r="B2555" t="s">
        <v>4665</v>
      </c>
      <c r="C2555" t="s">
        <v>3376</v>
      </c>
      <c r="D2555" t="s">
        <v>3382</v>
      </c>
      <c r="E2555" t="s">
        <v>3387</v>
      </c>
      <c r="F2555" s="22" t="str">
        <f>INDEX(EType!$G$2:$G$197,MATCH(C2555,EType!$B$2:$B$197,0))</f>
        <v>G</v>
      </c>
      <c r="G2555" t="s">
        <v>18</v>
      </c>
      <c r="H2555" t="s">
        <v>3388</v>
      </c>
    </row>
    <row r="2556" spans="1:8" x14ac:dyDescent="0.25">
      <c r="A2556" t="s">
        <v>3256</v>
      </c>
      <c r="B2556" t="s">
        <v>4753</v>
      </c>
      <c r="C2556" t="s">
        <v>3376</v>
      </c>
      <c r="D2556" t="s">
        <v>3382</v>
      </c>
      <c r="E2556" t="s">
        <v>3387</v>
      </c>
      <c r="F2556" s="22" t="str">
        <f>INDEX(EType!$G$2:$G$197,MATCH(C2556,EType!$B$2:$B$197,0))</f>
        <v>G</v>
      </c>
      <c r="G2556" t="s">
        <v>18</v>
      </c>
      <c r="H2556" t="s">
        <v>3388</v>
      </c>
    </row>
    <row r="2557" spans="1:8" x14ac:dyDescent="0.25">
      <c r="A2557" t="s">
        <v>3256</v>
      </c>
      <c r="B2557" t="s">
        <v>4701</v>
      </c>
      <c r="C2557" t="s">
        <v>3376</v>
      </c>
      <c r="D2557" t="s">
        <v>3382</v>
      </c>
      <c r="E2557" t="s">
        <v>3387</v>
      </c>
      <c r="F2557" s="22" t="str">
        <f>INDEX(EType!$G$2:$G$197,MATCH(C2557,EType!$B$2:$B$197,0))</f>
        <v>G</v>
      </c>
      <c r="G2557" t="s">
        <v>18</v>
      </c>
      <c r="H2557" t="s">
        <v>3388</v>
      </c>
    </row>
    <row r="2558" spans="1:8" x14ac:dyDescent="0.25">
      <c r="A2558" t="s">
        <v>3256</v>
      </c>
      <c r="B2558" t="s">
        <v>3488</v>
      </c>
      <c r="C2558" t="s">
        <v>3376</v>
      </c>
      <c r="D2558" t="s">
        <v>3382</v>
      </c>
      <c r="E2558" t="s">
        <v>3383</v>
      </c>
      <c r="F2558" s="22" t="str">
        <f>INDEX(EType!$G$2:$G$197,MATCH(C2558,EType!$B$2:$B$197,0))</f>
        <v>G</v>
      </c>
      <c r="G2558" t="s">
        <v>18</v>
      </c>
      <c r="H2558" t="s">
        <v>3384</v>
      </c>
    </row>
    <row r="2559" spans="1:8" x14ac:dyDescent="0.25">
      <c r="A2559" t="s">
        <v>3256</v>
      </c>
      <c r="B2559" t="s">
        <v>3531</v>
      </c>
      <c r="C2559" t="s">
        <v>3376</v>
      </c>
      <c r="D2559" t="s">
        <v>3382</v>
      </c>
      <c r="E2559" t="s">
        <v>3383</v>
      </c>
      <c r="F2559" s="22" t="str">
        <f>INDEX(EType!$G$2:$G$197,MATCH(C2559,EType!$B$2:$B$197,0))</f>
        <v>G</v>
      </c>
      <c r="G2559" t="s">
        <v>18</v>
      </c>
      <c r="H2559" t="s">
        <v>3384</v>
      </c>
    </row>
    <row r="2560" spans="1:8" x14ac:dyDescent="0.25">
      <c r="A2560" t="s">
        <v>3256</v>
      </c>
      <c r="B2560" t="s">
        <v>4853</v>
      </c>
      <c r="C2560" t="s">
        <v>3376</v>
      </c>
      <c r="D2560" t="s">
        <v>3382</v>
      </c>
      <c r="E2560" t="s">
        <v>3383</v>
      </c>
      <c r="F2560" s="22" t="str">
        <f>INDEX(EType!$G$2:$G$197,MATCH(C2560,EType!$B$2:$B$197,0))</f>
        <v>G</v>
      </c>
      <c r="G2560" t="s">
        <v>18</v>
      </c>
      <c r="H2560" t="s">
        <v>3384</v>
      </c>
    </row>
    <row r="2561" spans="1:8" x14ac:dyDescent="0.25">
      <c r="A2561" t="s">
        <v>3256</v>
      </c>
      <c r="B2561" t="s">
        <v>4846</v>
      </c>
      <c r="C2561" t="s">
        <v>3376</v>
      </c>
      <c r="D2561" t="s">
        <v>3382</v>
      </c>
      <c r="E2561" t="s">
        <v>3383</v>
      </c>
      <c r="F2561" s="22" t="str">
        <f>INDEX(EType!$G$2:$G$197,MATCH(C2561,EType!$B$2:$B$197,0))</f>
        <v>G</v>
      </c>
      <c r="G2561" t="s">
        <v>18</v>
      </c>
      <c r="H2561" t="s">
        <v>3384</v>
      </c>
    </row>
    <row r="2562" spans="1:8" x14ac:dyDescent="0.25">
      <c r="A2562" t="s">
        <v>3256</v>
      </c>
      <c r="B2562" t="s">
        <v>4692</v>
      </c>
      <c r="C2562" t="s">
        <v>3376</v>
      </c>
      <c r="D2562" t="s">
        <v>3382</v>
      </c>
      <c r="E2562" t="s">
        <v>3387</v>
      </c>
      <c r="F2562" s="22" t="str">
        <f>INDEX(EType!$G$2:$G$197,MATCH(C2562,EType!$B$2:$B$197,0))</f>
        <v>G</v>
      </c>
      <c r="G2562" t="s">
        <v>18</v>
      </c>
      <c r="H2562" t="s">
        <v>3388</v>
      </c>
    </row>
    <row r="2563" spans="1:8" x14ac:dyDescent="0.25">
      <c r="A2563" t="s">
        <v>3256</v>
      </c>
      <c r="B2563" t="s">
        <v>4674</v>
      </c>
      <c r="C2563" t="s">
        <v>3376</v>
      </c>
      <c r="D2563" t="s">
        <v>3382</v>
      </c>
      <c r="E2563" t="s">
        <v>3387</v>
      </c>
      <c r="F2563" s="22" t="str">
        <f>INDEX(EType!$G$2:$G$197,MATCH(C2563,EType!$B$2:$B$197,0))</f>
        <v>G</v>
      </c>
      <c r="G2563" t="s">
        <v>18</v>
      </c>
      <c r="H2563" t="s">
        <v>3388</v>
      </c>
    </row>
    <row r="2564" spans="1:8" x14ac:dyDescent="0.25">
      <c r="A2564" t="s">
        <v>3256</v>
      </c>
      <c r="B2564" t="s">
        <v>4680</v>
      </c>
      <c r="C2564" t="s">
        <v>3376</v>
      </c>
      <c r="D2564" t="s">
        <v>3382</v>
      </c>
      <c r="E2564" t="s">
        <v>3387</v>
      </c>
      <c r="F2564" s="22" t="str">
        <f>INDEX(EType!$G$2:$G$197,MATCH(C2564,EType!$B$2:$B$197,0))</f>
        <v>G</v>
      </c>
      <c r="G2564" t="s">
        <v>18</v>
      </c>
      <c r="H2564" t="s">
        <v>3388</v>
      </c>
    </row>
    <row r="2565" spans="1:8" x14ac:dyDescent="0.25">
      <c r="A2565" t="s">
        <v>3256</v>
      </c>
      <c r="B2565" t="s">
        <v>3500</v>
      </c>
      <c r="C2565" t="s">
        <v>3376</v>
      </c>
      <c r="D2565" t="s">
        <v>3382</v>
      </c>
      <c r="E2565" t="s">
        <v>3383</v>
      </c>
      <c r="F2565" s="22" t="str">
        <f>INDEX(EType!$G$2:$G$197,MATCH(C2565,EType!$B$2:$B$197,0))</f>
        <v>G</v>
      </c>
      <c r="G2565" t="s">
        <v>18</v>
      </c>
      <c r="H2565" t="s">
        <v>3384</v>
      </c>
    </row>
    <row r="2566" spans="1:8" x14ac:dyDescent="0.25">
      <c r="A2566" t="s">
        <v>3256</v>
      </c>
      <c r="B2566" t="s">
        <v>4693</v>
      </c>
      <c r="C2566" t="s">
        <v>3376</v>
      </c>
      <c r="D2566" t="s">
        <v>3382</v>
      </c>
      <c r="E2566" t="s">
        <v>3387</v>
      </c>
      <c r="F2566" s="22" t="str">
        <f>INDEX(EType!$G$2:$G$197,MATCH(C2566,EType!$B$2:$B$197,0))</f>
        <v>G</v>
      </c>
      <c r="G2566" t="s">
        <v>18</v>
      </c>
      <c r="H2566" t="s">
        <v>3388</v>
      </c>
    </row>
    <row r="2567" spans="1:8" x14ac:dyDescent="0.25">
      <c r="A2567" t="s">
        <v>3256</v>
      </c>
      <c r="B2567" t="s">
        <v>4682</v>
      </c>
      <c r="C2567" t="s">
        <v>3376</v>
      </c>
      <c r="D2567" t="s">
        <v>3382</v>
      </c>
      <c r="E2567" t="s">
        <v>3387</v>
      </c>
      <c r="F2567" s="22" t="str">
        <f>INDEX(EType!$G$2:$G$197,MATCH(C2567,EType!$B$2:$B$197,0))</f>
        <v>G</v>
      </c>
      <c r="G2567" t="s">
        <v>18</v>
      </c>
      <c r="H2567" t="s">
        <v>3388</v>
      </c>
    </row>
    <row r="2568" spans="1:8" x14ac:dyDescent="0.25">
      <c r="A2568" t="s">
        <v>3256</v>
      </c>
      <c r="B2568" t="s">
        <v>3470</v>
      </c>
      <c r="C2568" t="s">
        <v>3376</v>
      </c>
      <c r="D2568" t="s">
        <v>3382</v>
      </c>
      <c r="E2568" t="s">
        <v>3387</v>
      </c>
      <c r="F2568" s="22" t="str">
        <f>INDEX(EType!$G$2:$G$197,MATCH(C2568,EType!$B$2:$B$197,0))</f>
        <v>G</v>
      </c>
      <c r="G2568" t="s">
        <v>18</v>
      </c>
      <c r="H2568" t="s">
        <v>3388</v>
      </c>
    </row>
    <row r="2569" spans="1:8" x14ac:dyDescent="0.25">
      <c r="A2569" t="s">
        <v>3256</v>
      </c>
      <c r="B2569" t="s">
        <v>4690</v>
      </c>
      <c r="C2569" t="s">
        <v>3376</v>
      </c>
      <c r="D2569" t="s">
        <v>3382</v>
      </c>
      <c r="E2569" t="s">
        <v>3387</v>
      </c>
      <c r="F2569" s="22" t="str">
        <f>INDEX(EType!$G$2:$G$197,MATCH(C2569,EType!$B$2:$B$197,0))</f>
        <v>G</v>
      </c>
      <c r="G2569" t="s">
        <v>18</v>
      </c>
      <c r="H2569" t="s">
        <v>3388</v>
      </c>
    </row>
    <row r="2570" spans="1:8" x14ac:dyDescent="0.25">
      <c r="A2570" t="s">
        <v>3256</v>
      </c>
      <c r="B2570" t="s">
        <v>4787</v>
      </c>
      <c r="C2570" t="s">
        <v>3376</v>
      </c>
      <c r="D2570" t="s">
        <v>3382</v>
      </c>
      <c r="E2570" t="s">
        <v>3383</v>
      </c>
      <c r="F2570" s="22" t="str">
        <f>INDEX(EType!$G$2:$G$197,MATCH(C2570,EType!$B$2:$B$197,0))</f>
        <v>G</v>
      </c>
      <c r="G2570" t="s">
        <v>18</v>
      </c>
      <c r="H2570" t="s">
        <v>3384</v>
      </c>
    </row>
    <row r="2571" spans="1:8" x14ac:dyDescent="0.25">
      <c r="A2571" t="s">
        <v>3256</v>
      </c>
      <c r="B2571" t="s">
        <v>4089</v>
      </c>
      <c r="C2571" t="s">
        <v>3376</v>
      </c>
      <c r="D2571" t="s">
        <v>3377</v>
      </c>
      <c r="E2571" t="s">
        <v>3378</v>
      </c>
      <c r="F2571" s="22" t="str">
        <f>INDEX(EType!$G$2:$G$197,MATCH(C2571,EType!$B$2:$B$197,0))</f>
        <v>G</v>
      </c>
      <c r="G2571" t="s">
        <v>31</v>
      </c>
      <c r="H2571" t="s">
        <v>3379</v>
      </c>
    </row>
    <row r="2572" spans="1:8" x14ac:dyDescent="0.25">
      <c r="A2572" t="s">
        <v>3256</v>
      </c>
      <c r="B2572" t="s">
        <v>4088</v>
      </c>
      <c r="C2572" t="s">
        <v>3376</v>
      </c>
      <c r="D2572" t="s">
        <v>3377</v>
      </c>
      <c r="E2572" t="s">
        <v>3378</v>
      </c>
      <c r="F2572" s="22" t="str">
        <f>INDEX(EType!$G$2:$G$197,MATCH(C2572,EType!$B$2:$B$197,0))</f>
        <v>G</v>
      </c>
      <c r="G2572" t="s">
        <v>31</v>
      </c>
      <c r="H2572" t="s">
        <v>3379</v>
      </c>
    </row>
    <row r="2573" spans="1:8" x14ac:dyDescent="0.25">
      <c r="A2573" t="s">
        <v>3256</v>
      </c>
      <c r="B2573" t="s">
        <v>3468</v>
      </c>
      <c r="C2573" t="s">
        <v>3376</v>
      </c>
      <c r="D2573" t="s">
        <v>3382</v>
      </c>
      <c r="E2573" t="s">
        <v>3387</v>
      </c>
      <c r="F2573" s="22" t="str">
        <f>INDEX(EType!$G$2:$G$197,MATCH(C2573,EType!$B$2:$B$197,0))</f>
        <v>G</v>
      </c>
      <c r="G2573" t="s">
        <v>18</v>
      </c>
      <c r="H2573" t="s">
        <v>3388</v>
      </c>
    </row>
    <row r="2574" spans="1:8" x14ac:dyDescent="0.25">
      <c r="A2574" t="s">
        <v>3256</v>
      </c>
      <c r="B2574" t="s">
        <v>3782</v>
      </c>
      <c r="C2574" t="s">
        <v>3376</v>
      </c>
      <c r="D2574" t="s">
        <v>3382</v>
      </c>
      <c r="E2574" t="s">
        <v>3383</v>
      </c>
      <c r="F2574" s="22" t="str">
        <f>INDEX(EType!$G$2:$G$197,MATCH(C2574,EType!$B$2:$B$197,0))</f>
        <v>G</v>
      </c>
      <c r="G2574" t="s">
        <v>18</v>
      </c>
      <c r="H2574" t="s">
        <v>3384</v>
      </c>
    </row>
    <row r="2575" spans="1:8" x14ac:dyDescent="0.25">
      <c r="A2575" t="s">
        <v>3256</v>
      </c>
      <c r="B2575" t="s">
        <v>4708</v>
      </c>
      <c r="C2575" t="s">
        <v>3376</v>
      </c>
      <c r="D2575" t="s">
        <v>3382</v>
      </c>
      <c r="E2575" t="s">
        <v>3387</v>
      </c>
      <c r="F2575" s="22" t="str">
        <f>INDEX(EType!$G$2:$G$197,MATCH(C2575,EType!$B$2:$B$197,0))</f>
        <v>G</v>
      </c>
      <c r="G2575" t="s">
        <v>18</v>
      </c>
      <c r="H2575" t="s">
        <v>3388</v>
      </c>
    </row>
    <row r="2576" spans="1:8" x14ac:dyDescent="0.25">
      <c r="A2576" t="s">
        <v>3256</v>
      </c>
      <c r="B2576" t="s">
        <v>4750</v>
      </c>
      <c r="C2576" t="s">
        <v>3376</v>
      </c>
      <c r="D2576" t="s">
        <v>3382</v>
      </c>
      <c r="E2576" t="s">
        <v>3387</v>
      </c>
      <c r="F2576" s="22" t="str">
        <f>INDEX(EType!$G$2:$G$197,MATCH(C2576,EType!$B$2:$B$197,0))</f>
        <v>G</v>
      </c>
      <c r="G2576" t="s">
        <v>18</v>
      </c>
      <c r="H2576" t="s">
        <v>3388</v>
      </c>
    </row>
    <row r="2577" spans="1:8" x14ac:dyDescent="0.25">
      <c r="A2577" t="s">
        <v>3256</v>
      </c>
      <c r="B2577" t="s">
        <v>4313</v>
      </c>
      <c r="C2577" t="s">
        <v>3376</v>
      </c>
      <c r="D2577" t="s">
        <v>3382</v>
      </c>
      <c r="E2577" t="s">
        <v>3387</v>
      </c>
      <c r="F2577" s="22" t="str">
        <f>INDEX(EType!$G$2:$G$197,MATCH(C2577,EType!$B$2:$B$197,0))</f>
        <v>G</v>
      </c>
      <c r="G2577" t="s">
        <v>18</v>
      </c>
      <c r="H2577" t="s">
        <v>3388</v>
      </c>
    </row>
    <row r="2578" spans="1:8" x14ac:dyDescent="0.25">
      <c r="A2578" t="s">
        <v>3256</v>
      </c>
      <c r="B2578" t="s">
        <v>4825</v>
      </c>
      <c r="C2578" t="s">
        <v>3376</v>
      </c>
      <c r="D2578" t="s">
        <v>3382</v>
      </c>
      <c r="E2578" t="s">
        <v>3961</v>
      </c>
      <c r="F2578" s="22" t="str">
        <f>INDEX(EType!$G$2:$G$197,MATCH(C2578,EType!$B$2:$B$197,0))</f>
        <v>G</v>
      </c>
      <c r="G2578" t="s">
        <v>18</v>
      </c>
      <c r="H2578" t="s">
        <v>3962</v>
      </c>
    </row>
    <row r="2579" spans="1:8" x14ac:dyDescent="0.25">
      <c r="A2579" t="s">
        <v>3256</v>
      </c>
      <c r="B2579" t="s">
        <v>3630</v>
      </c>
      <c r="C2579" t="s">
        <v>3376</v>
      </c>
      <c r="D2579" t="s">
        <v>3382</v>
      </c>
      <c r="E2579" t="s">
        <v>3383</v>
      </c>
      <c r="F2579" s="22" t="str">
        <f>INDEX(EType!$G$2:$G$197,MATCH(C2579,EType!$B$2:$B$197,0))</f>
        <v>G</v>
      </c>
      <c r="G2579" t="s">
        <v>18</v>
      </c>
      <c r="H2579" t="s">
        <v>3384</v>
      </c>
    </row>
    <row r="2580" spans="1:8" x14ac:dyDescent="0.25">
      <c r="A2580" t="s">
        <v>3256</v>
      </c>
      <c r="B2580" t="s">
        <v>3426</v>
      </c>
      <c r="C2580" t="s">
        <v>3376</v>
      </c>
      <c r="D2580" t="s">
        <v>3382</v>
      </c>
      <c r="E2580" t="s">
        <v>3383</v>
      </c>
      <c r="F2580" s="22" t="str">
        <f>INDEX(EType!$G$2:$G$197,MATCH(C2580,EType!$B$2:$B$197,0))</f>
        <v>G</v>
      </c>
      <c r="G2580" t="s">
        <v>18</v>
      </c>
      <c r="H2580" t="s">
        <v>3384</v>
      </c>
    </row>
    <row r="2581" spans="1:8" x14ac:dyDescent="0.25">
      <c r="A2581" t="s">
        <v>3256</v>
      </c>
      <c r="B2581" t="s">
        <v>4420</v>
      </c>
      <c r="C2581" t="s">
        <v>3376</v>
      </c>
      <c r="D2581" t="s">
        <v>3382</v>
      </c>
      <c r="E2581" t="s">
        <v>3387</v>
      </c>
      <c r="F2581" s="22" t="str">
        <f>INDEX(EType!$G$2:$G$197,MATCH(C2581,EType!$B$2:$B$197,0))</f>
        <v>G</v>
      </c>
      <c r="G2581" t="s">
        <v>18</v>
      </c>
      <c r="H2581" t="s">
        <v>3388</v>
      </c>
    </row>
    <row r="2582" spans="1:8" x14ac:dyDescent="0.25">
      <c r="A2582" t="s">
        <v>3256</v>
      </c>
      <c r="B2582" t="s">
        <v>4663</v>
      </c>
      <c r="C2582" t="s">
        <v>3376</v>
      </c>
      <c r="D2582" t="s">
        <v>3382</v>
      </c>
      <c r="E2582" t="s">
        <v>3387</v>
      </c>
      <c r="F2582" s="22" t="str">
        <f>INDEX(EType!$G$2:$G$197,MATCH(C2582,EType!$B$2:$B$197,0))</f>
        <v>G</v>
      </c>
      <c r="G2582" t="s">
        <v>18</v>
      </c>
      <c r="H2582" t="s">
        <v>3388</v>
      </c>
    </row>
    <row r="2583" spans="1:8" x14ac:dyDescent="0.25">
      <c r="A2583" t="s">
        <v>3256</v>
      </c>
      <c r="B2583" t="s">
        <v>4725</v>
      </c>
      <c r="C2583" t="s">
        <v>3376</v>
      </c>
      <c r="D2583" t="s">
        <v>3382</v>
      </c>
      <c r="E2583" t="s">
        <v>3387</v>
      </c>
      <c r="F2583" s="22" t="str">
        <f>INDEX(EType!$G$2:$G$197,MATCH(C2583,EType!$B$2:$B$197,0))</f>
        <v>G</v>
      </c>
      <c r="G2583" t="s">
        <v>18</v>
      </c>
      <c r="H2583" t="s">
        <v>3388</v>
      </c>
    </row>
    <row r="2584" spans="1:8" x14ac:dyDescent="0.25">
      <c r="A2584" t="s">
        <v>3256</v>
      </c>
      <c r="B2584" t="s">
        <v>4730</v>
      </c>
      <c r="C2584" t="s">
        <v>3376</v>
      </c>
      <c r="D2584" t="s">
        <v>3382</v>
      </c>
      <c r="E2584" t="s">
        <v>3387</v>
      </c>
      <c r="F2584" s="22" t="str">
        <f>INDEX(EType!$G$2:$G$197,MATCH(C2584,EType!$B$2:$B$197,0))</f>
        <v>G</v>
      </c>
      <c r="G2584" t="s">
        <v>18</v>
      </c>
      <c r="H2584" t="s">
        <v>3388</v>
      </c>
    </row>
    <row r="2585" spans="1:8" x14ac:dyDescent="0.25">
      <c r="A2585" t="s">
        <v>3256</v>
      </c>
      <c r="B2585" t="s">
        <v>4742</v>
      </c>
      <c r="C2585" t="s">
        <v>3376</v>
      </c>
      <c r="D2585" t="s">
        <v>3382</v>
      </c>
      <c r="E2585" t="s">
        <v>3387</v>
      </c>
      <c r="F2585" s="22" t="str">
        <f>INDEX(EType!$G$2:$G$197,MATCH(C2585,EType!$B$2:$B$197,0))</f>
        <v>G</v>
      </c>
      <c r="G2585" t="s">
        <v>18</v>
      </c>
      <c r="H2585" t="s">
        <v>3388</v>
      </c>
    </row>
    <row r="2586" spans="1:8" x14ac:dyDescent="0.25">
      <c r="A2586" t="s">
        <v>3256</v>
      </c>
      <c r="B2586" t="s">
        <v>3651</v>
      </c>
      <c r="C2586" t="s">
        <v>3376</v>
      </c>
      <c r="D2586" t="s">
        <v>3382</v>
      </c>
      <c r="E2586" t="s">
        <v>3383</v>
      </c>
      <c r="F2586" s="22" t="str">
        <f>INDEX(EType!$G$2:$G$197,MATCH(C2586,EType!$B$2:$B$197,0))</f>
        <v>G</v>
      </c>
      <c r="G2586" t="s">
        <v>18</v>
      </c>
      <c r="H2586" t="s">
        <v>3384</v>
      </c>
    </row>
    <row r="2587" spans="1:8" x14ac:dyDescent="0.25">
      <c r="A2587" t="s">
        <v>3256</v>
      </c>
      <c r="B2587" t="s">
        <v>3514</v>
      </c>
      <c r="C2587" t="s">
        <v>3376</v>
      </c>
      <c r="D2587" t="s">
        <v>3382</v>
      </c>
      <c r="E2587" t="s">
        <v>3387</v>
      </c>
      <c r="F2587" s="22" t="str">
        <f>INDEX(EType!$G$2:$G$197,MATCH(C2587,EType!$B$2:$B$197,0))</f>
        <v>G</v>
      </c>
      <c r="G2587" t="s">
        <v>18</v>
      </c>
      <c r="H2587" t="s">
        <v>3388</v>
      </c>
    </row>
    <row r="2588" spans="1:8" x14ac:dyDescent="0.25">
      <c r="A2588" t="s">
        <v>3256</v>
      </c>
      <c r="B2588" t="s">
        <v>4738</v>
      </c>
      <c r="C2588" t="s">
        <v>3376</v>
      </c>
      <c r="D2588" t="s">
        <v>3382</v>
      </c>
      <c r="E2588" t="s">
        <v>3387</v>
      </c>
      <c r="F2588" s="22" t="str">
        <f>INDEX(EType!$G$2:$G$197,MATCH(C2588,EType!$B$2:$B$197,0))</f>
        <v>G</v>
      </c>
      <c r="G2588" t="s">
        <v>18</v>
      </c>
      <c r="H2588" t="s">
        <v>3388</v>
      </c>
    </row>
    <row r="2589" spans="1:8" x14ac:dyDescent="0.25">
      <c r="A2589" t="s">
        <v>3256</v>
      </c>
      <c r="B2589" t="s">
        <v>4675</v>
      </c>
      <c r="C2589" t="s">
        <v>3376</v>
      </c>
      <c r="D2589" t="s">
        <v>3382</v>
      </c>
      <c r="E2589" t="s">
        <v>3387</v>
      </c>
      <c r="F2589" s="22" t="str">
        <f>INDEX(EType!$G$2:$G$197,MATCH(C2589,EType!$B$2:$B$197,0))</f>
        <v>G</v>
      </c>
      <c r="G2589" t="s">
        <v>18</v>
      </c>
      <c r="H2589" t="s">
        <v>3388</v>
      </c>
    </row>
    <row r="2590" spans="1:8" x14ac:dyDescent="0.25">
      <c r="A2590" t="s">
        <v>3256</v>
      </c>
      <c r="B2590" t="s">
        <v>4688</v>
      </c>
      <c r="C2590" t="s">
        <v>3376</v>
      </c>
      <c r="D2590" t="s">
        <v>3382</v>
      </c>
      <c r="E2590" t="s">
        <v>3387</v>
      </c>
      <c r="F2590" s="22" t="str">
        <f>INDEX(EType!$G$2:$G$197,MATCH(C2590,EType!$B$2:$B$197,0))</f>
        <v>G</v>
      </c>
      <c r="G2590" t="s">
        <v>18</v>
      </c>
      <c r="H2590" t="s">
        <v>3388</v>
      </c>
    </row>
    <row r="2591" spans="1:8" x14ac:dyDescent="0.25">
      <c r="A2591" t="s">
        <v>2249</v>
      </c>
      <c r="B2591" t="s">
        <v>2920</v>
      </c>
      <c r="C2591" t="s">
        <v>15</v>
      </c>
      <c r="D2591" t="s">
        <v>16</v>
      </c>
      <c r="E2591" t="s">
        <v>17</v>
      </c>
      <c r="F2591" s="22" t="str">
        <f>VLOOKUP(C2591,EType!$A$2:$G$197,7,)</f>
        <v>G</v>
      </c>
      <c r="G2591" t="s">
        <v>18</v>
      </c>
    </row>
    <row r="2592" spans="1:8" x14ac:dyDescent="0.25">
      <c r="A2592" t="s">
        <v>2249</v>
      </c>
      <c r="B2592" t="s">
        <v>2921</v>
      </c>
      <c r="C2592" t="s">
        <v>15</v>
      </c>
      <c r="D2592" t="s">
        <v>16</v>
      </c>
      <c r="E2592" t="s">
        <v>17</v>
      </c>
      <c r="F2592" s="22" t="str">
        <f>VLOOKUP(C2592,EType!$A$2:$G$197,7,)</f>
        <v>G</v>
      </c>
      <c r="G2592" t="s">
        <v>18</v>
      </c>
    </row>
    <row r="2593" spans="1:8" x14ac:dyDescent="0.25">
      <c r="A2593" t="s">
        <v>3256</v>
      </c>
      <c r="B2593" t="s">
        <v>3464</v>
      </c>
      <c r="C2593" t="s">
        <v>3376</v>
      </c>
      <c r="D2593" t="s">
        <v>3382</v>
      </c>
      <c r="E2593" t="s">
        <v>3383</v>
      </c>
      <c r="F2593" s="22" t="str">
        <f>INDEX(EType!$G$2:$G$197,MATCH(C2593,EType!$B$2:$B$197,0))</f>
        <v>G</v>
      </c>
      <c r="G2593" t="s">
        <v>18</v>
      </c>
      <c r="H2593" t="s">
        <v>3384</v>
      </c>
    </row>
    <row r="2594" spans="1:8" x14ac:dyDescent="0.25">
      <c r="A2594" t="s">
        <v>3256</v>
      </c>
      <c r="B2594" t="s">
        <v>3700</v>
      </c>
      <c r="C2594" t="s">
        <v>3376</v>
      </c>
      <c r="D2594" t="s">
        <v>3382</v>
      </c>
      <c r="E2594" t="s">
        <v>3383</v>
      </c>
      <c r="F2594" s="22" t="str">
        <f>INDEX(EType!$G$2:$G$197,MATCH(C2594,EType!$B$2:$B$197,0))</f>
        <v>G</v>
      </c>
      <c r="G2594" t="s">
        <v>18</v>
      </c>
      <c r="H2594" t="s">
        <v>3384</v>
      </c>
    </row>
    <row r="2595" spans="1:8" x14ac:dyDescent="0.25">
      <c r="A2595" t="s">
        <v>2249</v>
      </c>
      <c r="B2595" t="s">
        <v>2929</v>
      </c>
      <c r="C2595" t="s">
        <v>15</v>
      </c>
      <c r="D2595" t="s">
        <v>16</v>
      </c>
      <c r="E2595" t="s">
        <v>151</v>
      </c>
      <c r="F2595" s="22" t="str">
        <f>VLOOKUP(C2595,EType!$A$2:$G$197,7,)</f>
        <v>G</v>
      </c>
      <c r="G2595" t="s">
        <v>18</v>
      </c>
    </row>
    <row r="2596" spans="1:8" x14ac:dyDescent="0.25">
      <c r="A2596" t="s">
        <v>3256</v>
      </c>
      <c r="B2596" t="s">
        <v>4697</v>
      </c>
      <c r="C2596" t="s">
        <v>3376</v>
      </c>
      <c r="D2596" t="s">
        <v>3382</v>
      </c>
      <c r="E2596" t="s">
        <v>3387</v>
      </c>
      <c r="F2596" s="22" t="str">
        <f>INDEX(EType!$G$2:$G$197,MATCH(C2596,EType!$B$2:$B$197,0))</f>
        <v>G</v>
      </c>
      <c r="G2596" t="s">
        <v>18</v>
      </c>
      <c r="H2596" t="s">
        <v>3388</v>
      </c>
    </row>
    <row r="2597" spans="1:8" x14ac:dyDescent="0.25">
      <c r="A2597" t="s">
        <v>3256</v>
      </c>
      <c r="B2597" t="s">
        <v>3561</v>
      </c>
      <c r="C2597" t="s">
        <v>3376</v>
      </c>
      <c r="D2597" t="s">
        <v>3382</v>
      </c>
      <c r="E2597" t="s">
        <v>3387</v>
      </c>
      <c r="F2597" s="22" t="str">
        <f>INDEX(EType!$G$2:$G$197,MATCH(C2597,EType!$B$2:$B$197,0))</f>
        <v>G</v>
      </c>
      <c r="G2597" t="s">
        <v>18</v>
      </c>
      <c r="H2597" t="s">
        <v>3388</v>
      </c>
    </row>
    <row r="2598" spans="1:8" x14ac:dyDescent="0.25">
      <c r="A2598" t="s">
        <v>3256</v>
      </c>
      <c r="B2598" t="s">
        <v>4685</v>
      </c>
      <c r="C2598" t="s">
        <v>3376</v>
      </c>
      <c r="D2598" t="s">
        <v>3382</v>
      </c>
      <c r="E2598" t="s">
        <v>3387</v>
      </c>
      <c r="F2598" s="22" t="str">
        <f>INDEX(EType!$G$2:$G$197,MATCH(C2598,EType!$B$2:$B$197,0))</f>
        <v>G</v>
      </c>
      <c r="G2598" t="s">
        <v>18</v>
      </c>
      <c r="H2598" t="s">
        <v>3388</v>
      </c>
    </row>
    <row r="2599" spans="1:8" x14ac:dyDescent="0.25">
      <c r="A2599" t="s">
        <v>3256</v>
      </c>
      <c r="B2599" t="s">
        <v>4685</v>
      </c>
      <c r="C2599" t="s">
        <v>3376</v>
      </c>
      <c r="D2599" t="s">
        <v>3382</v>
      </c>
      <c r="E2599" t="s">
        <v>3387</v>
      </c>
      <c r="F2599" s="22" t="str">
        <f>INDEX(EType!$G$2:$G$197,MATCH(C2599,EType!$B$2:$B$197,0))</f>
        <v>G</v>
      </c>
      <c r="G2599" t="s">
        <v>18</v>
      </c>
      <c r="H2599" t="s">
        <v>3388</v>
      </c>
    </row>
    <row r="2600" spans="1:8" x14ac:dyDescent="0.25">
      <c r="A2600" t="s">
        <v>3256</v>
      </c>
      <c r="B2600" t="s">
        <v>4685</v>
      </c>
      <c r="C2600" t="s">
        <v>3376</v>
      </c>
      <c r="D2600" t="s">
        <v>3382</v>
      </c>
      <c r="E2600" t="s">
        <v>3387</v>
      </c>
      <c r="F2600" s="22" t="str">
        <f>INDEX(EType!$G$2:$G$197,MATCH(C2600,EType!$B$2:$B$197,0))</f>
        <v>G</v>
      </c>
      <c r="G2600" t="s">
        <v>18</v>
      </c>
      <c r="H2600" t="s">
        <v>3388</v>
      </c>
    </row>
    <row r="2601" spans="1:8" x14ac:dyDescent="0.25">
      <c r="A2601" t="s">
        <v>3256</v>
      </c>
      <c r="B2601" t="s">
        <v>4744</v>
      </c>
      <c r="C2601" t="s">
        <v>3376</v>
      </c>
      <c r="D2601" t="s">
        <v>3382</v>
      </c>
      <c r="E2601" t="s">
        <v>3387</v>
      </c>
      <c r="F2601" s="22" t="str">
        <f>INDEX(EType!$G$2:$G$197,MATCH(C2601,EType!$B$2:$B$197,0))</f>
        <v>G</v>
      </c>
      <c r="G2601" t="s">
        <v>18</v>
      </c>
      <c r="H2601" t="s">
        <v>3388</v>
      </c>
    </row>
    <row r="2602" spans="1:8" x14ac:dyDescent="0.25">
      <c r="A2602" t="s">
        <v>3256</v>
      </c>
      <c r="B2602" t="s">
        <v>4735</v>
      </c>
      <c r="C2602" t="s">
        <v>3376</v>
      </c>
      <c r="D2602" t="s">
        <v>3382</v>
      </c>
      <c r="E2602" t="s">
        <v>3387</v>
      </c>
      <c r="F2602" s="22" t="str">
        <f>INDEX(EType!$G$2:$G$197,MATCH(C2602,EType!$B$2:$B$197,0))</f>
        <v>G</v>
      </c>
      <c r="G2602" t="s">
        <v>18</v>
      </c>
      <c r="H2602" t="s">
        <v>3388</v>
      </c>
    </row>
    <row r="2603" spans="1:8" x14ac:dyDescent="0.25">
      <c r="A2603" t="s">
        <v>3256</v>
      </c>
      <c r="B2603" t="s">
        <v>3669</v>
      </c>
      <c r="C2603" t="s">
        <v>3376</v>
      </c>
      <c r="D2603" t="s">
        <v>3382</v>
      </c>
      <c r="E2603" t="s">
        <v>3383</v>
      </c>
      <c r="F2603" s="22" t="str">
        <f>INDEX(EType!$G$2:$G$197,MATCH(C2603,EType!$B$2:$B$197,0))</f>
        <v>G</v>
      </c>
      <c r="G2603" t="s">
        <v>18</v>
      </c>
      <c r="H2603" t="s">
        <v>3384</v>
      </c>
    </row>
    <row r="2604" spans="1:8" x14ac:dyDescent="0.25">
      <c r="A2604" t="s">
        <v>3256</v>
      </c>
      <c r="B2604" t="s">
        <v>4707</v>
      </c>
      <c r="C2604" t="s">
        <v>3376</v>
      </c>
      <c r="D2604" t="s">
        <v>3382</v>
      </c>
      <c r="E2604" t="s">
        <v>3387</v>
      </c>
      <c r="F2604" s="22" t="str">
        <f>INDEX(EType!$G$2:$G$197,MATCH(C2604,EType!$B$2:$B$197,0))</f>
        <v>G</v>
      </c>
      <c r="G2604" t="s">
        <v>18</v>
      </c>
      <c r="H2604" t="s">
        <v>3388</v>
      </c>
    </row>
    <row r="2605" spans="1:8" x14ac:dyDescent="0.25">
      <c r="A2605" t="s">
        <v>3256</v>
      </c>
      <c r="B2605" t="s">
        <v>4707</v>
      </c>
      <c r="C2605" t="s">
        <v>3376</v>
      </c>
      <c r="D2605" t="s">
        <v>3382</v>
      </c>
      <c r="E2605" t="s">
        <v>3387</v>
      </c>
      <c r="F2605" s="22" t="str">
        <f>INDEX(EType!$G$2:$G$197,MATCH(C2605,EType!$B$2:$B$197,0))</f>
        <v>G</v>
      </c>
      <c r="G2605" t="s">
        <v>18</v>
      </c>
      <c r="H2605" t="s">
        <v>3388</v>
      </c>
    </row>
    <row r="2606" spans="1:8" x14ac:dyDescent="0.25">
      <c r="A2606" t="s">
        <v>3256</v>
      </c>
      <c r="B2606" t="s">
        <v>4704</v>
      </c>
      <c r="C2606" t="s">
        <v>3376</v>
      </c>
      <c r="D2606" t="s">
        <v>3382</v>
      </c>
      <c r="E2606" t="s">
        <v>3387</v>
      </c>
      <c r="F2606" s="22" t="str">
        <f>INDEX(EType!$G$2:$G$197,MATCH(C2606,EType!$B$2:$B$197,0))</f>
        <v>G</v>
      </c>
      <c r="G2606" t="s">
        <v>18</v>
      </c>
      <c r="H2606" t="s">
        <v>3388</v>
      </c>
    </row>
    <row r="2607" spans="1:8" x14ac:dyDescent="0.25">
      <c r="A2607" t="s">
        <v>3256</v>
      </c>
      <c r="B2607" t="s">
        <v>4702</v>
      </c>
      <c r="C2607" t="s">
        <v>3376</v>
      </c>
      <c r="D2607" t="s">
        <v>3382</v>
      </c>
      <c r="E2607" t="s">
        <v>3387</v>
      </c>
      <c r="F2607" s="22" t="str">
        <f>INDEX(EType!$G$2:$G$197,MATCH(C2607,EType!$B$2:$B$197,0))</f>
        <v>G</v>
      </c>
      <c r="G2607" t="s">
        <v>18</v>
      </c>
      <c r="H2607" t="s">
        <v>3388</v>
      </c>
    </row>
    <row r="2608" spans="1:8" x14ac:dyDescent="0.25">
      <c r="A2608" t="s">
        <v>3256</v>
      </c>
      <c r="B2608" t="s">
        <v>4706</v>
      </c>
      <c r="C2608" t="s">
        <v>3376</v>
      </c>
      <c r="D2608" t="s">
        <v>3382</v>
      </c>
      <c r="E2608" t="s">
        <v>3387</v>
      </c>
      <c r="F2608" s="22" t="str">
        <f>INDEX(EType!$G$2:$G$197,MATCH(C2608,EType!$B$2:$B$197,0))</f>
        <v>G</v>
      </c>
      <c r="G2608" t="s">
        <v>18</v>
      </c>
      <c r="H2608" t="s">
        <v>3388</v>
      </c>
    </row>
    <row r="2609" spans="1:8" x14ac:dyDescent="0.25">
      <c r="A2609" t="s">
        <v>3256</v>
      </c>
      <c r="B2609" t="s">
        <v>3861</v>
      </c>
      <c r="C2609" t="s">
        <v>3431</v>
      </c>
      <c r="D2609" t="s">
        <v>3452</v>
      </c>
      <c r="E2609" t="s">
        <v>3859</v>
      </c>
      <c r="F2609" s="22" t="str">
        <f>INDEX(EType!$G$2:$G$197,MATCH(C2609,EType!$B$2:$B$197,0))</f>
        <v>D</v>
      </c>
      <c r="G2609" t="s">
        <v>83</v>
      </c>
      <c r="H2609" t="s">
        <v>3860</v>
      </c>
    </row>
    <row r="2610" spans="1:8" x14ac:dyDescent="0.25">
      <c r="A2610" t="s">
        <v>3256</v>
      </c>
      <c r="B2610" t="s">
        <v>3380</v>
      </c>
      <c r="C2610" t="s">
        <v>3376</v>
      </c>
      <c r="D2610" t="s">
        <v>3377</v>
      </c>
      <c r="E2610" t="s">
        <v>3378</v>
      </c>
      <c r="F2610" s="22" t="str">
        <f>INDEX(EType!$G$2:$G$197,MATCH(C2610,EType!$B$2:$B$197,0))</f>
        <v>G</v>
      </c>
      <c r="G2610" t="s">
        <v>31</v>
      </c>
      <c r="H2610" t="s">
        <v>3379</v>
      </c>
    </row>
    <row r="2611" spans="1:8" x14ac:dyDescent="0.25">
      <c r="A2611" t="s">
        <v>3256</v>
      </c>
      <c r="B2611" t="s">
        <v>3519</v>
      </c>
      <c r="C2611" t="s">
        <v>3431</v>
      </c>
      <c r="D2611" t="s">
        <v>3452</v>
      </c>
      <c r="E2611" t="s">
        <v>3520</v>
      </c>
      <c r="F2611" s="22" t="str">
        <f>INDEX(EType!$G$2:$G$197,MATCH(C2611,EType!$B$2:$B$197,0))</f>
        <v>D</v>
      </c>
      <c r="G2611" t="s">
        <v>83</v>
      </c>
      <c r="H2611" t="s">
        <v>3521</v>
      </c>
    </row>
    <row r="2612" spans="1:8" x14ac:dyDescent="0.25">
      <c r="A2612" t="s">
        <v>8</v>
      </c>
      <c r="B2612" t="s">
        <v>837</v>
      </c>
      <c r="C2612" t="s">
        <v>15</v>
      </c>
      <c r="D2612" t="s">
        <v>16</v>
      </c>
      <c r="E2612" t="s">
        <v>17</v>
      </c>
      <c r="F2612" s="22" t="str">
        <f>VLOOKUP(C2612,EType!$A$2:$G$197,7,)</f>
        <v>G</v>
      </c>
      <c r="G2612" t="str">
        <f>VLOOKUP(D2612,EType!$A$2:$G$197,7,)</f>
        <v>G.1</v>
      </c>
    </row>
    <row r="2613" spans="1:8" x14ac:dyDescent="0.25">
      <c r="A2613" t="s">
        <v>3256</v>
      </c>
      <c r="B2613" t="s">
        <v>4681</v>
      </c>
      <c r="C2613" t="s">
        <v>3376</v>
      </c>
      <c r="D2613" t="s">
        <v>3382</v>
      </c>
      <c r="E2613" t="s">
        <v>3387</v>
      </c>
      <c r="F2613" s="22" t="str">
        <f>INDEX(EType!$G$2:$G$197,MATCH(C2613,EType!$B$2:$B$197,0))</f>
        <v>G</v>
      </c>
      <c r="G2613" t="s">
        <v>18</v>
      </c>
      <c r="H2613" t="s">
        <v>3388</v>
      </c>
    </row>
    <row r="2614" spans="1:8" x14ac:dyDescent="0.25">
      <c r="A2614" t="s">
        <v>3256</v>
      </c>
      <c r="B2614" t="s">
        <v>4736</v>
      </c>
      <c r="C2614" t="s">
        <v>3376</v>
      </c>
      <c r="D2614" t="s">
        <v>3382</v>
      </c>
      <c r="E2614" t="s">
        <v>3387</v>
      </c>
      <c r="F2614" s="22" t="str">
        <f>INDEX(EType!$G$2:$G$197,MATCH(C2614,EType!$B$2:$B$197,0))</f>
        <v>G</v>
      </c>
      <c r="G2614" t="s">
        <v>18</v>
      </c>
      <c r="H2614" t="s">
        <v>3388</v>
      </c>
    </row>
    <row r="2615" spans="1:8" x14ac:dyDescent="0.25">
      <c r="A2615" t="s">
        <v>3256</v>
      </c>
      <c r="B2615" t="s">
        <v>3553</v>
      </c>
      <c r="C2615" t="s">
        <v>3376</v>
      </c>
      <c r="D2615" t="s">
        <v>3382</v>
      </c>
      <c r="E2615" t="s">
        <v>3387</v>
      </c>
      <c r="F2615" s="22" t="str">
        <f>INDEX(EType!$G$2:$G$197,MATCH(C2615,EType!$B$2:$B$197,0))</f>
        <v>G</v>
      </c>
      <c r="G2615" t="s">
        <v>18</v>
      </c>
      <c r="H2615" t="s">
        <v>3388</v>
      </c>
    </row>
    <row r="2616" spans="1:8" x14ac:dyDescent="0.25">
      <c r="A2616" t="s">
        <v>3256</v>
      </c>
      <c r="B2616" t="s">
        <v>4339</v>
      </c>
      <c r="C2616" t="s">
        <v>3376</v>
      </c>
      <c r="D2616" t="s">
        <v>3382</v>
      </c>
      <c r="E2616" t="s">
        <v>3946</v>
      </c>
      <c r="F2616" s="22" t="str">
        <f>INDEX(EType!$G$2:$G$197,MATCH(C2616,EType!$B$2:$B$197,0))</f>
        <v>G</v>
      </c>
      <c r="G2616" t="s">
        <v>18</v>
      </c>
      <c r="H2616" t="s">
        <v>3947</v>
      </c>
    </row>
    <row r="2617" spans="1:8" x14ac:dyDescent="0.25">
      <c r="A2617" t="s">
        <v>3256</v>
      </c>
      <c r="B2617" t="s">
        <v>3565</v>
      </c>
      <c r="C2617" t="s">
        <v>3376</v>
      </c>
      <c r="D2617" t="s">
        <v>3382</v>
      </c>
      <c r="E2617" t="s">
        <v>3383</v>
      </c>
      <c r="F2617" s="22" t="str">
        <f>INDEX(EType!$G$2:$G$197,MATCH(C2617,EType!$B$2:$B$197,0))</f>
        <v>G</v>
      </c>
      <c r="G2617" t="s">
        <v>18</v>
      </c>
      <c r="H2617" t="s">
        <v>3384</v>
      </c>
    </row>
    <row r="2618" spans="1:8" x14ac:dyDescent="0.25">
      <c r="A2618" t="s">
        <v>3256</v>
      </c>
      <c r="B2618" t="s">
        <v>3479</v>
      </c>
      <c r="C2618" t="s">
        <v>3376</v>
      </c>
      <c r="D2618" t="s">
        <v>3382</v>
      </c>
      <c r="E2618" t="s">
        <v>3383</v>
      </c>
      <c r="F2618" s="22" t="str">
        <f>INDEX(EType!$G$2:$G$197,MATCH(C2618,EType!$B$2:$B$197,0))</f>
        <v>G</v>
      </c>
      <c r="G2618" t="s">
        <v>18</v>
      </c>
      <c r="H2618" t="s">
        <v>3384</v>
      </c>
    </row>
    <row r="2619" spans="1:8" x14ac:dyDescent="0.25">
      <c r="A2619" t="s">
        <v>3256</v>
      </c>
      <c r="B2619" t="s">
        <v>4838</v>
      </c>
      <c r="C2619" t="s">
        <v>3376</v>
      </c>
      <c r="D2619" t="s">
        <v>4228</v>
      </c>
      <c r="E2619" t="s">
        <v>4243</v>
      </c>
      <c r="F2619" s="22" t="str">
        <f>INDEX(EType!$G$2:$G$197,MATCH(C2619,EType!$B$2:$B$197,0))</f>
        <v>G</v>
      </c>
      <c r="G2619" t="s">
        <v>310</v>
      </c>
      <c r="H2619" t="s">
        <v>4244</v>
      </c>
    </row>
    <row r="2620" spans="1:8" x14ac:dyDescent="0.25">
      <c r="A2620" t="s">
        <v>3256</v>
      </c>
      <c r="B2620" t="s">
        <v>3550</v>
      </c>
      <c r="C2620" t="s">
        <v>3376</v>
      </c>
      <c r="D2620" t="s">
        <v>3382</v>
      </c>
      <c r="E2620" t="s">
        <v>3387</v>
      </c>
      <c r="F2620" s="22" t="str">
        <f>INDEX(EType!$G$2:$G$197,MATCH(C2620,EType!$B$2:$B$197,0))</f>
        <v>G</v>
      </c>
      <c r="G2620" t="s">
        <v>18</v>
      </c>
      <c r="H2620" t="s">
        <v>3388</v>
      </c>
    </row>
    <row r="2621" spans="1:8" x14ac:dyDescent="0.25">
      <c r="A2621" t="s">
        <v>3256</v>
      </c>
      <c r="B2621" t="s">
        <v>4694</v>
      </c>
      <c r="C2621" t="s">
        <v>3376</v>
      </c>
      <c r="D2621" t="s">
        <v>3382</v>
      </c>
      <c r="E2621" t="s">
        <v>3387</v>
      </c>
      <c r="F2621" s="22" t="str">
        <f>INDEX(EType!$G$2:$G$197,MATCH(C2621,EType!$B$2:$B$197,0))</f>
        <v>G</v>
      </c>
      <c r="G2621" t="s">
        <v>18</v>
      </c>
      <c r="H2621" t="s">
        <v>3388</v>
      </c>
    </row>
    <row r="2622" spans="1:8" x14ac:dyDescent="0.25">
      <c r="A2622" t="s">
        <v>3256</v>
      </c>
      <c r="B2622" t="s">
        <v>3554</v>
      </c>
      <c r="C2622" t="s">
        <v>3376</v>
      </c>
      <c r="D2622" t="s">
        <v>3382</v>
      </c>
      <c r="E2622" t="s">
        <v>3387</v>
      </c>
      <c r="F2622" s="22" t="str">
        <f>INDEX(EType!$G$2:$G$197,MATCH(C2622,EType!$B$2:$B$197,0))</f>
        <v>G</v>
      </c>
      <c r="G2622" t="s">
        <v>18</v>
      </c>
      <c r="H2622" t="s">
        <v>3388</v>
      </c>
    </row>
    <row r="2623" spans="1:8" x14ac:dyDescent="0.25">
      <c r="A2623" t="s">
        <v>3256</v>
      </c>
      <c r="B2623" t="s">
        <v>4686</v>
      </c>
      <c r="C2623" t="s">
        <v>3376</v>
      </c>
      <c r="D2623" t="s">
        <v>3382</v>
      </c>
      <c r="E2623" t="s">
        <v>3387</v>
      </c>
      <c r="F2623" s="22" t="str">
        <f>INDEX(EType!$G$2:$G$197,MATCH(C2623,EType!$B$2:$B$197,0))</f>
        <v>G</v>
      </c>
      <c r="G2623" t="s">
        <v>18</v>
      </c>
      <c r="H2623" t="s">
        <v>3388</v>
      </c>
    </row>
    <row r="2624" spans="1:8" x14ac:dyDescent="0.25">
      <c r="A2624" t="s">
        <v>3256</v>
      </c>
      <c r="B2624" t="s">
        <v>4686</v>
      </c>
      <c r="C2624" t="s">
        <v>3376</v>
      </c>
      <c r="D2624" t="s">
        <v>3382</v>
      </c>
      <c r="E2624" t="s">
        <v>3387</v>
      </c>
      <c r="F2624" s="22" t="str">
        <f>INDEX(EType!$G$2:$G$197,MATCH(C2624,EType!$B$2:$B$197,0))</f>
        <v>G</v>
      </c>
      <c r="G2624" t="s">
        <v>18</v>
      </c>
      <c r="H2624" t="s">
        <v>3388</v>
      </c>
    </row>
    <row r="2625" spans="1:8" x14ac:dyDescent="0.25">
      <c r="A2625" t="s">
        <v>3256</v>
      </c>
      <c r="B2625" t="s">
        <v>4686</v>
      </c>
      <c r="C2625" t="s">
        <v>3376</v>
      </c>
      <c r="D2625" t="s">
        <v>3382</v>
      </c>
      <c r="E2625" t="s">
        <v>3387</v>
      </c>
      <c r="F2625" s="22" t="str">
        <f>INDEX(EType!$G$2:$G$197,MATCH(C2625,EType!$B$2:$B$197,0))</f>
        <v>G</v>
      </c>
      <c r="G2625" t="s">
        <v>18</v>
      </c>
      <c r="H2625" t="s">
        <v>3388</v>
      </c>
    </row>
    <row r="2626" spans="1:8" x14ac:dyDescent="0.25">
      <c r="A2626" t="s">
        <v>3256</v>
      </c>
      <c r="B2626" t="s">
        <v>4686</v>
      </c>
      <c r="C2626" t="s">
        <v>3376</v>
      </c>
      <c r="D2626" t="s">
        <v>3382</v>
      </c>
      <c r="E2626" t="s">
        <v>3387</v>
      </c>
      <c r="F2626" s="22" t="str">
        <f>INDEX(EType!$G$2:$G$197,MATCH(C2626,EType!$B$2:$B$197,0))</f>
        <v>G</v>
      </c>
      <c r="G2626" t="s">
        <v>18</v>
      </c>
      <c r="H2626" t="s">
        <v>3388</v>
      </c>
    </row>
    <row r="2627" spans="1:8" x14ac:dyDescent="0.25">
      <c r="A2627" t="s">
        <v>3256</v>
      </c>
      <c r="B2627" t="s">
        <v>4699</v>
      </c>
      <c r="C2627" t="s">
        <v>3376</v>
      </c>
      <c r="D2627" t="s">
        <v>3382</v>
      </c>
      <c r="E2627" t="s">
        <v>3387</v>
      </c>
      <c r="F2627" s="22" t="str">
        <f>INDEX(EType!$G$2:$G$197,MATCH(C2627,EType!$B$2:$B$197,0))</f>
        <v>G</v>
      </c>
      <c r="G2627" t="s">
        <v>18</v>
      </c>
      <c r="H2627" t="s">
        <v>3388</v>
      </c>
    </row>
    <row r="2628" spans="1:8" x14ac:dyDescent="0.25">
      <c r="A2628" t="s">
        <v>3256</v>
      </c>
      <c r="B2628" t="s">
        <v>3789</v>
      </c>
      <c r="C2628" t="s">
        <v>3376</v>
      </c>
      <c r="D2628" t="s">
        <v>3382</v>
      </c>
      <c r="E2628" t="s">
        <v>3383</v>
      </c>
      <c r="F2628" s="22" t="str">
        <f>INDEX(EType!$G$2:$G$197,MATCH(C2628,EType!$B$2:$B$197,0))</f>
        <v>G</v>
      </c>
      <c r="G2628" t="s">
        <v>18</v>
      </c>
      <c r="H2628" t="s">
        <v>3384</v>
      </c>
    </row>
    <row r="2629" spans="1:8" x14ac:dyDescent="0.25">
      <c r="A2629" t="s">
        <v>3256</v>
      </c>
      <c r="B2629" t="s">
        <v>3789</v>
      </c>
      <c r="C2629" t="s">
        <v>3376</v>
      </c>
      <c r="D2629" t="s">
        <v>3382</v>
      </c>
      <c r="E2629" t="s">
        <v>3383</v>
      </c>
      <c r="F2629" s="22" t="str">
        <f>INDEX(EType!$G$2:$G$197,MATCH(C2629,EType!$B$2:$B$197,0))</f>
        <v>G</v>
      </c>
      <c r="G2629" t="s">
        <v>18</v>
      </c>
      <c r="H2629" t="s">
        <v>3384</v>
      </c>
    </row>
    <row r="2630" spans="1:8" x14ac:dyDescent="0.25">
      <c r="A2630" t="s">
        <v>3256</v>
      </c>
      <c r="B2630" t="s">
        <v>3787</v>
      </c>
      <c r="C2630" t="s">
        <v>3376</v>
      </c>
      <c r="D2630" t="s">
        <v>3382</v>
      </c>
      <c r="E2630" t="s">
        <v>3383</v>
      </c>
      <c r="F2630" s="22" t="str">
        <f>INDEX(EType!$G$2:$G$197,MATCH(C2630,EType!$B$2:$B$197,0))</f>
        <v>G</v>
      </c>
      <c r="G2630" t="s">
        <v>18</v>
      </c>
      <c r="H2630" t="s">
        <v>3384</v>
      </c>
    </row>
    <row r="2631" spans="1:8" x14ac:dyDescent="0.25">
      <c r="A2631" t="s">
        <v>3256</v>
      </c>
      <c r="B2631" t="s">
        <v>3509</v>
      </c>
      <c r="C2631" t="s">
        <v>3376</v>
      </c>
      <c r="D2631" t="s">
        <v>3382</v>
      </c>
      <c r="E2631" t="s">
        <v>3387</v>
      </c>
      <c r="F2631" s="22" t="str">
        <f>INDEX(EType!$G$2:$G$197,MATCH(C2631,EType!$B$2:$B$197,0))</f>
        <v>G</v>
      </c>
      <c r="G2631" t="s">
        <v>18</v>
      </c>
      <c r="H2631" t="s">
        <v>3388</v>
      </c>
    </row>
    <row r="2632" spans="1:8" x14ac:dyDescent="0.25">
      <c r="A2632" t="s">
        <v>3256</v>
      </c>
      <c r="B2632" t="s">
        <v>3542</v>
      </c>
      <c r="C2632" t="s">
        <v>3376</v>
      </c>
      <c r="D2632" t="s">
        <v>3382</v>
      </c>
      <c r="E2632" t="s">
        <v>3383</v>
      </c>
      <c r="F2632" s="22" t="str">
        <f>INDEX(EType!$G$2:$G$197,MATCH(C2632,EType!$B$2:$B$197,0))</f>
        <v>G</v>
      </c>
      <c r="G2632" t="s">
        <v>18</v>
      </c>
      <c r="H2632" t="s">
        <v>3384</v>
      </c>
    </row>
    <row r="2633" spans="1:8" x14ac:dyDescent="0.25">
      <c r="A2633" t="s">
        <v>3256</v>
      </c>
      <c r="B2633" t="s">
        <v>4740</v>
      </c>
      <c r="C2633" t="s">
        <v>3376</v>
      </c>
      <c r="D2633" t="s">
        <v>3382</v>
      </c>
      <c r="E2633" t="s">
        <v>3387</v>
      </c>
      <c r="F2633" s="22" t="str">
        <f>INDEX(EType!$G$2:$G$197,MATCH(C2633,EType!$B$2:$B$197,0))</f>
        <v>G</v>
      </c>
      <c r="G2633" t="s">
        <v>18</v>
      </c>
      <c r="H2633" t="s">
        <v>3388</v>
      </c>
    </row>
    <row r="2634" spans="1:8" x14ac:dyDescent="0.25">
      <c r="A2634" t="s">
        <v>3256</v>
      </c>
      <c r="B2634" t="s">
        <v>4713</v>
      </c>
      <c r="C2634" t="s">
        <v>3376</v>
      </c>
      <c r="D2634" t="s">
        <v>3382</v>
      </c>
      <c r="E2634" t="s">
        <v>3387</v>
      </c>
      <c r="F2634" s="22" t="str">
        <f>INDEX(EType!$G$2:$G$197,MATCH(C2634,EType!$B$2:$B$197,0))</f>
        <v>G</v>
      </c>
      <c r="G2634" t="s">
        <v>18</v>
      </c>
      <c r="H2634" t="s">
        <v>3388</v>
      </c>
    </row>
    <row r="2635" spans="1:8" x14ac:dyDescent="0.25">
      <c r="A2635" t="s">
        <v>3256</v>
      </c>
      <c r="B2635" t="s">
        <v>4746</v>
      </c>
      <c r="C2635" t="s">
        <v>3376</v>
      </c>
      <c r="D2635" t="s">
        <v>3382</v>
      </c>
      <c r="E2635" t="s">
        <v>3387</v>
      </c>
      <c r="F2635" s="22" t="str">
        <f>INDEX(EType!$G$2:$G$197,MATCH(C2635,EType!$B$2:$B$197,0))</f>
        <v>G</v>
      </c>
      <c r="G2635" t="s">
        <v>18</v>
      </c>
      <c r="H2635" t="s">
        <v>3388</v>
      </c>
    </row>
    <row r="2636" spans="1:8" x14ac:dyDescent="0.25">
      <c r="A2636" t="s">
        <v>3256</v>
      </c>
      <c r="B2636" t="s">
        <v>4716</v>
      </c>
      <c r="C2636" t="s">
        <v>3376</v>
      </c>
      <c r="D2636" t="s">
        <v>3382</v>
      </c>
      <c r="E2636" t="s">
        <v>3387</v>
      </c>
      <c r="F2636" s="22" t="str">
        <f>INDEX(EType!$G$2:$G$197,MATCH(C2636,EType!$B$2:$B$197,0))</f>
        <v>G</v>
      </c>
      <c r="G2636" t="s">
        <v>18</v>
      </c>
      <c r="H2636" t="s">
        <v>3388</v>
      </c>
    </row>
    <row r="2637" spans="1:8" x14ac:dyDescent="0.25">
      <c r="A2637" t="s">
        <v>3256</v>
      </c>
      <c r="B2637" t="s">
        <v>4669</v>
      </c>
      <c r="C2637" t="s">
        <v>3376</v>
      </c>
      <c r="D2637" t="s">
        <v>3382</v>
      </c>
      <c r="E2637" t="s">
        <v>3387</v>
      </c>
      <c r="F2637" s="22" t="str">
        <f>INDEX(EType!$G$2:$G$197,MATCH(C2637,EType!$B$2:$B$197,0))</f>
        <v>G</v>
      </c>
      <c r="G2637" t="s">
        <v>18</v>
      </c>
      <c r="H2637" t="s">
        <v>3388</v>
      </c>
    </row>
    <row r="2638" spans="1:8" x14ac:dyDescent="0.25">
      <c r="A2638" t="s">
        <v>3256</v>
      </c>
      <c r="B2638" t="s">
        <v>4669</v>
      </c>
      <c r="C2638" t="s">
        <v>3376</v>
      </c>
      <c r="D2638" t="s">
        <v>3382</v>
      </c>
      <c r="E2638" t="s">
        <v>3387</v>
      </c>
      <c r="F2638" s="22" t="str">
        <f>INDEX(EType!$G$2:$G$197,MATCH(C2638,EType!$B$2:$B$197,0))</f>
        <v>G</v>
      </c>
      <c r="G2638" t="s">
        <v>18</v>
      </c>
      <c r="H2638" t="s">
        <v>3388</v>
      </c>
    </row>
    <row r="2639" spans="1:8" x14ac:dyDescent="0.25">
      <c r="A2639" t="s">
        <v>3256</v>
      </c>
      <c r="B2639" t="s">
        <v>4719</v>
      </c>
      <c r="C2639" t="s">
        <v>3376</v>
      </c>
      <c r="D2639" t="s">
        <v>3382</v>
      </c>
      <c r="E2639" t="s">
        <v>3387</v>
      </c>
      <c r="F2639" s="22" t="str">
        <f>INDEX(EType!$G$2:$G$197,MATCH(C2639,EType!$B$2:$B$197,0))</f>
        <v>G</v>
      </c>
      <c r="G2639" t="s">
        <v>18</v>
      </c>
      <c r="H2639" t="s">
        <v>3388</v>
      </c>
    </row>
    <row r="2640" spans="1:8" x14ac:dyDescent="0.25">
      <c r="A2640" t="s">
        <v>3256</v>
      </c>
      <c r="B2640" t="s">
        <v>4747</v>
      </c>
      <c r="C2640" t="s">
        <v>3376</v>
      </c>
      <c r="D2640" t="s">
        <v>3382</v>
      </c>
      <c r="E2640" t="s">
        <v>3387</v>
      </c>
      <c r="F2640" s="22" t="str">
        <f>INDEX(EType!$G$2:$G$197,MATCH(C2640,EType!$B$2:$B$197,0))</f>
        <v>G</v>
      </c>
      <c r="G2640" t="s">
        <v>18</v>
      </c>
      <c r="H2640" t="s">
        <v>3388</v>
      </c>
    </row>
    <row r="2641" spans="1:8" x14ac:dyDescent="0.25">
      <c r="A2641" t="s">
        <v>3256</v>
      </c>
      <c r="B2641" t="s">
        <v>4700</v>
      </c>
      <c r="C2641" t="s">
        <v>3376</v>
      </c>
      <c r="D2641" t="s">
        <v>3382</v>
      </c>
      <c r="E2641" t="s">
        <v>3387</v>
      </c>
      <c r="F2641" s="22" t="str">
        <f>INDEX(EType!$G$2:$G$197,MATCH(C2641,EType!$B$2:$B$197,0))</f>
        <v>G</v>
      </c>
      <c r="G2641" t="s">
        <v>18</v>
      </c>
      <c r="H2641" t="s">
        <v>3388</v>
      </c>
    </row>
    <row r="2642" spans="1:8" x14ac:dyDescent="0.25">
      <c r="A2642" t="s">
        <v>3256</v>
      </c>
      <c r="B2642" t="s">
        <v>4700</v>
      </c>
      <c r="C2642" t="s">
        <v>3376</v>
      </c>
      <c r="D2642" t="s">
        <v>3382</v>
      </c>
      <c r="E2642" t="s">
        <v>3387</v>
      </c>
      <c r="F2642" s="22" t="str">
        <f>INDEX(EType!$G$2:$G$197,MATCH(C2642,EType!$B$2:$B$197,0))</f>
        <v>G</v>
      </c>
      <c r="G2642" t="s">
        <v>18</v>
      </c>
      <c r="H2642" t="s">
        <v>3388</v>
      </c>
    </row>
    <row r="2643" spans="1:8" x14ac:dyDescent="0.25">
      <c r="A2643" t="s">
        <v>3256</v>
      </c>
      <c r="B2643" t="s">
        <v>4667</v>
      </c>
      <c r="C2643" t="s">
        <v>3376</v>
      </c>
      <c r="D2643" t="s">
        <v>3382</v>
      </c>
      <c r="E2643" t="s">
        <v>3387</v>
      </c>
      <c r="F2643" s="22" t="str">
        <f>INDEX(EType!$G$2:$G$197,MATCH(C2643,EType!$B$2:$B$197,0))</f>
        <v>G</v>
      </c>
      <c r="G2643" t="s">
        <v>18</v>
      </c>
      <c r="H2643" t="s">
        <v>3388</v>
      </c>
    </row>
    <row r="2644" spans="1:8" x14ac:dyDescent="0.25">
      <c r="A2644" t="s">
        <v>3256</v>
      </c>
      <c r="B2644" t="s">
        <v>4709</v>
      </c>
      <c r="C2644" t="s">
        <v>3376</v>
      </c>
      <c r="D2644" t="s">
        <v>3382</v>
      </c>
      <c r="E2644" t="s">
        <v>3387</v>
      </c>
      <c r="F2644" s="22" t="str">
        <f>INDEX(EType!$G$2:$G$197,MATCH(C2644,EType!$B$2:$B$197,0))</f>
        <v>G</v>
      </c>
      <c r="G2644" t="s">
        <v>18</v>
      </c>
      <c r="H2644" t="s">
        <v>3388</v>
      </c>
    </row>
    <row r="2645" spans="1:8" x14ac:dyDescent="0.25">
      <c r="A2645" t="s">
        <v>3256</v>
      </c>
      <c r="B2645" t="s">
        <v>4705</v>
      </c>
      <c r="C2645" t="s">
        <v>3376</v>
      </c>
      <c r="D2645" t="s">
        <v>3382</v>
      </c>
      <c r="E2645" t="s">
        <v>3387</v>
      </c>
      <c r="F2645" s="22" t="str">
        <f>INDEX(EType!$G$2:$G$197,MATCH(C2645,EType!$B$2:$B$197,0))</f>
        <v>G</v>
      </c>
      <c r="G2645" t="s">
        <v>18</v>
      </c>
      <c r="H2645" t="s">
        <v>3388</v>
      </c>
    </row>
    <row r="2646" spans="1:8" x14ac:dyDescent="0.25">
      <c r="A2646" t="s">
        <v>3256</v>
      </c>
      <c r="B2646" t="s">
        <v>4073</v>
      </c>
      <c r="C2646" t="s">
        <v>3431</v>
      </c>
      <c r="D2646" t="s">
        <v>3452</v>
      </c>
      <c r="E2646" t="s">
        <v>3859</v>
      </c>
      <c r="F2646" s="22" t="str">
        <f>INDEX(EType!$G$2:$G$197,MATCH(C2646,EType!$B$2:$B$197,0))</f>
        <v>D</v>
      </c>
      <c r="G2646" t="s">
        <v>83</v>
      </c>
      <c r="H2646" t="s">
        <v>3860</v>
      </c>
    </row>
    <row r="2647" spans="1:8" x14ac:dyDescent="0.25">
      <c r="A2647" t="s">
        <v>3256</v>
      </c>
      <c r="B2647" t="s">
        <v>4771</v>
      </c>
      <c r="C2647" t="s">
        <v>3376</v>
      </c>
      <c r="D2647" t="s">
        <v>3382</v>
      </c>
      <c r="E2647" t="s">
        <v>3893</v>
      </c>
      <c r="F2647" s="22" t="str">
        <f>INDEX(EType!$G$2:$G$197,MATCH(C2647,EType!$B$2:$B$197,0))</f>
        <v>G</v>
      </c>
      <c r="G2647" t="s">
        <v>18</v>
      </c>
      <c r="H2647" t="s">
        <v>3894</v>
      </c>
    </row>
    <row r="2648" spans="1:8" x14ac:dyDescent="0.25">
      <c r="A2648" t="s">
        <v>3256</v>
      </c>
      <c r="B2648" t="s">
        <v>3543</v>
      </c>
      <c r="C2648" t="s">
        <v>3376</v>
      </c>
      <c r="D2648" t="s">
        <v>3382</v>
      </c>
      <c r="E2648" t="s">
        <v>3383</v>
      </c>
      <c r="F2648" s="22" t="str">
        <f>INDEX(EType!$G$2:$G$197,MATCH(C2648,EType!$B$2:$B$197,0))</f>
        <v>G</v>
      </c>
      <c r="G2648" t="s">
        <v>18</v>
      </c>
      <c r="H2648" t="s">
        <v>3384</v>
      </c>
    </row>
    <row r="2649" spans="1:8" x14ac:dyDescent="0.25">
      <c r="A2649" t="s">
        <v>3256</v>
      </c>
      <c r="B2649" t="s">
        <v>4734</v>
      </c>
      <c r="C2649" t="s">
        <v>3376</v>
      </c>
      <c r="D2649" t="s">
        <v>3382</v>
      </c>
      <c r="E2649" t="s">
        <v>3387</v>
      </c>
      <c r="F2649" s="22" t="str">
        <f>INDEX(EType!$G$2:$G$197,MATCH(C2649,EType!$B$2:$B$197,0))</f>
        <v>G</v>
      </c>
      <c r="G2649" t="s">
        <v>18</v>
      </c>
      <c r="H2649" t="s">
        <v>3388</v>
      </c>
    </row>
    <row r="2650" spans="1:8" x14ac:dyDescent="0.25">
      <c r="A2650" t="s">
        <v>3256</v>
      </c>
      <c r="B2650" t="s">
        <v>4872</v>
      </c>
      <c r="C2650" t="s">
        <v>3376</v>
      </c>
      <c r="D2650" t="s">
        <v>3382</v>
      </c>
      <c r="E2650" t="s">
        <v>3387</v>
      </c>
      <c r="F2650" s="22" t="str">
        <f>INDEX(EType!$G$2:$G$197,MATCH(C2650,EType!$B$2:$B$197,0))</f>
        <v>G</v>
      </c>
      <c r="G2650" t="s">
        <v>18</v>
      </c>
      <c r="H2650" t="s">
        <v>3388</v>
      </c>
    </row>
    <row r="2651" spans="1:8" x14ac:dyDescent="0.25">
      <c r="A2651" t="s">
        <v>3256</v>
      </c>
      <c r="B2651" t="s">
        <v>4726</v>
      </c>
      <c r="C2651" t="s">
        <v>3376</v>
      </c>
      <c r="D2651" t="s">
        <v>3382</v>
      </c>
      <c r="E2651" t="s">
        <v>3387</v>
      </c>
      <c r="F2651" s="22" t="str">
        <f>INDEX(EType!$G$2:$G$197,MATCH(C2651,EType!$B$2:$B$197,0))</f>
        <v>G</v>
      </c>
      <c r="G2651" t="s">
        <v>18</v>
      </c>
      <c r="H2651" t="s">
        <v>3388</v>
      </c>
    </row>
    <row r="2652" spans="1:8" x14ac:dyDescent="0.25">
      <c r="A2652" t="s">
        <v>3256</v>
      </c>
      <c r="B2652" t="s">
        <v>4726</v>
      </c>
      <c r="C2652" t="s">
        <v>3376</v>
      </c>
      <c r="D2652" t="s">
        <v>3382</v>
      </c>
      <c r="E2652" t="s">
        <v>3387</v>
      </c>
      <c r="F2652" s="22" t="str">
        <f>INDEX(EType!$G$2:$G$197,MATCH(C2652,EType!$B$2:$B$197,0))</f>
        <v>G</v>
      </c>
      <c r="G2652" t="s">
        <v>18</v>
      </c>
      <c r="H2652" t="s">
        <v>3388</v>
      </c>
    </row>
    <row r="2653" spans="1:8" x14ac:dyDescent="0.25">
      <c r="A2653" t="s">
        <v>3256</v>
      </c>
      <c r="B2653" t="s">
        <v>4727</v>
      </c>
      <c r="C2653" t="s">
        <v>3376</v>
      </c>
      <c r="D2653" t="s">
        <v>3382</v>
      </c>
      <c r="E2653" t="s">
        <v>3387</v>
      </c>
      <c r="F2653" s="22" t="str">
        <f>INDEX(EType!$G$2:$G$197,MATCH(C2653,EType!$B$2:$B$197,0))</f>
        <v>G</v>
      </c>
      <c r="G2653" t="s">
        <v>18</v>
      </c>
      <c r="H2653" t="s">
        <v>3388</v>
      </c>
    </row>
    <row r="2654" spans="1:8" x14ac:dyDescent="0.25">
      <c r="A2654" t="s">
        <v>3256</v>
      </c>
      <c r="B2654" t="s">
        <v>4664</v>
      </c>
      <c r="C2654" t="s">
        <v>3376</v>
      </c>
      <c r="D2654" t="s">
        <v>3382</v>
      </c>
      <c r="E2654" t="s">
        <v>3387</v>
      </c>
      <c r="F2654" s="22" t="str">
        <f>INDEX(EType!$G$2:$G$197,MATCH(C2654,EType!$B$2:$B$197,0))</f>
        <v>G</v>
      </c>
      <c r="G2654" t="s">
        <v>18</v>
      </c>
      <c r="H2654" t="s">
        <v>3388</v>
      </c>
    </row>
    <row r="2655" spans="1:8" x14ac:dyDescent="0.25">
      <c r="A2655" t="s">
        <v>3256</v>
      </c>
      <c r="B2655" t="s">
        <v>4717</v>
      </c>
      <c r="C2655" t="s">
        <v>3376</v>
      </c>
      <c r="D2655" t="s">
        <v>3382</v>
      </c>
      <c r="E2655" t="s">
        <v>3387</v>
      </c>
      <c r="F2655" s="22" t="str">
        <f>INDEX(EType!$G$2:$G$197,MATCH(C2655,EType!$B$2:$B$197,0))</f>
        <v>G</v>
      </c>
      <c r="G2655" t="s">
        <v>18</v>
      </c>
      <c r="H2655" t="s">
        <v>3388</v>
      </c>
    </row>
    <row r="2656" spans="1:8" x14ac:dyDescent="0.25">
      <c r="A2656" t="s">
        <v>3256</v>
      </c>
      <c r="B2656" t="s">
        <v>4745</v>
      </c>
      <c r="C2656" t="s">
        <v>3376</v>
      </c>
      <c r="D2656" t="s">
        <v>3382</v>
      </c>
      <c r="E2656" t="s">
        <v>3387</v>
      </c>
      <c r="F2656" s="22" t="str">
        <f>INDEX(EType!$G$2:$G$197,MATCH(C2656,EType!$B$2:$B$197,0))</f>
        <v>G</v>
      </c>
      <c r="G2656" t="s">
        <v>18</v>
      </c>
      <c r="H2656" t="s">
        <v>3388</v>
      </c>
    </row>
    <row r="2657" spans="1:8" x14ac:dyDescent="0.25">
      <c r="A2657" t="s">
        <v>3256</v>
      </c>
      <c r="B2657" t="s">
        <v>3552</v>
      </c>
      <c r="C2657" t="s">
        <v>3376</v>
      </c>
      <c r="D2657" t="s">
        <v>3382</v>
      </c>
      <c r="E2657" t="s">
        <v>3387</v>
      </c>
      <c r="F2657" s="22" t="str">
        <f>INDEX(EType!$G$2:$G$197,MATCH(C2657,EType!$B$2:$B$197,0))</f>
        <v>G</v>
      </c>
      <c r="G2657" t="s">
        <v>18</v>
      </c>
      <c r="H2657" t="s">
        <v>3388</v>
      </c>
    </row>
    <row r="2658" spans="1:8" x14ac:dyDescent="0.25">
      <c r="A2658" t="s">
        <v>3256</v>
      </c>
      <c r="B2658" t="s">
        <v>4749</v>
      </c>
      <c r="C2658" t="s">
        <v>3376</v>
      </c>
      <c r="D2658" t="s">
        <v>3382</v>
      </c>
      <c r="E2658" t="s">
        <v>3387</v>
      </c>
      <c r="F2658" s="22" t="str">
        <f>INDEX(EType!$G$2:$G$197,MATCH(C2658,EType!$B$2:$B$197,0))</f>
        <v>G</v>
      </c>
      <c r="G2658" t="s">
        <v>18</v>
      </c>
      <c r="H2658" t="s">
        <v>3388</v>
      </c>
    </row>
    <row r="2659" spans="1:8" x14ac:dyDescent="0.25">
      <c r="A2659" t="s">
        <v>3256</v>
      </c>
      <c r="B2659" t="s">
        <v>3892</v>
      </c>
      <c r="C2659" t="s">
        <v>3376</v>
      </c>
      <c r="D2659" t="s">
        <v>3382</v>
      </c>
      <c r="E2659" t="s">
        <v>3893</v>
      </c>
      <c r="F2659" s="22" t="str">
        <f>INDEX(EType!$G$2:$G$197,MATCH(C2659,EType!$B$2:$B$197,0))</f>
        <v>G</v>
      </c>
      <c r="G2659" t="s">
        <v>18</v>
      </c>
      <c r="H2659" t="s">
        <v>3894</v>
      </c>
    </row>
    <row r="2660" spans="1:8" x14ac:dyDescent="0.25">
      <c r="A2660" t="s">
        <v>3256</v>
      </c>
      <c r="B2660" t="s">
        <v>4689</v>
      </c>
      <c r="C2660" t="s">
        <v>3376</v>
      </c>
      <c r="D2660" t="s">
        <v>3382</v>
      </c>
      <c r="E2660" t="s">
        <v>3387</v>
      </c>
      <c r="F2660" s="22" t="str">
        <f>INDEX(EType!$G$2:$G$197,MATCH(C2660,EType!$B$2:$B$197,0))</f>
        <v>G</v>
      </c>
      <c r="G2660" t="s">
        <v>18</v>
      </c>
      <c r="H2660" t="s">
        <v>3388</v>
      </c>
    </row>
    <row r="2661" spans="1:8" x14ac:dyDescent="0.25">
      <c r="A2661" t="s">
        <v>3256</v>
      </c>
      <c r="B2661" t="s">
        <v>4689</v>
      </c>
      <c r="C2661" t="s">
        <v>3376</v>
      </c>
      <c r="D2661" t="s">
        <v>3382</v>
      </c>
      <c r="E2661" t="s">
        <v>3387</v>
      </c>
      <c r="F2661" s="22" t="str">
        <f>INDEX(EType!$G$2:$G$197,MATCH(C2661,EType!$B$2:$B$197,0))</f>
        <v>G</v>
      </c>
      <c r="G2661" t="s">
        <v>18</v>
      </c>
      <c r="H2661" t="s">
        <v>3388</v>
      </c>
    </row>
    <row r="2662" spans="1:8" x14ac:dyDescent="0.25">
      <c r="A2662" t="s">
        <v>3256</v>
      </c>
      <c r="B2662" t="s">
        <v>4687</v>
      </c>
      <c r="C2662" t="s">
        <v>3376</v>
      </c>
      <c r="D2662" t="s">
        <v>3382</v>
      </c>
      <c r="E2662" t="s">
        <v>3387</v>
      </c>
      <c r="F2662" s="22" t="str">
        <f>INDEX(EType!$G$2:$G$197,MATCH(C2662,EType!$B$2:$B$197,0))</f>
        <v>G</v>
      </c>
      <c r="G2662" t="s">
        <v>18</v>
      </c>
      <c r="H2662" t="s">
        <v>3388</v>
      </c>
    </row>
    <row r="2663" spans="1:8" x14ac:dyDescent="0.25">
      <c r="A2663" t="s">
        <v>3256</v>
      </c>
      <c r="B2663" t="s">
        <v>4687</v>
      </c>
      <c r="C2663" t="s">
        <v>3376</v>
      </c>
      <c r="D2663" t="s">
        <v>3382</v>
      </c>
      <c r="E2663" t="s">
        <v>3387</v>
      </c>
      <c r="F2663" s="22" t="str">
        <f>INDEX(EType!$G$2:$G$197,MATCH(C2663,EType!$B$2:$B$197,0))</f>
        <v>G</v>
      </c>
      <c r="G2663" t="s">
        <v>18</v>
      </c>
      <c r="H2663" t="s">
        <v>3388</v>
      </c>
    </row>
    <row r="2664" spans="1:8" x14ac:dyDescent="0.25">
      <c r="A2664" t="s">
        <v>3256</v>
      </c>
      <c r="B2664" t="s">
        <v>3632</v>
      </c>
      <c r="C2664" t="s">
        <v>3376</v>
      </c>
      <c r="D2664" t="s">
        <v>3382</v>
      </c>
      <c r="E2664" t="s">
        <v>3387</v>
      </c>
      <c r="F2664" s="22" t="str">
        <f>INDEX(EType!$G$2:$G$197,MATCH(C2664,EType!$B$2:$B$197,0))</f>
        <v>G</v>
      </c>
      <c r="G2664" t="s">
        <v>18</v>
      </c>
      <c r="H2664" t="s">
        <v>3388</v>
      </c>
    </row>
    <row r="2665" spans="1:8" x14ac:dyDescent="0.25">
      <c r="A2665" t="s">
        <v>2249</v>
      </c>
      <c r="B2665" t="s">
        <v>2881</v>
      </c>
      <c r="C2665" t="s">
        <v>33</v>
      </c>
      <c r="D2665" t="s">
        <v>81</v>
      </c>
      <c r="E2665" t="s">
        <v>98</v>
      </c>
      <c r="F2665" s="22" t="str">
        <f>VLOOKUP(C2665,EType!$A$2:$G$197,7,)</f>
        <v>D</v>
      </c>
      <c r="G2665" t="s">
        <v>83</v>
      </c>
    </row>
    <row r="2666" spans="1:8" x14ac:dyDescent="0.25">
      <c r="A2666" t="s">
        <v>2249</v>
      </c>
      <c r="B2666" t="s">
        <v>2603</v>
      </c>
      <c r="C2666" t="s">
        <v>10</v>
      </c>
      <c r="D2666" t="s">
        <v>11</v>
      </c>
      <c r="E2666" t="s">
        <v>12</v>
      </c>
      <c r="F2666" s="22" t="str">
        <f>VLOOKUP(C2666,EType!$A$2:$G$197,7,)</f>
        <v>B</v>
      </c>
      <c r="G2666" t="s">
        <v>13</v>
      </c>
    </row>
    <row r="2667" spans="1:8" x14ac:dyDescent="0.25">
      <c r="A2667" t="s">
        <v>3256</v>
      </c>
      <c r="B2667" t="s">
        <v>4666</v>
      </c>
      <c r="C2667" t="s">
        <v>3376</v>
      </c>
      <c r="D2667" t="s">
        <v>3382</v>
      </c>
      <c r="E2667" t="s">
        <v>3387</v>
      </c>
      <c r="F2667" s="22" t="str">
        <f>INDEX(EType!$G$2:$G$197,MATCH(C2667,EType!$B$2:$B$197,0))</f>
        <v>G</v>
      </c>
      <c r="G2667" t="s">
        <v>18</v>
      </c>
      <c r="H2667" t="s">
        <v>3388</v>
      </c>
    </row>
    <row r="2668" spans="1:8" x14ac:dyDescent="0.25">
      <c r="A2668" t="s">
        <v>3256</v>
      </c>
      <c r="B2668" t="s">
        <v>4666</v>
      </c>
      <c r="C2668" t="s">
        <v>3376</v>
      </c>
      <c r="D2668" t="s">
        <v>3382</v>
      </c>
      <c r="E2668" t="s">
        <v>3387</v>
      </c>
      <c r="F2668" s="22" t="str">
        <f>INDEX(EType!$G$2:$G$197,MATCH(C2668,EType!$B$2:$B$197,0))</f>
        <v>G</v>
      </c>
      <c r="G2668" t="s">
        <v>18</v>
      </c>
      <c r="H2668" t="s">
        <v>3388</v>
      </c>
    </row>
    <row r="2669" spans="1:8" x14ac:dyDescent="0.25">
      <c r="A2669" t="s">
        <v>3256</v>
      </c>
      <c r="B2669" t="s">
        <v>4728</v>
      </c>
      <c r="C2669" t="s">
        <v>3376</v>
      </c>
      <c r="D2669" t="s">
        <v>3382</v>
      </c>
      <c r="E2669" t="s">
        <v>3387</v>
      </c>
      <c r="F2669" s="22" t="str">
        <f>INDEX(EType!$G$2:$G$197,MATCH(C2669,EType!$B$2:$B$197,0))</f>
        <v>G</v>
      </c>
      <c r="G2669" t="s">
        <v>18</v>
      </c>
      <c r="H2669" t="s">
        <v>3388</v>
      </c>
    </row>
    <row r="2670" spans="1:8" x14ac:dyDescent="0.25">
      <c r="A2670" t="s">
        <v>3256</v>
      </c>
      <c r="B2670" t="s">
        <v>4729</v>
      </c>
      <c r="C2670" t="s">
        <v>3376</v>
      </c>
      <c r="D2670" t="s">
        <v>3382</v>
      </c>
      <c r="E2670" t="s">
        <v>3387</v>
      </c>
      <c r="F2670" s="22" t="str">
        <f>INDEX(EType!$G$2:$G$197,MATCH(C2670,EType!$B$2:$B$197,0))</f>
        <v>G</v>
      </c>
      <c r="G2670" t="s">
        <v>18</v>
      </c>
      <c r="H2670" t="s">
        <v>3388</v>
      </c>
    </row>
    <row r="2671" spans="1:8" x14ac:dyDescent="0.25">
      <c r="A2671" t="s">
        <v>3256</v>
      </c>
      <c r="B2671" t="s">
        <v>3626</v>
      </c>
      <c r="C2671" t="s">
        <v>3376</v>
      </c>
      <c r="D2671" t="s">
        <v>3382</v>
      </c>
      <c r="E2671" t="s">
        <v>3383</v>
      </c>
      <c r="F2671" s="22" t="str">
        <f>INDEX(EType!$G$2:$G$197,MATCH(C2671,EType!$B$2:$B$197,0))</f>
        <v>G</v>
      </c>
      <c r="G2671" t="s">
        <v>18</v>
      </c>
      <c r="H2671" t="s">
        <v>3384</v>
      </c>
    </row>
    <row r="2672" spans="1:8" x14ac:dyDescent="0.25">
      <c r="A2672" t="s">
        <v>3256</v>
      </c>
      <c r="B2672" t="s">
        <v>4720</v>
      </c>
      <c r="C2672" t="s">
        <v>3376</v>
      </c>
      <c r="D2672" t="s">
        <v>3382</v>
      </c>
      <c r="E2672" t="s">
        <v>3387</v>
      </c>
      <c r="F2672" s="22" t="str">
        <f>INDEX(EType!$G$2:$G$197,MATCH(C2672,EType!$B$2:$B$197,0))</f>
        <v>G</v>
      </c>
      <c r="G2672" t="s">
        <v>18</v>
      </c>
      <c r="H2672" t="s">
        <v>3388</v>
      </c>
    </row>
    <row r="2673" spans="1:8" x14ac:dyDescent="0.25">
      <c r="A2673" t="s">
        <v>3256</v>
      </c>
      <c r="B2673" t="s">
        <v>3726</v>
      </c>
      <c r="C2673" t="s">
        <v>3376</v>
      </c>
      <c r="D2673" t="s">
        <v>3382</v>
      </c>
      <c r="E2673" t="s">
        <v>3383</v>
      </c>
      <c r="F2673" s="22" t="str">
        <f>INDEX(EType!$G$2:$G$197,MATCH(C2673,EType!$B$2:$B$197,0))</f>
        <v>G</v>
      </c>
      <c r="G2673" t="s">
        <v>18</v>
      </c>
      <c r="H2673" t="s">
        <v>3384</v>
      </c>
    </row>
    <row r="2674" spans="1:8" x14ac:dyDescent="0.25">
      <c r="A2674" t="s">
        <v>3256</v>
      </c>
      <c r="B2674" t="s">
        <v>4548</v>
      </c>
      <c r="C2674" t="s">
        <v>3376</v>
      </c>
      <c r="D2674" t="s">
        <v>3382</v>
      </c>
      <c r="E2674" t="s">
        <v>3961</v>
      </c>
      <c r="F2674" s="22" t="str">
        <f>INDEX(EType!$G$2:$G$197,MATCH(C2674,EType!$B$2:$B$197,0))</f>
        <v>G</v>
      </c>
      <c r="G2674" t="s">
        <v>18</v>
      </c>
      <c r="H2674" t="s">
        <v>3962</v>
      </c>
    </row>
    <row r="2675" spans="1:8" x14ac:dyDescent="0.25">
      <c r="A2675" t="s">
        <v>3256</v>
      </c>
      <c r="B2675" t="s">
        <v>4388</v>
      </c>
      <c r="C2675" t="s">
        <v>3376</v>
      </c>
      <c r="D2675" t="s">
        <v>3382</v>
      </c>
      <c r="E2675" t="s">
        <v>3961</v>
      </c>
      <c r="F2675" s="22" t="str">
        <f>INDEX(EType!$G$2:$G$197,MATCH(C2675,EType!$B$2:$B$197,0))</f>
        <v>G</v>
      </c>
      <c r="G2675" t="s">
        <v>18</v>
      </c>
      <c r="H2675" t="s">
        <v>3962</v>
      </c>
    </row>
    <row r="2676" spans="1:8" x14ac:dyDescent="0.25">
      <c r="A2676" t="s">
        <v>3256</v>
      </c>
      <c r="B2676" t="s">
        <v>4696</v>
      </c>
      <c r="C2676" t="s">
        <v>3376</v>
      </c>
      <c r="D2676" t="s">
        <v>3382</v>
      </c>
      <c r="E2676" t="s">
        <v>3387</v>
      </c>
      <c r="F2676" s="22" t="str">
        <f>INDEX(EType!$G$2:$G$197,MATCH(C2676,EType!$B$2:$B$197,0))</f>
        <v>G</v>
      </c>
      <c r="G2676" t="s">
        <v>18</v>
      </c>
      <c r="H2676" t="s">
        <v>3388</v>
      </c>
    </row>
    <row r="2677" spans="1:8" x14ac:dyDescent="0.25">
      <c r="A2677" t="s">
        <v>3256</v>
      </c>
      <c r="B2677" t="s">
        <v>4696</v>
      </c>
      <c r="C2677" t="s">
        <v>3376</v>
      </c>
      <c r="D2677" t="s">
        <v>3382</v>
      </c>
      <c r="E2677" t="s">
        <v>3387</v>
      </c>
      <c r="F2677" s="22" t="str">
        <f>INDEX(EType!$G$2:$G$197,MATCH(C2677,EType!$B$2:$B$197,0))</f>
        <v>G</v>
      </c>
      <c r="G2677" t="s">
        <v>18</v>
      </c>
      <c r="H2677" t="s">
        <v>3388</v>
      </c>
    </row>
    <row r="2678" spans="1:8" x14ac:dyDescent="0.25">
      <c r="A2678" t="s">
        <v>3256</v>
      </c>
      <c r="B2678" t="s">
        <v>4696</v>
      </c>
      <c r="C2678" t="s">
        <v>3376</v>
      </c>
      <c r="D2678" t="s">
        <v>3382</v>
      </c>
      <c r="E2678" t="s">
        <v>3387</v>
      </c>
      <c r="F2678" s="22" t="str">
        <f>INDEX(EType!$G$2:$G$197,MATCH(C2678,EType!$B$2:$B$197,0))</f>
        <v>G</v>
      </c>
      <c r="G2678" t="s">
        <v>18</v>
      </c>
      <c r="H2678" t="s">
        <v>3388</v>
      </c>
    </row>
    <row r="2679" spans="1:8" x14ac:dyDescent="0.25">
      <c r="A2679" t="s">
        <v>3256</v>
      </c>
      <c r="B2679" t="s">
        <v>4696</v>
      </c>
      <c r="C2679" t="s">
        <v>3376</v>
      </c>
      <c r="D2679" t="s">
        <v>3382</v>
      </c>
      <c r="E2679" t="s">
        <v>3387</v>
      </c>
      <c r="F2679" s="22" t="str">
        <f>INDEX(EType!$G$2:$G$197,MATCH(C2679,EType!$B$2:$B$197,0))</f>
        <v>G</v>
      </c>
      <c r="G2679" t="s">
        <v>18</v>
      </c>
      <c r="H2679" t="s">
        <v>3388</v>
      </c>
    </row>
    <row r="2680" spans="1:8" x14ac:dyDescent="0.25">
      <c r="A2680" t="s">
        <v>3256</v>
      </c>
      <c r="B2680" t="s">
        <v>4751</v>
      </c>
      <c r="C2680" t="s">
        <v>3376</v>
      </c>
      <c r="D2680" t="s">
        <v>3382</v>
      </c>
      <c r="E2680" t="s">
        <v>3387</v>
      </c>
      <c r="F2680" s="22" t="str">
        <f>INDEX(EType!$G$2:$G$197,MATCH(C2680,EType!$B$2:$B$197,0))</f>
        <v>G</v>
      </c>
      <c r="G2680" t="s">
        <v>18</v>
      </c>
      <c r="H2680" t="s">
        <v>3388</v>
      </c>
    </row>
    <row r="2681" spans="1:8" x14ac:dyDescent="0.25">
      <c r="A2681" t="s">
        <v>3256</v>
      </c>
      <c r="B2681" t="s">
        <v>3775</v>
      </c>
      <c r="C2681" t="s">
        <v>3376</v>
      </c>
      <c r="D2681" t="s">
        <v>3382</v>
      </c>
      <c r="E2681" t="s">
        <v>3383</v>
      </c>
      <c r="F2681" s="22" t="str">
        <f>INDEX(EType!$G$2:$G$197,MATCH(C2681,EType!$B$2:$B$197,0))</f>
        <v>G</v>
      </c>
      <c r="G2681" t="s">
        <v>18</v>
      </c>
      <c r="H2681" t="s">
        <v>3384</v>
      </c>
    </row>
    <row r="2682" spans="1:8" x14ac:dyDescent="0.25">
      <c r="A2682" t="s">
        <v>3256</v>
      </c>
      <c r="B2682" t="s">
        <v>3466</v>
      </c>
      <c r="C2682" t="s">
        <v>3376</v>
      </c>
      <c r="D2682" t="s">
        <v>3382</v>
      </c>
      <c r="E2682" t="s">
        <v>3387</v>
      </c>
      <c r="F2682" s="22" t="str">
        <f>INDEX(EType!$G$2:$G$197,MATCH(C2682,EType!$B$2:$B$197,0))</f>
        <v>G</v>
      </c>
      <c r="G2682" t="s">
        <v>18</v>
      </c>
      <c r="H2682" t="s">
        <v>3388</v>
      </c>
    </row>
    <row r="2683" spans="1:8" x14ac:dyDescent="0.25">
      <c r="A2683" t="s">
        <v>3256</v>
      </c>
      <c r="B2683" t="s">
        <v>4171</v>
      </c>
      <c r="C2683" t="s">
        <v>3376</v>
      </c>
      <c r="D2683" t="s">
        <v>3382</v>
      </c>
      <c r="E2683" t="s">
        <v>3383</v>
      </c>
      <c r="F2683" s="22" t="str">
        <f>INDEX(EType!$G$2:$G$197,MATCH(C2683,EType!$B$2:$B$197,0))</f>
        <v>G</v>
      </c>
      <c r="G2683" t="s">
        <v>18</v>
      </c>
      <c r="H2683" t="s">
        <v>3384</v>
      </c>
    </row>
    <row r="2684" spans="1:8" x14ac:dyDescent="0.25">
      <c r="A2684" t="s">
        <v>3256</v>
      </c>
      <c r="B2684" t="s">
        <v>3713</v>
      </c>
      <c r="C2684" t="s">
        <v>3376</v>
      </c>
      <c r="D2684" t="s">
        <v>3382</v>
      </c>
      <c r="E2684" t="s">
        <v>3387</v>
      </c>
      <c r="F2684" s="22" t="str">
        <f>INDEX(EType!$G$2:$G$197,MATCH(C2684,EType!$B$2:$B$197,0))</f>
        <v>G</v>
      </c>
      <c r="G2684" t="s">
        <v>18</v>
      </c>
      <c r="H2684" t="s">
        <v>3388</v>
      </c>
    </row>
    <row r="2685" spans="1:8" x14ac:dyDescent="0.25">
      <c r="A2685" t="s">
        <v>3256</v>
      </c>
      <c r="B2685" t="s">
        <v>4712</v>
      </c>
      <c r="C2685" t="s">
        <v>3376</v>
      </c>
      <c r="D2685" t="s">
        <v>3382</v>
      </c>
      <c r="E2685" t="s">
        <v>3387</v>
      </c>
      <c r="F2685" s="22" t="str">
        <f>INDEX(EType!$G$2:$G$197,MATCH(C2685,EType!$B$2:$B$197,0))</f>
        <v>G</v>
      </c>
      <c r="G2685" t="s">
        <v>18</v>
      </c>
      <c r="H2685" t="s">
        <v>3388</v>
      </c>
    </row>
    <row r="2686" spans="1:8" x14ac:dyDescent="0.25">
      <c r="A2686" t="s">
        <v>3256</v>
      </c>
      <c r="B2686" t="s">
        <v>4712</v>
      </c>
      <c r="C2686" t="s">
        <v>3376</v>
      </c>
      <c r="D2686" t="s">
        <v>3382</v>
      </c>
      <c r="E2686" t="s">
        <v>3387</v>
      </c>
      <c r="F2686" s="22" t="str">
        <f>INDEX(EType!$G$2:$G$197,MATCH(C2686,EType!$B$2:$B$197,0))</f>
        <v>G</v>
      </c>
      <c r="G2686" t="s">
        <v>18</v>
      </c>
      <c r="H2686" t="s">
        <v>3388</v>
      </c>
    </row>
    <row r="2687" spans="1:8" x14ac:dyDescent="0.25">
      <c r="A2687" t="s">
        <v>3256</v>
      </c>
      <c r="B2687" t="s">
        <v>4712</v>
      </c>
      <c r="C2687" t="s">
        <v>3376</v>
      </c>
      <c r="D2687" t="s">
        <v>3382</v>
      </c>
      <c r="E2687" t="s">
        <v>3387</v>
      </c>
      <c r="F2687" s="22" t="str">
        <f>INDEX(EType!$G$2:$G$197,MATCH(C2687,EType!$B$2:$B$197,0))</f>
        <v>G</v>
      </c>
      <c r="G2687" t="s">
        <v>18</v>
      </c>
      <c r="H2687" t="s">
        <v>3388</v>
      </c>
    </row>
    <row r="2688" spans="1:8" x14ac:dyDescent="0.25">
      <c r="A2688" t="s">
        <v>3256</v>
      </c>
      <c r="B2688" t="s">
        <v>4712</v>
      </c>
      <c r="C2688" t="s">
        <v>3376</v>
      </c>
      <c r="D2688" t="s">
        <v>3382</v>
      </c>
      <c r="E2688" t="s">
        <v>3387</v>
      </c>
      <c r="F2688" s="22" t="str">
        <f>INDEX(EType!$G$2:$G$197,MATCH(C2688,EType!$B$2:$B$197,0))</f>
        <v>G</v>
      </c>
      <c r="G2688" t="s">
        <v>18</v>
      </c>
      <c r="H2688" t="s">
        <v>3388</v>
      </c>
    </row>
    <row r="2689" spans="1:8" x14ac:dyDescent="0.25">
      <c r="A2689" t="s">
        <v>3256</v>
      </c>
      <c r="B2689" t="s">
        <v>4732</v>
      </c>
      <c r="C2689" t="s">
        <v>3376</v>
      </c>
      <c r="D2689" t="s">
        <v>3382</v>
      </c>
      <c r="E2689" t="s">
        <v>3387</v>
      </c>
      <c r="F2689" s="22" t="str">
        <f>INDEX(EType!$G$2:$G$197,MATCH(C2689,EType!$B$2:$B$197,0))</f>
        <v>G</v>
      </c>
      <c r="G2689" t="s">
        <v>18</v>
      </c>
      <c r="H2689" t="s">
        <v>3388</v>
      </c>
    </row>
    <row r="2690" spans="1:8" x14ac:dyDescent="0.25">
      <c r="A2690" t="s">
        <v>3256</v>
      </c>
      <c r="B2690" t="s">
        <v>4732</v>
      </c>
      <c r="C2690" t="s">
        <v>3376</v>
      </c>
      <c r="D2690" t="s">
        <v>3382</v>
      </c>
      <c r="E2690" t="s">
        <v>3387</v>
      </c>
      <c r="F2690" s="22" t="str">
        <f>INDEX(EType!$G$2:$G$197,MATCH(C2690,EType!$B$2:$B$197,0))</f>
        <v>G</v>
      </c>
      <c r="G2690" t="s">
        <v>18</v>
      </c>
      <c r="H2690" t="s">
        <v>3388</v>
      </c>
    </row>
    <row r="2691" spans="1:8" x14ac:dyDescent="0.25">
      <c r="A2691" t="s">
        <v>3256</v>
      </c>
      <c r="B2691" t="s">
        <v>4677</v>
      </c>
      <c r="C2691" t="s">
        <v>3376</v>
      </c>
      <c r="D2691" t="s">
        <v>3382</v>
      </c>
      <c r="E2691" t="s">
        <v>3387</v>
      </c>
      <c r="F2691" s="22" t="str">
        <f>INDEX(EType!$G$2:$G$197,MATCH(C2691,EType!$B$2:$B$197,0))</f>
        <v>G</v>
      </c>
      <c r="G2691" t="s">
        <v>18</v>
      </c>
      <c r="H2691" t="s">
        <v>3388</v>
      </c>
    </row>
    <row r="2692" spans="1:8" x14ac:dyDescent="0.25">
      <c r="A2692" t="s">
        <v>3256</v>
      </c>
      <c r="B2692" t="s">
        <v>4677</v>
      </c>
      <c r="C2692" t="s">
        <v>3376</v>
      </c>
      <c r="D2692" t="s">
        <v>3382</v>
      </c>
      <c r="E2692" t="s">
        <v>3387</v>
      </c>
      <c r="F2692" s="22" t="str">
        <f>INDEX(EType!$G$2:$G$197,MATCH(C2692,EType!$B$2:$B$197,0))</f>
        <v>G</v>
      </c>
      <c r="G2692" t="s">
        <v>18</v>
      </c>
      <c r="H2692" t="s">
        <v>3388</v>
      </c>
    </row>
    <row r="2693" spans="1:8" x14ac:dyDescent="0.25">
      <c r="A2693" t="s">
        <v>3256</v>
      </c>
      <c r="B2693" t="s">
        <v>4677</v>
      </c>
      <c r="C2693" t="s">
        <v>3376</v>
      </c>
      <c r="D2693" t="s">
        <v>3382</v>
      </c>
      <c r="E2693" t="s">
        <v>3387</v>
      </c>
      <c r="F2693" s="22" t="str">
        <f>INDEX(EType!$G$2:$G$197,MATCH(C2693,EType!$B$2:$B$197,0))</f>
        <v>G</v>
      </c>
      <c r="G2693" t="s">
        <v>18</v>
      </c>
      <c r="H2693" t="s">
        <v>3388</v>
      </c>
    </row>
    <row r="2694" spans="1:8" x14ac:dyDescent="0.25">
      <c r="A2694" t="s">
        <v>3256</v>
      </c>
      <c r="B2694" t="s">
        <v>4758</v>
      </c>
      <c r="C2694" t="s">
        <v>3376</v>
      </c>
      <c r="D2694" t="s">
        <v>3382</v>
      </c>
      <c r="E2694" t="s">
        <v>3387</v>
      </c>
      <c r="F2694" s="22" t="str">
        <f>INDEX(EType!$G$2:$G$197,MATCH(C2694,EType!$B$2:$B$197,0))</f>
        <v>G</v>
      </c>
      <c r="G2694" t="s">
        <v>18</v>
      </c>
      <c r="H2694" t="s">
        <v>3388</v>
      </c>
    </row>
    <row r="2695" spans="1:8" x14ac:dyDescent="0.25">
      <c r="A2695" t="s">
        <v>3256</v>
      </c>
      <c r="B2695" t="s">
        <v>3623</v>
      </c>
      <c r="C2695" t="s">
        <v>3376</v>
      </c>
      <c r="D2695" t="s">
        <v>3382</v>
      </c>
      <c r="E2695" t="s">
        <v>3383</v>
      </c>
      <c r="F2695" s="22" t="str">
        <f>INDEX(EType!$G$2:$G$197,MATCH(C2695,EType!$B$2:$B$197,0))</f>
        <v>G</v>
      </c>
      <c r="G2695" t="s">
        <v>18</v>
      </c>
      <c r="H2695" t="s">
        <v>3384</v>
      </c>
    </row>
    <row r="2696" spans="1:8" x14ac:dyDescent="0.25">
      <c r="A2696" t="s">
        <v>3256</v>
      </c>
      <c r="B2696" t="s">
        <v>4363</v>
      </c>
      <c r="C2696" t="s">
        <v>3376</v>
      </c>
      <c r="D2696" t="s">
        <v>3382</v>
      </c>
      <c r="E2696" t="s">
        <v>3383</v>
      </c>
      <c r="F2696" s="22" t="str">
        <f>INDEX(EType!$G$2:$G$197,MATCH(C2696,EType!$B$2:$B$197,0))</f>
        <v>G</v>
      </c>
      <c r="G2696" t="s">
        <v>18</v>
      </c>
      <c r="H2696" t="s">
        <v>3384</v>
      </c>
    </row>
    <row r="2697" spans="1:8" x14ac:dyDescent="0.25">
      <c r="A2697" t="s">
        <v>3256</v>
      </c>
      <c r="B2697" t="s">
        <v>4739</v>
      </c>
      <c r="C2697" t="s">
        <v>3376</v>
      </c>
      <c r="D2697" t="s">
        <v>3382</v>
      </c>
      <c r="E2697" t="s">
        <v>3387</v>
      </c>
      <c r="F2697" s="22" t="str">
        <f>INDEX(EType!$G$2:$G$197,MATCH(C2697,EType!$B$2:$B$197,0))</f>
        <v>G</v>
      </c>
      <c r="G2697" t="s">
        <v>18</v>
      </c>
      <c r="H2697" t="s">
        <v>3388</v>
      </c>
    </row>
    <row r="2698" spans="1:8" x14ac:dyDescent="0.25">
      <c r="A2698" t="s">
        <v>3256</v>
      </c>
      <c r="B2698" t="s">
        <v>3523</v>
      </c>
      <c r="C2698" t="s">
        <v>3376</v>
      </c>
      <c r="D2698" t="s">
        <v>3382</v>
      </c>
      <c r="E2698" t="s">
        <v>3387</v>
      </c>
      <c r="F2698" s="22" t="str">
        <f>INDEX(EType!$G$2:$G$197,MATCH(C2698,EType!$B$2:$B$197,0))</f>
        <v>G</v>
      </c>
      <c r="G2698" t="s">
        <v>18</v>
      </c>
      <c r="H2698" t="s">
        <v>3388</v>
      </c>
    </row>
    <row r="2699" spans="1:8" x14ac:dyDescent="0.25">
      <c r="A2699" t="s">
        <v>3256</v>
      </c>
      <c r="B2699" t="s">
        <v>4737</v>
      </c>
      <c r="C2699" t="s">
        <v>3376</v>
      </c>
      <c r="D2699" t="s">
        <v>3382</v>
      </c>
      <c r="E2699" t="s">
        <v>3387</v>
      </c>
      <c r="F2699" s="22" t="str">
        <f>INDEX(EType!$G$2:$G$197,MATCH(C2699,EType!$B$2:$B$197,0))</f>
        <v>G</v>
      </c>
      <c r="G2699" t="s">
        <v>18</v>
      </c>
      <c r="H2699" t="s">
        <v>3388</v>
      </c>
    </row>
    <row r="2700" spans="1:8" x14ac:dyDescent="0.25">
      <c r="A2700" t="s">
        <v>3256</v>
      </c>
      <c r="B2700" t="s">
        <v>4711</v>
      </c>
      <c r="C2700" t="s">
        <v>3376</v>
      </c>
      <c r="D2700" t="s">
        <v>3382</v>
      </c>
      <c r="E2700" t="s">
        <v>3387</v>
      </c>
      <c r="F2700" s="22" t="str">
        <f>INDEX(EType!$G$2:$G$197,MATCH(C2700,EType!$B$2:$B$197,0))</f>
        <v>G</v>
      </c>
      <c r="G2700" t="s">
        <v>18</v>
      </c>
      <c r="H2700" t="s">
        <v>3388</v>
      </c>
    </row>
    <row r="2701" spans="1:8" x14ac:dyDescent="0.25">
      <c r="A2701" t="s">
        <v>3256</v>
      </c>
      <c r="B2701" t="s">
        <v>5465</v>
      </c>
      <c r="C2701" t="s">
        <v>3376</v>
      </c>
      <c r="D2701" t="s">
        <v>3382</v>
      </c>
      <c r="E2701" t="s">
        <v>3898</v>
      </c>
      <c r="F2701" s="22" t="str">
        <f>INDEX(EType!$G$2:$G$197,MATCH(C2701,EType!$B$2:$B$197,0))</f>
        <v>G</v>
      </c>
      <c r="G2701" t="s">
        <v>18</v>
      </c>
      <c r="H2701" t="s">
        <v>3899</v>
      </c>
    </row>
    <row r="2702" spans="1:8" x14ac:dyDescent="0.25">
      <c r="A2702" t="s">
        <v>3256</v>
      </c>
      <c r="B2702" t="s">
        <v>3617</v>
      </c>
      <c r="C2702" t="s">
        <v>3376</v>
      </c>
      <c r="D2702" t="s">
        <v>3382</v>
      </c>
      <c r="E2702" t="s">
        <v>3387</v>
      </c>
      <c r="F2702" s="22" t="str">
        <f>INDEX(EType!$G$2:$G$197,MATCH(C2702,EType!$B$2:$B$197,0))</f>
        <v>G</v>
      </c>
      <c r="G2702" t="s">
        <v>18</v>
      </c>
      <c r="H2702" t="s">
        <v>3388</v>
      </c>
    </row>
    <row r="2703" spans="1:8" x14ac:dyDescent="0.25">
      <c r="A2703" t="s">
        <v>3256</v>
      </c>
      <c r="B2703" t="s">
        <v>3661</v>
      </c>
      <c r="C2703" t="s">
        <v>3272</v>
      </c>
      <c r="D2703" t="s">
        <v>3372</v>
      </c>
      <c r="E2703" t="s">
        <v>3638</v>
      </c>
      <c r="F2703" s="22" t="str">
        <f>INDEX(EType!$G$2:$G$197,MATCH(C2703,EType!$B$2:$B$197,0))</f>
        <v>B</v>
      </c>
      <c r="G2703" t="s">
        <v>13</v>
      </c>
      <c r="H2703" t="s">
        <v>3639</v>
      </c>
    </row>
    <row r="2704" spans="1:8" x14ac:dyDescent="0.25">
      <c r="A2704" t="s">
        <v>3256</v>
      </c>
      <c r="B2704" t="s">
        <v>3495</v>
      </c>
      <c r="C2704" t="s">
        <v>3376</v>
      </c>
      <c r="D2704" t="s">
        <v>3382</v>
      </c>
      <c r="E2704" t="s">
        <v>3387</v>
      </c>
      <c r="F2704" s="22" t="str">
        <f>INDEX(EType!$G$2:$G$197,MATCH(C2704,EType!$B$2:$B$197,0))</f>
        <v>G</v>
      </c>
      <c r="G2704" t="s">
        <v>18</v>
      </c>
      <c r="H2704" t="s">
        <v>3388</v>
      </c>
    </row>
    <row r="2705" spans="1:8" x14ac:dyDescent="0.25">
      <c r="A2705" t="s">
        <v>3256</v>
      </c>
      <c r="B2705" t="s">
        <v>3549</v>
      </c>
      <c r="C2705" t="s">
        <v>3376</v>
      </c>
      <c r="D2705" t="s">
        <v>3382</v>
      </c>
      <c r="E2705" t="s">
        <v>3387</v>
      </c>
      <c r="F2705" s="22" t="str">
        <f>INDEX(EType!$G$2:$G$197,MATCH(C2705,EType!$B$2:$B$197,0))</f>
        <v>G</v>
      </c>
      <c r="G2705" t="s">
        <v>18</v>
      </c>
      <c r="H2705" t="s">
        <v>3388</v>
      </c>
    </row>
    <row r="2706" spans="1:8" x14ac:dyDescent="0.25">
      <c r="A2706" t="s">
        <v>3256</v>
      </c>
      <c r="B2706" t="s">
        <v>4731</v>
      </c>
      <c r="C2706" t="s">
        <v>3376</v>
      </c>
      <c r="D2706" t="s">
        <v>3382</v>
      </c>
      <c r="E2706" t="s">
        <v>3387</v>
      </c>
      <c r="F2706" s="22" t="str">
        <f>INDEX(EType!$G$2:$G$197,MATCH(C2706,EType!$B$2:$B$197,0))</f>
        <v>G</v>
      </c>
      <c r="G2706" t="s">
        <v>18</v>
      </c>
      <c r="H2706" t="s">
        <v>3388</v>
      </c>
    </row>
    <row r="2707" spans="1:8" x14ac:dyDescent="0.25">
      <c r="A2707" t="s">
        <v>3256</v>
      </c>
      <c r="B2707" t="s">
        <v>3412</v>
      </c>
      <c r="C2707" t="s">
        <v>3376</v>
      </c>
      <c r="D2707" t="s">
        <v>3382</v>
      </c>
      <c r="E2707" t="s">
        <v>3387</v>
      </c>
      <c r="F2707" s="22" t="str">
        <f>INDEX(EType!$G$2:$G$197,MATCH(C2707,EType!$B$2:$B$197,0))</f>
        <v>G</v>
      </c>
      <c r="G2707" t="s">
        <v>18</v>
      </c>
      <c r="H2707" t="s">
        <v>3388</v>
      </c>
    </row>
    <row r="2708" spans="1:8" x14ac:dyDescent="0.25">
      <c r="A2708" t="s">
        <v>3256</v>
      </c>
      <c r="B2708" t="s">
        <v>4671</v>
      </c>
      <c r="C2708" t="s">
        <v>3376</v>
      </c>
      <c r="D2708" t="s">
        <v>3382</v>
      </c>
      <c r="E2708" t="s">
        <v>3387</v>
      </c>
      <c r="F2708" s="22" t="str">
        <f>INDEX(EType!$G$2:$G$197,MATCH(C2708,EType!$B$2:$B$197,0))</f>
        <v>G</v>
      </c>
      <c r="G2708" t="s">
        <v>18</v>
      </c>
      <c r="H2708" t="s">
        <v>3388</v>
      </c>
    </row>
    <row r="2709" spans="1:8" x14ac:dyDescent="0.25">
      <c r="A2709" t="s">
        <v>3256</v>
      </c>
      <c r="B2709" t="s">
        <v>3386</v>
      </c>
      <c r="C2709" t="s">
        <v>3376</v>
      </c>
      <c r="D2709" t="s">
        <v>3382</v>
      </c>
      <c r="E2709" t="s">
        <v>3387</v>
      </c>
      <c r="F2709" s="22" t="str">
        <f>INDEX(EType!$G$2:$G$197,MATCH(C2709,EType!$B$2:$B$197,0))</f>
        <v>G</v>
      </c>
      <c r="G2709" t="s">
        <v>18</v>
      </c>
      <c r="H2709" t="s">
        <v>3388</v>
      </c>
    </row>
    <row r="2710" spans="1:8" x14ac:dyDescent="0.25">
      <c r="A2710" t="s">
        <v>3256</v>
      </c>
      <c r="B2710" t="s">
        <v>4402</v>
      </c>
      <c r="C2710" t="s">
        <v>3376</v>
      </c>
      <c r="D2710" t="s">
        <v>3382</v>
      </c>
      <c r="E2710" t="s">
        <v>3946</v>
      </c>
      <c r="F2710" s="22" t="str">
        <f>INDEX(EType!$G$2:$G$197,MATCH(C2710,EType!$B$2:$B$197,0))</f>
        <v>G</v>
      </c>
      <c r="G2710" t="s">
        <v>18</v>
      </c>
      <c r="H2710" t="s">
        <v>3947</v>
      </c>
    </row>
    <row r="2711" spans="1:8" x14ac:dyDescent="0.25">
      <c r="A2711" t="s">
        <v>3256</v>
      </c>
      <c r="B2711" t="s">
        <v>3911</v>
      </c>
      <c r="C2711" t="s">
        <v>3376</v>
      </c>
      <c r="D2711" t="s">
        <v>3382</v>
      </c>
      <c r="E2711" t="s">
        <v>3387</v>
      </c>
      <c r="F2711" s="22" t="str">
        <f>INDEX(EType!$G$2:$G$197,MATCH(C2711,EType!$B$2:$B$197,0))</f>
        <v>G</v>
      </c>
      <c r="G2711" t="s">
        <v>18</v>
      </c>
      <c r="H2711" t="s">
        <v>3388</v>
      </c>
    </row>
    <row r="2712" spans="1:8" x14ac:dyDescent="0.25">
      <c r="A2712" t="s">
        <v>3256</v>
      </c>
      <c r="B2712" t="s">
        <v>3518</v>
      </c>
      <c r="C2712" t="s">
        <v>3376</v>
      </c>
      <c r="D2712" t="s">
        <v>3382</v>
      </c>
      <c r="E2712" t="s">
        <v>3387</v>
      </c>
      <c r="F2712" s="22" t="str">
        <f>INDEX(EType!$G$2:$G$197,MATCH(C2712,EType!$B$2:$B$197,0))</f>
        <v>G</v>
      </c>
      <c r="G2712" t="s">
        <v>18</v>
      </c>
      <c r="H2712" t="s">
        <v>3388</v>
      </c>
    </row>
    <row r="2713" spans="1:8" x14ac:dyDescent="0.25">
      <c r="A2713" t="s">
        <v>3256</v>
      </c>
      <c r="B2713" t="s">
        <v>3603</v>
      </c>
      <c r="C2713" t="s">
        <v>3376</v>
      </c>
      <c r="D2713" t="s">
        <v>3382</v>
      </c>
      <c r="E2713" t="s">
        <v>3387</v>
      </c>
      <c r="F2713" s="22" t="str">
        <f>INDEX(EType!$G$2:$G$197,MATCH(C2713,EType!$B$2:$B$197,0))</f>
        <v>G</v>
      </c>
      <c r="G2713" t="s">
        <v>18</v>
      </c>
      <c r="H2713" t="s">
        <v>3388</v>
      </c>
    </row>
    <row r="2714" spans="1:8" x14ac:dyDescent="0.25">
      <c r="A2714" t="s">
        <v>3256</v>
      </c>
      <c r="B2714" t="s">
        <v>4710</v>
      </c>
      <c r="C2714" t="s">
        <v>3376</v>
      </c>
      <c r="D2714" t="s">
        <v>3382</v>
      </c>
      <c r="E2714" t="s">
        <v>3387</v>
      </c>
      <c r="F2714" s="22" t="str">
        <f>INDEX(EType!$G$2:$G$197,MATCH(C2714,EType!$B$2:$B$197,0))</f>
        <v>G</v>
      </c>
      <c r="G2714" t="s">
        <v>18</v>
      </c>
      <c r="H2714" t="s">
        <v>3388</v>
      </c>
    </row>
    <row r="2715" spans="1:8" x14ac:dyDescent="0.25">
      <c r="A2715" t="s">
        <v>3256</v>
      </c>
      <c r="B2715" t="s">
        <v>4529</v>
      </c>
      <c r="C2715" t="s">
        <v>3376</v>
      </c>
      <c r="D2715" t="s">
        <v>3382</v>
      </c>
      <c r="E2715" t="s">
        <v>3416</v>
      </c>
      <c r="F2715" s="22" t="str">
        <f>INDEX(EType!$G$2:$G$197,MATCH(C2715,EType!$B$2:$B$197,0))</f>
        <v>G</v>
      </c>
      <c r="G2715" t="s">
        <v>18</v>
      </c>
      <c r="H2715" t="s">
        <v>3417</v>
      </c>
    </row>
    <row r="2716" spans="1:8" x14ac:dyDescent="0.25">
      <c r="A2716" t="s">
        <v>3256</v>
      </c>
      <c r="B2716" t="s">
        <v>3724</v>
      </c>
      <c r="C2716" t="s">
        <v>3376</v>
      </c>
      <c r="D2716" t="s">
        <v>3382</v>
      </c>
      <c r="E2716" t="s">
        <v>3383</v>
      </c>
      <c r="F2716" s="22" t="str">
        <f>INDEX(EType!$G$2:$G$197,MATCH(C2716,EType!$B$2:$B$197,0))</f>
        <v>G</v>
      </c>
      <c r="G2716" t="s">
        <v>18</v>
      </c>
      <c r="H2716" t="s">
        <v>3384</v>
      </c>
    </row>
    <row r="2717" spans="1:8" x14ac:dyDescent="0.25">
      <c r="A2717" t="s">
        <v>3256</v>
      </c>
      <c r="B2717" t="s">
        <v>3600</v>
      </c>
      <c r="C2717" t="s">
        <v>3376</v>
      </c>
      <c r="D2717" t="s">
        <v>3382</v>
      </c>
      <c r="E2717" t="s">
        <v>3383</v>
      </c>
      <c r="F2717" s="22" t="str">
        <f>INDEX(EType!$G$2:$G$197,MATCH(C2717,EType!$B$2:$B$197,0))</f>
        <v>G</v>
      </c>
      <c r="G2717" t="s">
        <v>18</v>
      </c>
      <c r="H2717" t="s">
        <v>3384</v>
      </c>
    </row>
    <row r="2718" spans="1:8" x14ac:dyDescent="0.25">
      <c r="A2718" t="s">
        <v>3256</v>
      </c>
      <c r="B2718" t="s">
        <v>4041</v>
      </c>
      <c r="C2718" t="s">
        <v>3376</v>
      </c>
      <c r="D2718" t="s">
        <v>3382</v>
      </c>
      <c r="E2718" t="s">
        <v>3387</v>
      </c>
      <c r="F2718" s="22" t="str">
        <f>INDEX(EType!$G$2:$G$197,MATCH(C2718,EType!$B$2:$B$197,0))</f>
        <v>G</v>
      </c>
      <c r="G2718" t="s">
        <v>18</v>
      </c>
      <c r="H2718" t="s">
        <v>3388</v>
      </c>
    </row>
    <row r="2719" spans="1:8" x14ac:dyDescent="0.25">
      <c r="A2719" t="s">
        <v>8</v>
      </c>
      <c r="B2719" t="s">
        <v>383</v>
      </c>
      <c r="C2719" t="s">
        <v>33</v>
      </c>
      <c r="D2719" t="s">
        <v>34</v>
      </c>
      <c r="E2719" t="s">
        <v>35</v>
      </c>
      <c r="F2719" s="22" t="str">
        <f>VLOOKUP(C2719,EType!$A$2:$G$197,7,)</f>
        <v>D</v>
      </c>
      <c r="G2719" t="str">
        <f>VLOOKUP(D2719,EType!$A$2:$G$197,7,)</f>
        <v>D.4</v>
      </c>
    </row>
    <row r="2720" spans="1:8" x14ac:dyDescent="0.25">
      <c r="A2720" t="s">
        <v>3256</v>
      </c>
      <c r="B2720" t="s">
        <v>4320</v>
      </c>
      <c r="C2720" t="s">
        <v>3376</v>
      </c>
      <c r="D2720" t="s">
        <v>3382</v>
      </c>
      <c r="E2720" t="s">
        <v>3383</v>
      </c>
      <c r="F2720" s="22" t="str">
        <f>INDEX(EType!$G$2:$G$197,MATCH(C2720,EType!$B$2:$B$197,0))</f>
        <v>G</v>
      </c>
      <c r="G2720" t="s">
        <v>18</v>
      </c>
      <c r="H2720" t="s">
        <v>3384</v>
      </c>
    </row>
    <row r="2721" spans="1:8" x14ac:dyDescent="0.25">
      <c r="A2721" t="s">
        <v>3256</v>
      </c>
      <c r="B2721" t="s">
        <v>4578</v>
      </c>
      <c r="C2721" t="s">
        <v>3272</v>
      </c>
      <c r="D2721" t="s">
        <v>3372</v>
      </c>
      <c r="E2721" t="s">
        <v>4225</v>
      </c>
      <c r="F2721" s="22" t="str">
        <f>INDEX(EType!$G$2:$G$197,MATCH(C2721,EType!$B$2:$B$197,0))</f>
        <v>B</v>
      </c>
      <c r="G2721" t="s">
        <v>13</v>
      </c>
      <c r="H2721" t="s">
        <v>4226</v>
      </c>
    </row>
    <row r="2722" spans="1:8" x14ac:dyDescent="0.25">
      <c r="A2722" t="s">
        <v>3256</v>
      </c>
      <c r="B2722" t="s">
        <v>3903</v>
      </c>
      <c r="C2722" t="s">
        <v>3376</v>
      </c>
      <c r="D2722" t="s">
        <v>3382</v>
      </c>
      <c r="E2722" t="s">
        <v>3387</v>
      </c>
      <c r="F2722" s="22" t="str">
        <f>INDEX(EType!$G$2:$G$197,MATCH(C2722,EType!$B$2:$B$197,0))</f>
        <v>G</v>
      </c>
      <c r="G2722" t="s">
        <v>18</v>
      </c>
      <c r="H2722" t="s">
        <v>3388</v>
      </c>
    </row>
    <row r="2723" spans="1:8" x14ac:dyDescent="0.25">
      <c r="A2723" t="s">
        <v>3256</v>
      </c>
      <c r="B2723" t="s">
        <v>3667</v>
      </c>
      <c r="C2723" t="s">
        <v>3376</v>
      </c>
      <c r="D2723" t="s">
        <v>3382</v>
      </c>
      <c r="E2723" t="s">
        <v>3387</v>
      </c>
      <c r="F2723" s="22" t="str">
        <f>INDEX(EType!$G$2:$G$197,MATCH(C2723,EType!$B$2:$B$197,0))</f>
        <v>G</v>
      </c>
      <c r="G2723" t="s">
        <v>18</v>
      </c>
      <c r="H2723" t="s">
        <v>3388</v>
      </c>
    </row>
    <row r="2724" spans="1:8" x14ac:dyDescent="0.25">
      <c r="A2724" t="s">
        <v>3256</v>
      </c>
      <c r="B2724" s="22" t="s">
        <v>4670</v>
      </c>
      <c r="C2724" s="22" t="s">
        <v>3376</v>
      </c>
      <c r="D2724" s="4" t="s">
        <v>3382</v>
      </c>
      <c r="E2724" s="4" t="s">
        <v>3387</v>
      </c>
      <c r="F2724" s="22" t="str">
        <f>INDEX(EType!$G$2:$G$197,MATCH(C2724,EType!$B$2:$B$197,0))</f>
        <v>G</v>
      </c>
      <c r="G2724" t="s">
        <v>18</v>
      </c>
      <c r="H2724" t="s">
        <v>3388</v>
      </c>
    </row>
    <row r="2725" spans="1:8" x14ac:dyDescent="0.25">
      <c r="A2725" t="s">
        <v>3256</v>
      </c>
      <c r="B2725" s="22" t="s">
        <v>4691</v>
      </c>
      <c r="C2725" s="22" t="s">
        <v>3376</v>
      </c>
      <c r="D2725" s="4" t="s">
        <v>3382</v>
      </c>
      <c r="E2725" s="4" t="s">
        <v>3387</v>
      </c>
      <c r="F2725" s="22" t="str">
        <f>INDEX(EType!$G$2:$G$197,MATCH(C2725,EType!$B$2:$B$197,0))</f>
        <v>G</v>
      </c>
      <c r="G2725" t="s">
        <v>18</v>
      </c>
      <c r="H2725" t="s">
        <v>3388</v>
      </c>
    </row>
    <row r="2726" spans="1:8" x14ac:dyDescent="0.25">
      <c r="A2726" t="s">
        <v>3256</v>
      </c>
      <c r="B2726" s="22" t="s">
        <v>3786</v>
      </c>
      <c r="C2726" s="22" t="s">
        <v>3376</v>
      </c>
      <c r="D2726" s="4" t="s">
        <v>3382</v>
      </c>
      <c r="E2726" s="4" t="s">
        <v>3383</v>
      </c>
      <c r="F2726" s="22" t="str">
        <f>INDEX(EType!$G$2:$G$197,MATCH(C2726,EType!$B$2:$B$197,0))</f>
        <v>G</v>
      </c>
      <c r="G2726" t="s">
        <v>18</v>
      </c>
      <c r="H2726" t="s">
        <v>3384</v>
      </c>
    </row>
    <row r="2727" spans="1:8" x14ac:dyDescent="0.25">
      <c r="A2727" t="s">
        <v>3256</v>
      </c>
      <c r="B2727" s="22" t="s">
        <v>3773</v>
      </c>
      <c r="C2727" s="22" t="s">
        <v>3376</v>
      </c>
      <c r="D2727" s="4" t="s">
        <v>3382</v>
      </c>
      <c r="E2727" s="4" t="s">
        <v>3383</v>
      </c>
      <c r="F2727" s="22" t="str">
        <f>INDEX(EType!$G$2:$G$197,MATCH(C2727,EType!$B$2:$B$197,0))</f>
        <v>G</v>
      </c>
      <c r="G2727" t="s">
        <v>18</v>
      </c>
      <c r="H2727" t="s">
        <v>3384</v>
      </c>
    </row>
    <row r="2728" spans="1:8" x14ac:dyDescent="0.25">
      <c r="A2728" t="s">
        <v>3256</v>
      </c>
      <c r="B2728" s="22" t="s">
        <v>3768</v>
      </c>
      <c r="C2728" s="22" t="s">
        <v>3376</v>
      </c>
      <c r="D2728" s="4" t="s">
        <v>3382</v>
      </c>
      <c r="E2728" s="4" t="s">
        <v>3383</v>
      </c>
      <c r="F2728" s="22" t="str">
        <f>INDEX(EType!$G$2:$G$197,MATCH(C2728,EType!$B$2:$B$197,0))</f>
        <v>G</v>
      </c>
      <c r="G2728" t="s">
        <v>18</v>
      </c>
      <c r="H2728" t="s">
        <v>3384</v>
      </c>
    </row>
    <row r="2729" spans="1:8" x14ac:dyDescent="0.25">
      <c r="A2729" t="s">
        <v>3256</v>
      </c>
      <c r="B2729" s="22" t="s">
        <v>4703</v>
      </c>
      <c r="C2729" s="22" t="s">
        <v>3376</v>
      </c>
      <c r="D2729" s="4" t="s">
        <v>3382</v>
      </c>
      <c r="E2729" s="4" t="s">
        <v>3387</v>
      </c>
      <c r="F2729" s="22" t="str">
        <f>INDEX(EType!$G$2:$G$197,MATCH(C2729,EType!$B$2:$B$197,0))</f>
        <v>G</v>
      </c>
      <c r="G2729" t="s">
        <v>18</v>
      </c>
      <c r="H2729" t="s">
        <v>3388</v>
      </c>
    </row>
    <row r="2730" spans="1:8" x14ac:dyDescent="0.25">
      <c r="A2730" t="s">
        <v>3256</v>
      </c>
      <c r="B2730" s="22" t="s">
        <v>3381</v>
      </c>
      <c r="C2730" s="22" t="s">
        <v>3376</v>
      </c>
      <c r="D2730" s="4" t="s">
        <v>3382</v>
      </c>
      <c r="E2730" s="4" t="s">
        <v>3383</v>
      </c>
      <c r="F2730" s="22" t="str">
        <f>INDEX(EType!$G$2:$G$197,MATCH(C2730,EType!$B$2:$B$197,0))</f>
        <v>G</v>
      </c>
      <c r="G2730" t="s">
        <v>18</v>
      </c>
      <c r="H2730" t="s">
        <v>3384</v>
      </c>
    </row>
    <row r="2731" spans="1:8" x14ac:dyDescent="0.25">
      <c r="A2731" t="s">
        <v>3256</v>
      </c>
      <c r="B2731" s="22" t="s">
        <v>3645</v>
      </c>
      <c r="C2731" s="22" t="s">
        <v>3258</v>
      </c>
      <c r="D2731" s="4" t="s">
        <v>3259</v>
      </c>
      <c r="E2731" s="4" t="s">
        <v>3260</v>
      </c>
      <c r="F2731" s="22" t="str">
        <f>INDEX(EType!$G$2:$G$197,MATCH(C2731,EType!$B$2:$B$197,0))</f>
        <v>F</v>
      </c>
      <c r="G2731" t="s">
        <v>96</v>
      </c>
      <c r="H2731" t="s">
        <v>3261</v>
      </c>
    </row>
    <row r="2732" spans="1:8" x14ac:dyDescent="0.25">
      <c r="A2732" t="s">
        <v>3256</v>
      </c>
      <c r="B2732" s="22" t="s">
        <v>4673</v>
      </c>
      <c r="C2732" s="22" t="s">
        <v>3376</v>
      </c>
      <c r="D2732" s="4" t="s">
        <v>3382</v>
      </c>
      <c r="E2732" s="4" t="s">
        <v>3387</v>
      </c>
      <c r="F2732" s="22" t="str">
        <f>INDEX(EType!$G$2:$G$197,MATCH(C2732,EType!$B$2:$B$197,0))</f>
        <v>G</v>
      </c>
      <c r="G2732" t="s">
        <v>18</v>
      </c>
      <c r="H2732" t="s">
        <v>3388</v>
      </c>
    </row>
    <row r="2733" spans="1:8" x14ac:dyDescent="0.25">
      <c r="A2733" t="s">
        <v>3256</v>
      </c>
      <c r="B2733" s="22" t="s">
        <v>3551</v>
      </c>
      <c r="C2733" s="22" t="s">
        <v>3376</v>
      </c>
      <c r="D2733" s="4" t="s">
        <v>3382</v>
      </c>
      <c r="E2733" s="4" t="s">
        <v>3387</v>
      </c>
      <c r="F2733" s="22" t="str">
        <f>INDEX(EType!$G$2:$G$197,MATCH(C2733,EType!$B$2:$B$197,0))</f>
        <v>G</v>
      </c>
      <c r="G2733" t="s">
        <v>18</v>
      </c>
      <c r="H2733" t="s">
        <v>3388</v>
      </c>
    </row>
    <row r="2734" spans="1:8" x14ac:dyDescent="0.25">
      <c r="A2734" t="s">
        <v>3256</v>
      </c>
      <c r="B2734" s="22" t="s">
        <v>3858</v>
      </c>
      <c r="C2734" s="22" t="s">
        <v>3431</v>
      </c>
      <c r="D2734" s="4" t="s">
        <v>3452</v>
      </c>
      <c r="E2734" s="4" t="s">
        <v>3859</v>
      </c>
      <c r="F2734" s="22" t="str">
        <f>INDEX(EType!$G$2:$G$197,MATCH(C2734,EType!$B$2:$B$197,0))</f>
        <v>D</v>
      </c>
      <c r="G2734" t="s">
        <v>83</v>
      </c>
      <c r="H2734" t="s">
        <v>3860</v>
      </c>
    </row>
    <row r="2735" spans="1:8" x14ac:dyDescent="0.25">
      <c r="A2735" t="s">
        <v>3256</v>
      </c>
      <c r="B2735" s="22" t="s">
        <v>4020</v>
      </c>
      <c r="C2735" s="22" t="s">
        <v>3999</v>
      </c>
      <c r="D2735" s="4" t="s">
        <v>4015</v>
      </c>
      <c r="E2735" s="4" t="s">
        <v>4016</v>
      </c>
      <c r="F2735" s="22" t="str">
        <f>INDEX(EType!$G$2:$G$197,MATCH(C2735,EType!$B$2:$B$197,0))</f>
        <v>E</v>
      </c>
      <c r="G2735" t="s">
        <v>1296</v>
      </c>
      <c r="H2735" t="s">
        <v>4017</v>
      </c>
    </row>
    <row r="2736" spans="1:8" x14ac:dyDescent="0.25">
      <c r="A2736" t="s">
        <v>3256</v>
      </c>
      <c r="B2736" s="22" t="s">
        <v>3692</v>
      </c>
      <c r="C2736" s="22" t="s">
        <v>3376</v>
      </c>
      <c r="D2736" s="4" t="s">
        <v>3382</v>
      </c>
      <c r="E2736" s="4" t="s">
        <v>3383</v>
      </c>
      <c r="F2736" s="22" t="str">
        <f>INDEX(EType!$G$2:$G$197,MATCH(C2736,EType!$B$2:$B$197,0))</f>
        <v>G</v>
      </c>
      <c r="G2736" t="s">
        <v>18</v>
      </c>
      <c r="H2736" t="s">
        <v>3384</v>
      </c>
    </row>
    <row r="2737" spans="1:8" x14ac:dyDescent="0.25">
      <c r="A2737" t="s">
        <v>8</v>
      </c>
      <c r="B2737" s="22" t="s">
        <v>1276</v>
      </c>
      <c r="C2737" s="22" t="s">
        <v>15</v>
      </c>
      <c r="D2737" s="4" t="s">
        <v>16</v>
      </c>
      <c r="E2737" s="4" t="s">
        <v>17</v>
      </c>
      <c r="F2737" s="22" t="str">
        <f>VLOOKUP(C2737,EType!$A$2:$G$197,7,)</f>
        <v>G</v>
      </c>
      <c r="G2737" t="str">
        <f>VLOOKUP(D2737,EType!$A$2:$G$197,7,)</f>
        <v>G.1</v>
      </c>
    </row>
    <row r="2738" spans="1:8" x14ac:dyDescent="0.25">
      <c r="A2738" t="s">
        <v>3256</v>
      </c>
      <c r="B2738" s="22" t="s">
        <v>3673</v>
      </c>
      <c r="C2738" s="22" t="s">
        <v>3376</v>
      </c>
      <c r="D2738" s="4" t="s">
        <v>3382</v>
      </c>
      <c r="E2738" s="4" t="s">
        <v>3387</v>
      </c>
      <c r="F2738" s="22" t="str">
        <f>INDEX(EType!$G$2:$G$197,MATCH(C2738,EType!$B$2:$B$197,0))</f>
        <v>G</v>
      </c>
      <c r="G2738" t="s">
        <v>18</v>
      </c>
      <c r="H2738" t="s">
        <v>3388</v>
      </c>
    </row>
    <row r="2739" spans="1:8" x14ac:dyDescent="0.25">
      <c r="A2739" t="s">
        <v>3256</v>
      </c>
      <c r="B2739" s="22" t="s">
        <v>3455</v>
      </c>
      <c r="C2739" s="22" t="s">
        <v>3376</v>
      </c>
      <c r="D2739" s="4" t="s">
        <v>3382</v>
      </c>
      <c r="E2739" s="4" t="s">
        <v>3383</v>
      </c>
      <c r="F2739" s="22" t="str">
        <f>INDEX(EType!$G$2:$G$197,MATCH(C2739,EType!$B$2:$B$197,0))</f>
        <v>G</v>
      </c>
      <c r="G2739" t="s">
        <v>18</v>
      </c>
      <c r="H2739" t="s">
        <v>3384</v>
      </c>
    </row>
    <row r="2740" spans="1:8" x14ac:dyDescent="0.25">
      <c r="A2740" t="s">
        <v>3256</v>
      </c>
      <c r="B2740" s="22" t="s">
        <v>3776</v>
      </c>
      <c r="C2740" s="22" t="s">
        <v>3376</v>
      </c>
      <c r="D2740" s="4" t="s">
        <v>3382</v>
      </c>
      <c r="E2740" s="4" t="s">
        <v>3383</v>
      </c>
      <c r="F2740" s="22" t="str">
        <f>INDEX(EType!$G$2:$G$197,MATCH(C2740,EType!$B$2:$B$197,0))</f>
        <v>G</v>
      </c>
      <c r="G2740" t="s">
        <v>18</v>
      </c>
      <c r="H2740" t="s">
        <v>3384</v>
      </c>
    </row>
    <row r="2741" spans="1:8" x14ac:dyDescent="0.25">
      <c r="A2741" t="s">
        <v>3256</v>
      </c>
      <c r="B2741" s="22" t="s">
        <v>4139</v>
      </c>
      <c r="C2741" s="22" t="s">
        <v>3376</v>
      </c>
      <c r="D2741" s="4" t="s">
        <v>3382</v>
      </c>
      <c r="E2741" s="4" t="s">
        <v>3383</v>
      </c>
      <c r="F2741" s="22" t="str">
        <f>INDEX(EType!$G$2:$G$197,MATCH(C2741,EType!$B$2:$B$197,0))</f>
        <v>G</v>
      </c>
      <c r="G2741" t="s">
        <v>18</v>
      </c>
      <c r="H2741" t="s">
        <v>3384</v>
      </c>
    </row>
    <row r="2742" spans="1:8" x14ac:dyDescent="0.25">
      <c r="A2742" t="s">
        <v>3256</v>
      </c>
      <c r="B2742" s="22" t="s">
        <v>4722</v>
      </c>
      <c r="C2742" s="22" t="s">
        <v>3376</v>
      </c>
      <c r="D2742" s="4" t="s">
        <v>3382</v>
      </c>
      <c r="E2742" s="4" t="s">
        <v>3387</v>
      </c>
      <c r="F2742" s="22" t="str">
        <f>INDEX(EType!$G$2:$G$197,MATCH(C2742,EType!$B$2:$B$197,0))</f>
        <v>G</v>
      </c>
      <c r="G2742" t="s">
        <v>18</v>
      </c>
      <c r="H2742" t="s">
        <v>3388</v>
      </c>
    </row>
    <row r="2743" spans="1:8" x14ac:dyDescent="0.25">
      <c r="A2743" t="s">
        <v>3256</v>
      </c>
      <c r="B2743" s="22" t="s">
        <v>4362</v>
      </c>
      <c r="C2743" s="22" t="s">
        <v>3376</v>
      </c>
      <c r="D2743" s="4" t="s">
        <v>3382</v>
      </c>
      <c r="E2743" s="4" t="s">
        <v>3383</v>
      </c>
      <c r="F2743" s="22" t="str">
        <f>INDEX(EType!$G$2:$G$197,MATCH(C2743,EType!$B$2:$B$197,0))</f>
        <v>G</v>
      </c>
      <c r="G2743" t="s">
        <v>18</v>
      </c>
      <c r="H2743" t="s">
        <v>3384</v>
      </c>
    </row>
    <row r="2744" spans="1:8" x14ac:dyDescent="0.25">
      <c r="A2744" t="s">
        <v>3256</v>
      </c>
      <c r="B2744" s="22" t="s">
        <v>3471</v>
      </c>
      <c r="C2744" s="22" t="s">
        <v>3376</v>
      </c>
      <c r="D2744" s="4" t="s">
        <v>3382</v>
      </c>
      <c r="E2744" s="4" t="s">
        <v>3383</v>
      </c>
      <c r="F2744" s="22" t="str">
        <f>INDEX(EType!$G$2:$G$197,MATCH(C2744,EType!$B$2:$B$197,0))</f>
        <v>G</v>
      </c>
      <c r="G2744" t="s">
        <v>18</v>
      </c>
      <c r="H2744" t="s">
        <v>3384</v>
      </c>
    </row>
    <row r="2745" spans="1:8" x14ac:dyDescent="0.25">
      <c r="A2745" t="s">
        <v>3256</v>
      </c>
      <c r="B2745" s="22" t="s">
        <v>3541</v>
      </c>
      <c r="C2745" s="22" t="s">
        <v>3376</v>
      </c>
      <c r="D2745" s="4" t="s">
        <v>3382</v>
      </c>
      <c r="E2745" s="4" t="s">
        <v>3383</v>
      </c>
      <c r="F2745" s="22" t="str">
        <f>INDEX(EType!$G$2:$G$197,MATCH(C2745,EType!$B$2:$B$197,0))</f>
        <v>G</v>
      </c>
      <c r="G2745" t="s">
        <v>18</v>
      </c>
      <c r="H2745" t="s">
        <v>3384</v>
      </c>
    </row>
    <row r="2746" spans="1:8" x14ac:dyDescent="0.25">
      <c r="A2746" t="s">
        <v>3256</v>
      </c>
      <c r="B2746" s="22" t="s">
        <v>4107</v>
      </c>
      <c r="C2746" s="22" t="s">
        <v>3376</v>
      </c>
      <c r="D2746" s="4" t="s">
        <v>3382</v>
      </c>
      <c r="E2746" s="4" t="s">
        <v>3383</v>
      </c>
      <c r="F2746" s="22" t="str">
        <f>INDEX(EType!$G$2:$G$197,MATCH(C2746,EType!$B$2:$B$197,0))</f>
        <v>G</v>
      </c>
      <c r="G2746" t="s">
        <v>18</v>
      </c>
      <c r="H2746" t="s">
        <v>3384</v>
      </c>
    </row>
    <row r="2747" spans="1:8" x14ac:dyDescent="0.25">
      <c r="A2747" t="s">
        <v>3256</v>
      </c>
      <c r="B2747" s="22" t="s">
        <v>4583</v>
      </c>
      <c r="C2747" s="22" t="s">
        <v>3376</v>
      </c>
      <c r="D2747" s="4" t="s">
        <v>3534</v>
      </c>
      <c r="E2747" s="4" t="s">
        <v>3711</v>
      </c>
      <c r="F2747" s="22" t="str">
        <f>INDEX(EType!$G$2:$G$197,MATCH(C2747,EType!$B$2:$B$197,0))</f>
        <v>G</v>
      </c>
      <c r="G2747" t="s">
        <v>135</v>
      </c>
      <c r="H2747" t="s">
        <v>3712</v>
      </c>
    </row>
    <row r="2748" spans="1:8" x14ac:dyDescent="0.25">
      <c r="A2748" t="s">
        <v>3256</v>
      </c>
      <c r="B2748" s="22" t="s">
        <v>4537</v>
      </c>
      <c r="C2748" s="22" t="s">
        <v>3272</v>
      </c>
      <c r="D2748" s="4" t="s">
        <v>3372</v>
      </c>
      <c r="E2748" s="4" t="s">
        <v>4225</v>
      </c>
      <c r="F2748" s="22" t="str">
        <f>INDEX(EType!$G$2:$G$197,MATCH(C2748,EType!$B$2:$B$197,0))</f>
        <v>B</v>
      </c>
      <c r="G2748" t="s">
        <v>13</v>
      </c>
      <c r="H2748" t="s">
        <v>4226</v>
      </c>
    </row>
    <row r="2749" spans="1:8" x14ac:dyDescent="0.25">
      <c r="A2749" t="s">
        <v>3256</v>
      </c>
      <c r="B2749" s="22" t="s">
        <v>4724</v>
      </c>
      <c r="C2749" s="22" t="s">
        <v>3376</v>
      </c>
      <c r="D2749" s="4" t="s">
        <v>3382</v>
      </c>
      <c r="E2749" s="4" t="s">
        <v>3387</v>
      </c>
      <c r="F2749" s="22" t="str">
        <f>INDEX(EType!$G$2:$G$197,MATCH(C2749,EType!$B$2:$B$197,0))</f>
        <v>G</v>
      </c>
      <c r="G2749" t="s">
        <v>18</v>
      </c>
      <c r="H2749" t="s">
        <v>3388</v>
      </c>
    </row>
    <row r="2750" spans="1:8" x14ac:dyDescent="0.25">
      <c r="A2750" t="s">
        <v>3256</v>
      </c>
      <c r="B2750" s="22" t="s">
        <v>4364</v>
      </c>
      <c r="C2750" s="22" t="s">
        <v>3376</v>
      </c>
      <c r="D2750" s="4" t="s">
        <v>3382</v>
      </c>
      <c r="E2750" s="4" t="s">
        <v>3383</v>
      </c>
      <c r="F2750" s="22" t="str">
        <f>INDEX(EType!$G$2:$G$197,MATCH(C2750,EType!$B$2:$B$197,0))</f>
        <v>G</v>
      </c>
      <c r="G2750" t="s">
        <v>18</v>
      </c>
      <c r="H2750" t="s">
        <v>3384</v>
      </c>
    </row>
    <row r="2751" spans="1:8" x14ac:dyDescent="0.25">
      <c r="A2751" t="s">
        <v>3256</v>
      </c>
      <c r="B2751" s="22" t="s">
        <v>4678</v>
      </c>
      <c r="C2751" s="22" t="s">
        <v>3376</v>
      </c>
      <c r="D2751" s="4" t="s">
        <v>3382</v>
      </c>
      <c r="E2751" s="4" t="s">
        <v>3387</v>
      </c>
      <c r="F2751" s="22" t="str">
        <f>INDEX(EType!$G$2:$G$197,MATCH(C2751,EType!$B$2:$B$197,0))</f>
        <v>G</v>
      </c>
      <c r="G2751" t="s">
        <v>18</v>
      </c>
      <c r="H2751" t="s">
        <v>3388</v>
      </c>
    </row>
    <row r="2752" spans="1:8" x14ac:dyDescent="0.25">
      <c r="A2752" t="s">
        <v>3256</v>
      </c>
      <c r="B2752" s="22" t="s">
        <v>3502</v>
      </c>
      <c r="C2752" s="22" t="s">
        <v>3376</v>
      </c>
      <c r="D2752" s="4" t="s">
        <v>3382</v>
      </c>
      <c r="E2752" s="4" t="s">
        <v>3383</v>
      </c>
      <c r="F2752" s="22" t="str">
        <f>INDEX(EType!$G$2:$G$197,MATCH(C2752,EType!$B$2:$B$197,0))</f>
        <v>G</v>
      </c>
      <c r="G2752" t="s">
        <v>18</v>
      </c>
      <c r="H2752" t="s">
        <v>3384</v>
      </c>
    </row>
    <row r="2753" spans="1:8" x14ac:dyDescent="0.25">
      <c r="A2753" t="s">
        <v>3256</v>
      </c>
      <c r="B2753" s="22" t="s">
        <v>3418</v>
      </c>
      <c r="C2753" s="22" t="s">
        <v>3376</v>
      </c>
      <c r="D2753" s="4" t="s">
        <v>3382</v>
      </c>
      <c r="E2753" s="4" t="s">
        <v>3387</v>
      </c>
      <c r="F2753" s="22" t="str">
        <f>INDEX(EType!$G$2:$G$197,MATCH(C2753,EType!$B$2:$B$197,0))</f>
        <v>G</v>
      </c>
      <c r="G2753" t="s">
        <v>18</v>
      </c>
      <c r="H2753" t="s">
        <v>3388</v>
      </c>
    </row>
    <row r="2754" spans="1:8" x14ac:dyDescent="0.25">
      <c r="A2754" t="s">
        <v>3256</v>
      </c>
      <c r="B2754" s="22" t="s">
        <v>4683</v>
      </c>
      <c r="C2754" s="22" t="s">
        <v>3376</v>
      </c>
      <c r="D2754" s="4" t="s">
        <v>3382</v>
      </c>
      <c r="E2754" s="4" t="s">
        <v>3387</v>
      </c>
      <c r="F2754" s="22" t="str">
        <f>INDEX(EType!$G$2:$G$197,MATCH(C2754,EType!$B$2:$B$197,0))</f>
        <v>G</v>
      </c>
      <c r="G2754" t="s">
        <v>18</v>
      </c>
      <c r="H2754" t="s">
        <v>3388</v>
      </c>
    </row>
    <row r="2755" spans="1:8" x14ac:dyDescent="0.25">
      <c r="A2755" t="s">
        <v>3256</v>
      </c>
      <c r="B2755" s="22" t="s">
        <v>3917</v>
      </c>
      <c r="C2755" s="22" t="s">
        <v>3272</v>
      </c>
      <c r="D2755" s="4" t="s">
        <v>3372</v>
      </c>
      <c r="E2755" s="4" t="s">
        <v>3373</v>
      </c>
      <c r="F2755" s="22" t="str">
        <f>INDEX(EType!$G$2:$G$197,MATCH(C2755,EType!$B$2:$B$197,0))</f>
        <v>B</v>
      </c>
      <c r="G2755" t="s">
        <v>13</v>
      </c>
      <c r="H2755" t="s">
        <v>3374</v>
      </c>
    </row>
    <row r="2756" spans="1:8" x14ac:dyDescent="0.25">
      <c r="A2756" t="s">
        <v>3256</v>
      </c>
      <c r="B2756" s="22" t="s">
        <v>4317</v>
      </c>
      <c r="C2756" s="22" t="s">
        <v>3376</v>
      </c>
      <c r="D2756" s="4" t="s">
        <v>3382</v>
      </c>
      <c r="E2756" s="4" t="s">
        <v>3387</v>
      </c>
      <c r="F2756" s="22" t="str">
        <f>INDEX(EType!$G$2:$G$197,MATCH(C2756,EType!$B$2:$B$197,0))</f>
        <v>G</v>
      </c>
      <c r="G2756" t="s">
        <v>18</v>
      </c>
      <c r="H2756" t="s">
        <v>3388</v>
      </c>
    </row>
    <row r="2757" spans="1:8" x14ac:dyDescent="0.25">
      <c r="A2757" t="s">
        <v>3256</v>
      </c>
      <c r="B2757" s="22" t="s">
        <v>3545</v>
      </c>
      <c r="C2757" s="22" t="s">
        <v>3376</v>
      </c>
      <c r="D2757" s="4" t="s">
        <v>3382</v>
      </c>
      <c r="E2757" s="4" t="s">
        <v>3383</v>
      </c>
      <c r="F2757" s="22" t="str">
        <f>INDEX(EType!$G$2:$G$197,MATCH(C2757,EType!$B$2:$B$197,0))</f>
        <v>G</v>
      </c>
      <c r="G2757" t="s">
        <v>18</v>
      </c>
      <c r="H2757" t="s">
        <v>3384</v>
      </c>
    </row>
    <row r="2758" spans="1:8" x14ac:dyDescent="0.25">
      <c r="A2758" t="s">
        <v>3256</v>
      </c>
      <c r="B2758" s="22" t="s">
        <v>3668</v>
      </c>
      <c r="C2758" s="22" t="s">
        <v>3376</v>
      </c>
      <c r="D2758" s="4" t="s">
        <v>3382</v>
      </c>
      <c r="E2758" s="4" t="s">
        <v>3383</v>
      </c>
      <c r="F2758" s="22" t="str">
        <f>INDEX(EType!$G$2:$G$197,MATCH(C2758,EType!$B$2:$B$197,0))</f>
        <v>G</v>
      </c>
      <c r="G2758" t="s">
        <v>18</v>
      </c>
      <c r="H2758" t="s">
        <v>3384</v>
      </c>
    </row>
    <row r="2759" spans="1:8" x14ac:dyDescent="0.25">
      <c r="A2759" t="s">
        <v>3256</v>
      </c>
      <c r="B2759" s="22" t="s">
        <v>4695</v>
      </c>
      <c r="C2759" s="22" t="s">
        <v>3376</v>
      </c>
      <c r="D2759" s="4" t="s">
        <v>3382</v>
      </c>
      <c r="E2759" s="4" t="s">
        <v>3387</v>
      </c>
      <c r="F2759" s="22" t="str">
        <f>INDEX(EType!$G$2:$G$197,MATCH(C2759,EType!$B$2:$B$197,0))</f>
        <v>G</v>
      </c>
      <c r="G2759" t="s">
        <v>18</v>
      </c>
      <c r="H2759" t="s">
        <v>3388</v>
      </c>
    </row>
    <row r="2760" spans="1:8" x14ac:dyDescent="0.25">
      <c r="A2760" t="s">
        <v>3256</v>
      </c>
      <c r="B2760" s="22" t="s">
        <v>4748</v>
      </c>
      <c r="C2760" s="22" t="s">
        <v>3376</v>
      </c>
      <c r="D2760" s="4" t="s">
        <v>3382</v>
      </c>
      <c r="E2760" s="4" t="s">
        <v>3387</v>
      </c>
      <c r="F2760" s="22" t="str">
        <f>INDEX(EType!$G$2:$G$197,MATCH(C2760,EType!$B$2:$B$197,0))</f>
        <v>G</v>
      </c>
      <c r="G2760" t="s">
        <v>18</v>
      </c>
      <c r="H2760" t="s">
        <v>3388</v>
      </c>
    </row>
    <row r="2761" spans="1:8" x14ac:dyDescent="0.25">
      <c r="A2761" t="s">
        <v>3256</v>
      </c>
      <c r="B2761" s="22" t="s">
        <v>3716</v>
      </c>
      <c r="C2761" s="22" t="s">
        <v>3376</v>
      </c>
      <c r="D2761" s="4" t="s">
        <v>3382</v>
      </c>
      <c r="E2761" s="4" t="s">
        <v>3383</v>
      </c>
      <c r="F2761" s="22" t="str">
        <f>INDEX(EType!$G$2:$G$197,MATCH(C2761,EType!$B$2:$B$197,0))</f>
        <v>G</v>
      </c>
      <c r="G2761" t="s">
        <v>18</v>
      </c>
      <c r="H2761" t="s">
        <v>3384</v>
      </c>
    </row>
    <row r="2762" spans="1:8" x14ac:dyDescent="0.25">
      <c r="A2762" t="s">
        <v>3256</v>
      </c>
      <c r="B2762" s="22" t="s">
        <v>4021</v>
      </c>
      <c r="C2762" s="22" t="s">
        <v>3999</v>
      </c>
      <c r="D2762" s="4" t="s">
        <v>4005</v>
      </c>
      <c r="E2762" s="4" t="s">
        <v>4006</v>
      </c>
      <c r="F2762" s="22" t="str">
        <f>INDEX(EType!$G$2:$G$197,MATCH(C2762,EType!$B$2:$B$197,0))</f>
        <v>E</v>
      </c>
      <c r="G2762" t="s">
        <v>4007</v>
      </c>
      <c r="H2762" t="s">
        <v>4008</v>
      </c>
    </row>
    <row r="2763" spans="1:8" x14ac:dyDescent="0.25">
      <c r="A2763" t="s">
        <v>3256</v>
      </c>
      <c r="B2763" s="22" t="s">
        <v>4757</v>
      </c>
      <c r="C2763" s="22" t="s">
        <v>3376</v>
      </c>
      <c r="D2763" s="4" t="s">
        <v>3382</v>
      </c>
      <c r="E2763" s="4" t="s">
        <v>3387</v>
      </c>
      <c r="F2763" s="22" t="str">
        <f>INDEX(EType!$G$2:$G$197,MATCH(C2763,EType!$B$2:$B$197,0))</f>
        <v>G</v>
      </c>
      <c r="G2763" t="s">
        <v>18</v>
      </c>
      <c r="H2763" t="s">
        <v>3388</v>
      </c>
    </row>
    <row r="2764" spans="1:8" x14ac:dyDescent="0.25">
      <c r="A2764" t="s">
        <v>3256</v>
      </c>
      <c r="B2764" s="22" t="s">
        <v>3747</v>
      </c>
      <c r="C2764" s="22" t="s">
        <v>3376</v>
      </c>
      <c r="D2764" s="4" t="s">
        <v>3382</v>
      </c>
      <c r="E2764" s="4" t="s">
        <v>3387</v>
      </c>
      <c r="F2764" s="22" t="str">
        <f>INDEX(EType!$G$2:$G$197,MATCH(C2764,EType!$B$2:$B$197,0))</f>
        <v>G</v>
      </c>
      <c r="G2764" t="s">
        <v>18</v>
      </c>
      <c r="H2764" t="s">
        <v>3388</v>
      </c>
    </row>
    <row r="2765" spans="1:8" x14ac:dyDescent="0.25">
      <c r="A2765" t="s">
        <v>3256</v>
      </c>
      <c r="B2765" s="22" t="s">
        <v>3891</v>
      </c>
      <c r="C2765" s="22" t="s">
        <v>3376</v>
      </c>
      <c r="D2765" s="4" t="s">
        <v>3382</v>
      </c>
      <c r="E2765" s="4" t="s">
        <v>3383</v>
      </c>
      <c r="F2765" s="22" t="str">
        <f>INDEX(EType!$G$2:$G$197,MATCH(C2765,EType!$B$2:$B$197,0))</f>
        <v>G</v>
      </c>
      <c r="G2765" t="s">
        <v>18</v>
      </c>
      <c r="H2765" t="s">
        <v>3384</v>
      </c>
    </row>
    <row r="2766" spans="1:8" x14ac:dyDescent="0.25">
      <c r="A2766" t="s">
        <v>3256</v>
      </c>
      <c r="B2766" s="22" t="s">
        <v>4568</v>
      </c>
      <c r="C2766" s="22" t="s">
        <v>3376</v>
      </c>
      <c r="D2766" s="4" t="s">
        <v>3382</v>
      </c>
      <c r="E2766" s="4" t="s">
        <v>3383</v>
      </c>
      <c r="F2766" s="22" t="str">
        <f>INDEX(EType!$G$2:$G$197,MATCH(C2766,EType!$B$2:$B$197,0))</f>
        <v>G</v>
      </c>
      <c r="G2766" t="s">
        <v>18</v>
      </c>
      <c r="H2766" t="s">
        <v>3384</v>
      </c>
    </row>
    <row r="2767" spans="1:8" x14ac:dyDescent="0.25">
      <c r="A2767" t="s">
        <v>3256</v>
      </c>
      <c r="B2767" s="22" t="s">
        <v>4568</v>
      </c>
      <c r="C2767" s="22" t="s">
        <v>3376</v>
      </c>
      <c r="D2767" s="4" t="s">
        <v>3382</v>
      </c>
      <c r="E2767" s="4" t="s">
        <v>3383</v>
      </c>
      <c r="F2767" s="22" t="str">
        <f>INDEX(EType!$G$2:$G$197,MATCH(C2767,EType!$B$2:$B$197,0))</f>
        <v>G</v>
      </c>
      <c r="G2767" t="s">
        <v>18</v>
      </c>
      <c r="H2767" t="s">
        <v>3384</v>
      </c>
    </row>
    <row r="2768" spans="1:8" x14ac:dyDescent="0.25">
      <c r="A2768" t="s">
        <v>3256</v>
      </c>
      <c r="B2768" s="22" t="s">
        <v>3633</v>
      </c>
      <c r="C2768" s="22" t="s">
        <v>3376</v>
      </c>
      <c r="D2768" s="4" t="s">
        <v>3382</v>
      </c>
      <c r="E2768" s="4" t="s">
        <v>3383</v>
      </c>
      <c r="F2768" s="22" t="str">
        <f>INDEX(EType!$G$2:$G$197,MATCH(C2768,EType!$B$2:$B$197,0))</f>
        <v>G</v>
      </c>
      <c r="G2768" t="s">
        <v>18</v>
      </c>
      <c r="H2768" t="s">
        <v>3384</v>
      </c>
    </row>
    <row r="2769" spans="1:8" x14ac:dyDescent="0.25">
      <c r="A2769" t="s">
        <v>3256</v>
      </c>
      <c r="B2769" s="22" t="s">
        <v>4756</v>
      </c>
      <c r="C2769" s="22" t="s">
        <v>3376</v>
      </c>
      <c r="D2769" s="4" t="s">
        <v>3382</v>
      </c>
      <c r="E2769" s="4" t="s">
        <v>3387</v>
      </c>
      <c r="F2769" s="22" t="str">
        <f>INDEX(EType!$G$2:$G$197,MATCH(C2769,EType!$B$2:$B$197,0))</f>
        <v>G</v>
      </c>
      <c r="G2769" t="s">
        <v>18</v>
      </c>
      <c r="H2769" t="s">
        <v>3388</v>
      </c>
    </row>
    <row r="2770" spans="1:8" x14ac:dyDescent="0.25">
      <c r="A2770" t="s">
        <v>3256</v>
      </c>
      <c r="B2770" s="22" t="s">
        <v>4024</v>
      </c>
      <c r="C2770" s="22" t="s">
        <v>3376</v>
      </c>
      <c r="D2770" s="4" t="s">
        <v>3382</v>
      </c>
      <c r="E2770" s="4" t="s">
        <v>3383</v>
      </c>
      <c r="F2770" s="22" t="str">
        <f>INDEX(EType!$G$2:$G$197,MATCH(C2770,EType!$B$2:$B$197,0))</f>
        <v>G</v>
      </c>
      <c r="G2770" t="s">
        <v>18</v>
      </c>
      <c r="H2770" t="s">
        <v>3384</v>
      </c>
    </row>
    <row r="2771" spans="1:8" x14ac:dyDescent="0.25">
      <c r="A2771" t="s">
        <v>3256</v>
      </c>
      <c r="B2771" s="22" t="s">
        <v>3739</v>
      </c>
      <c r="C2771" s="22" t="s">
        <v>3272</v>
      </c>
      <c r="D2771" s="4" t="s">
        <v>3372</v>
      </c>
      <c r="E2771" s="4" t="s">
        <v>3399</v>
      </c>
      <c r="F2771" s="22" t="str">
        <f>INDEX(EType!$G$2:$G$197,MATCH(C2771,EType!$B$2:$B$197,0))</f>
        <v>B</v>
      </c>
      <c r="G2771" t="s">
        <v>13</v>
      </c>
      <c r="H2771" t="s">
        <v>3400</v>
      </c>
    </row>
    <row r="2772" spans="1:8" x14ac:dyDescent="0.25">
      <c r="A2772" t="s">
        <v>3256</v>
      </c>
      <c r="B2772" s="22" t="s">
        <v>3474</v>
      </c>
      <c r="C2772" s="22" t="s">
        <v>3376</v>
      </c>
      <c r="D2772" s="4" t="s">
        <v>3382</v>
      </c>
      <c r="E2772" s="4" t="s">
        <v>3387</v>
      </c>
      <c r="F2772" s="22" t="str">
        <f>INDEX(EType!$G$2:$G$197,MATCH(C2772,EType!$B$2:$B$197,0))</f>
        <v>G</v>
      </c>
      <c r="G2772" t="s">
        <v>18</v>
      </c>
      <c r="H2772" t="s">
        <v>3388</v>
      </c>
    </row>
    <row r="2773" spans="1:8" x14ac:dyDescent="0.25">
      <c r="A2773" t="s">
        <v>3256</v>
      </c>
      <c r="B2773" s="22" t="s">
        <v>3456</v>
      </c>
      <c r="C2773" s="22" t="s">
        <v>3376</v>
      </c>
      <c r="D2773" s="4" t="s">
        <v>3382</v>
      </c>
      <c r="E2773" s="4" t="s">
        <v>3383</v>
      </c>
      <c r="F2773" s="22" t="str">
        <f>INDEX(EType!$G$2:$G$197,MATCH(C2773,EType!$B$2:$B$197,0))</f>
        <v>G</v>
      </c>
      <c r="G2773" t="s">
        <v>18</v>
      </c>
      <c r="H2773" t="s">
        <v>3384</v>
      </c>
    </row>
    <row r="2774" spans="1:8" x14ac:dyDescent="0.25">
      <c r="A2774" t="s">
        <v>3256</v>
      </c>
      <c r="B2774" s="22" t="s">
        <v>3766</v>
      </c>
      <c r="C2774" s="22" t="s">
        <v>3376</v>
      </c>
      <c r="D2774" s="4" t="s">
        <v>3382</v>
      </c>
      <c r="E2774" s="4" t="s">
        <v>3383</v>
      </c>
      <c r="F2774" s="22" t="str">
        <f>INDEX(EType!$G$2:$G$197,MATCH(C2774,EType!$B$2:$B$197,0))</f>
        <v>G</v>
      </c>
      <c r="G2774" t="s">
        <v>18</v>
      </c>
      <c r="H2774" t="s">
        <v>3384</v>
      </c>
    </row>
    <row r="2775" spans="1:8" x14ac:dyDescent="0.25">
      <c r="A2775" t="s">
        <v>3256</v>
      </c>
      <c r="B2775" s="22" t="s">
        <v>3764</v>
      </c>
      <c r="C2775" s="22" t="s">
        <v>3376</v>
      </c>
      <c r="D2775" s="4" t="s">
        <v>3382</v>
      </c>
      <c r="E2775" s="4" t="s">
        <v>3387</v>
      </c>
      <c r="F2775" s="22" t="str">
        <f>INDEX(EType!$G$2:$G$197,MATCH(C2775,EType!$B$2:$B$197,0))</f>
        <v>G</v>
      </c>
      <c r="G2775" t="s">
        <v>18</v>
      </c>
      <c r="H2775" t="s">
        <v>3388</v>
      </c>
    </row>
    <row r="2776" spans="1:8" x14ac:dyDescent="0.25">
      <c r="A2776" t="s">
        <v>3256</v>
      </c>
      <c r="B2776" s="22" t="s">
        <v>3737</v>
      </c>
      <c r="C2776" s="22" t="s">
        <v>3376</v>
      </c>
      <c r="D2776" s="4" t="s">
        <v>3382</v>
      </c>
      <c r="E2776" s="4" t="s">
        <v>3383</v>
      </c>
      <c r="F2776" s="22" t="str">
        <f>INDEX(EType!$G$2:$G$197,MATCH(C2776,EType!$B$2:$B$197,0))</f>
        <v>G</v>
      </c>
      <c r="G2776" t="s">
        <v>18</v>
      </c>
      <c r="H2776" t="s">
        <v>3384</v>
      </c>
    </row>
    <row r="2777" spans="1:8" x14ac:dyDescent="0.25">
      <c r="A2777" t="s">
        <v>3256</v>
      </c>
      <c r="B2777" s="22" t="s">
        <v>3564</v>
      </c>
      <c r="C2777" s="22" t="s">
        <v>3376</v>
      </c>
      <c r="D2777" s="4" t="s">
        <v>3382</v>
      </c>
      <c r="E2777" s="4" t="s">
        <v>3383</v>
      </c>
      <c r="F2777" s="22" t="str">
        <f>INDEX(EType!$G$2:$G$197,MATCH(C2777,EType!$B$2:$B$197,0))</f>
        <v>G</v>
      </c>
      <c r="G2777" t="s">
        <v>18</v>
      </c>
      <c r="H2777" t="s">
        <v>3384</v>
      </c>
    </row>
    <row r="2778" spans="1:8" x14ac:dyDescent="0.25">
      <c r="A2778" t="s">
        <v>8</v>
      </c>
      <c r="B2778" s="22" t="s">
        <v>938</v>
      </c>
      <c r="C2778" s="22" t="s">
        <v>93</v>
      </c>
      <c r="D2778" s="4" t="s">
        <v>94</v>
      </c>
      <c r="E2778" s="4" t="s">
        <v>149</v>
      </c>
      <c r="F2778" s="22" t="str">
        <f>VLOOKUP(C2778,EType!$A$2:$G$197,7,)</f>
        <v>F</v>
      </c>
      <c r="G2778" t="str">
        <f>VLOOKUP(D2778,EType!$A$2:$G$197,7,)</f>
        <v>F.1</v>
      </c>
    </row>
    <row r="2779" spans="1:8" x14ac:dyDescent="0.25">
      <c r="A2779" t="s">
        <v>3256</v>
      </c>
      <c r="B2779" s="22" t="s">
        <v>4718</v>
      </c>
      <c r="C2779" s="22" t="s">
        <v>3376</v>
      </c>
      <c r="D2779" s="4" t="s">
        <v>3382</v>
      </c>
      <c r="E2779" s="4" t="s">
        <v>3387</v>
      </c>
      <c r="F2779" s="22" t="str">
        <f>INDEX(EType!$G$2:$G$197,MATCH(C2779,EType!$B$2:$B$197,0))</f>
        <v>G</v>
      </c>
      <c r="G2779" t="s">
        <v>18</v>
      </c>
      <c r="H2779" t="s">
        <v>3388</v>
      </c>
    </row>
    <row r="2780" spans="1:8" x14ac:dyDescent="0.25">
      <c r="A2780" t="s">
        <v>3256</v>
      </c>
      <c r="B2780" s="22" t="s">
        <v>3392</v>
      </c>
      <c r="C2780" s="22" t="s">
        <v>4992</v>
      </c>
      <c r="D2780" s="4" t="s">
        <v>3393</v>
      </c>
      <c r="E2780" s="4" t="s">
        <v>3394</v>
      </c>
      <c r="F2780" s="22" t="str">
        <f>INDEX(EType!$G$2:$G$197,MATCH(C2780,EType!$B$2:$B$197,0))</f>
        <v>A</v>
      </c>
      <c r="G2780" t="s">
        <v>2414</v>
      </c>
      <c r="H2780" t="s">
        <v>3395</v>
      </c>
    </row>
    <row r="2781" spans="1:8" x14ac:dyDescent="0.25">
      <c r="A2781" t="s">
        <v>3256</v>
      </c>
      <c r="B2781" s="22" t="s">
        <v>4004</v>
      </c>
      <c r="C2781" s="22" t="s">
        <v>3999</v>
      </c>
      <c r="D2781" s="4" t="s">
        <v>4005</v>
      </c>
      <c r="E2781" s="4" t="s">
        <v>4006</v>
      </c>
      <c r="F2781" s="22" t="str">
        <f>INDEX(EType!$G$2:$G$197,MATCH(C2781,EType!$B$2:$B$197,0))</f>
        <v>E</v>
      </c>
      <c r="G2781" t="s">
        <v>4007</v>
      </c>
      <c r="H2781" t="s">
        <v>4008</v>
      </c>
    </row>
    <row r="2782" spans="1:8" x14ac:dyDescent="0.25">
      <c r="A2782" t="s">
        <v>3256</v>
      </c>
      <c r="B2782" s="22" t="s">
        <v>4679</v>
      </c>
      <c r="C2782" s="22" t="s">
        <v>3376</v>
      </c>
      <c r="D2782" s="4" t="s">
        <v>3382</v>
      </c>
      <c r="E2782" s="4" t="s">
        <v>3387</v>
      </c>
      <c r="F2782" s="22" t="str">
        <f>INDEX(EType!$G$2:$G$197,MATCH(C2782,EType!$B$2:$B$197,0))</f>
        <v>G</v>
      </c>
      <c r="G2782" t="s">
        <v>18</v>
      </c>
      <c r="H2782" t="s">
        <v>3388</v>
      </c>
    </row>
    <row r="2783" spans="1:8" x14ac:dyDescent="0.25">
      <c r="A2783" t="s">
        <v>3256</v>
      </c>
      <c r="B2783" s="22" t="s">
        <v>3887</v>
      </c>
      <c r="C2783" s="22" t="s">
        <v>3376</v>
      </c>
      <c r="D2783" s="4" t="s">
        <v>3377</v>
      </c>
      <c r="E2783" s="4" t="s">
        <v>3378</v>
      </c>
      <c r="F2783" s="22" t="str">
        <f>INDEX(EType!$G$2:$G$197,MATCH(C2783,EType!$B$2:$B$197,0))</f>
        <v>G</v>
      </c>
      <c r="G2783" t="s">
        <v>31</v>
      </c>
      <c r="H2783" t="s">
        <v>3379</v>
      </c>
    </row>
    <row r="2784" spans="1:8" x14ac:dyDescent="0.25">
      <c r="A2784" t="s">
        <v>3256</v>
      </c>
      <c r="B2784" s="22" t="s">
        <v>4714</v>
      </c>
      <c r="C2784" s="22" t="s">
        <v>3376</v>
      </c>
      <c r="D2784" s="4" t="s">
        <v>3382</v>
      </c>
      <c r="E2784" s="4" t="s">
        <v>3387</v>
      </c>
      <c r="F2784" s="22" t="str">
        <f>INDEX(EType!$G$2:$G$197,MATCH(C2784,EType!$B$2:$B$197,0))</f>
        <v>G</v>
      </c>
      <c r="G2784" t="s">
        <v>18</v>
      </c>
      <c r="H2784" t="s">
        <v>3388</v>
      </c>
    </row>
    <row r="2785" spans="1:8" x14ac:dyDescent="0.25">
      <c r="A2785" t="s">
        <v>3256</v>
      </c>
      <c r="B2785" s="22" t="s">
        <v>4104</v>
      </c>
      <c r="C2785" s="22" t="s">
        <v>3376</v>
      </c>
      <c r="D2785" s="4" t="s">
        <v>3382</v>
      </c>
      <c r="E2785" s="4" t="s">
        <v>3383</v>
      </c>
      <c r="F2785" s="22" t="str">
        <f>INDEX(EType!$G$2:$G$197,MATCH(C2785,EType!$B$2:$B$197,0))</f>
        <v>G</v>
      </c>
      <c r="G2785" t="s">
        <v>18</v>
      </c>
      <c r="H2785" t="s">
        <v>3384</v>
      </c>
    </row>
    <row r="2786" spans="1:8" x14ac:dyDescent="0.25">
      <c r="A2786" t="s">
        <v>3256</v>
      </c>
      <c r="B2786" s="22" t="s">
        <v>4769</v>
      </c>
      <c r="C2786" s="22" t="s">
        <v>3376</v>
      </c>
      <c r="D2786" s="4" t="s">
        <v>3382</v>
      </c>
      <c r="E2786" s="4" t="s">
        <v>3383</v>
      </c>
      <c r="F2786" s="22" t="str">
        <f>INDEX(EType!$G$2:$G$197,MATCH(C2786,EType!$B$2:$B$197,0))</f>
        <v>G</v>
      </c>
      <c r="G2786" t="s">
        <v>18</v>
      </c>
      <c r="H2786" t="s">
        <v>3384</v>
      </c>
    </row>
    <row r="2787" spans="1:8" x14ac:dyDescent="0.25">
      <c r="A2787" t="s">
        <v>3256</v>
      </c>
      <c r="B2787" s="22" t="s">
        <v>3644</v>
      </c>
      <c r="C2787" s="22" t="s">
        <v>3376</v>
      </c>
      <c r="D2787" s="4" t="s">
        <v>3382</v>
      </c>
      <c r="E2787" s="4" t="s">
        <v>3416</v>
      </c>
      <c r="F2787" s="22" t="str">
        <f>INDEX(EType!$G$2:$G$197,MATCH(C2787,EType!$B$2:$B$197,0))</f>
        <v>G</v>
      </c>
      <c r="G2787" t="s">
        <v>18</v>
      </c>
      <c r="H2787" t="s">
        <v>3417</v>
      </c>
    </row>
    <row r="2788" spans="1:8" x14ac:dyDescent="0.25">
      <c r="A2788" t="s">
        <v>3256</v>
      </c>
      <c r="B2788" s="22" t="s">
        <v>3411</v>
      </c>
      <c r="C2788" s="22" t="s">
        <v>3376</v>
      </c>
      <c r="D2788" s="4" t="s">
        <v>3382</v>
      </c>
      <c r="E2788" s="4" t="s">
        <v>3383</v>
      </c>
      <c r="F2788" s="22" t="str">
        <f>INDEX(EType!$G$2:$G$197,MATCH(C2788,EType!$B$2:$B$197,0))</f>
        <v>G</v>
      </c>
      <c r="G2788" t="s">
        <v>18</v>
      </c>
      <c r="H2788" t="s">
        <v>3384</v>
      </c>
    </row>
    <row r="2789" spans="1:8" x14ac:dyDescent="0.25">
      <c r="A2789" t="s">
        <v>3256</v>
      </c>
      <c r="B2789" s="22" t="s">
        <v>3785</v>
      </c>
      <c r="C2789" s="22" t="s">
        <v>3376</v>
      </c>
      <c r="D2789" s="4" t="s">
        <v>3382</v>
      </c>
      <c r="E2789" s="4" t="s">
        <v>3383</v>
      </c>
      <c r="F2789" s="22" t="str">
        <f>INDEX(EType!$G$2:$G$197,MATCH(C2789,EType!$B$2:$B$197,0))</f>
        <v>G</v>
      </c>
      <c r="G2789" t="s">
        <v>18</v>
      </c>
      <c r="H2789" t="s">
        <v>3384</v>
      </c>
    </row>
    <row r="2790" spans="1:8" x14ac:dyDescent="0.25">
      <c r="A2790" t="s">
        <v>3256</v>
      </c>
      <c r="B2790" s="22" t="s">
        <v>3657</v>
      </c>
      <c r="C2790" s="22" t="s">
        <v>3376</v>
      </c>
      <c r="D2790" s="4" t="s">
        <v>3382</v>
      </c>
      <c r="E2790" s="4" t="s">
        <v>3383</v>
      </c>
      <c r="F2790" s="22" t="str">
        <f>INDEX(EType!$G$2:$G$197,MATCH(C2790,EType!$B$2:$B$197,0))</f>
        <v>G</v>
      </c>
      <c r="G2790" t="s">
        <v>18</v>
      </c>
      <c r="H2790" t="s">
        <v>3384</v>
      </c>
    </row>
    <row r="2791" spans="1:8" x14ac:dyDescent="0.25">
      <c r="A2791" t="s">
        <v>3256</v>
      </c>
      <c r="B2791" s="22" t="s">
        <v>3578</v>
      </c>
      <c r="C2791" s="22" t="s">
        <v>3376</v>
      </c>
      <c r="D2791" s="4" t="s">
        <v>3382</v>
      </c>
      <c r="E2791" s="4" t="s">
        <v>3383</v>
      </c>
      <c r="F2791" s="22" t="str">
        <f>INDEX(EType!$G$2:$G$197,MATCH(C2791,EType!$B$2:$B$197,0))</f>
        <v>G</v>
      </c>
      <c r="G2791" t="s">
        <v>18</v>
      </c>
      <c r="H2791" t="s">
        <v>3384</v>
      </c>
    </row>
    <row r="2792" spans="1:8" x14ac:dyDescent="0.25">
      <c r="A2792" t="s">
        <v>3256</v>
      </c>
      <c r="B2792" s="22" t="s">
        <v>3490</v>
      </c>
      <c r="C2792" s="22" t="s">
        <v>3376</v>
      </c>
      <c r="D2792" s="4" t="s">
        <v>3382</v>
      </c>
      <c r="E2792" s="4" t="s">
        <v>3383</v>
      </c>
      <c r="F2792" s="22" t="str">
        <f>INDEX(EType!$G$2:$G$197,MATCH(C2792,EType!$B$2:$B$197,0))</f>
        <v>G</v>
      </c>
      <c r="G2792" t="s">
        <v>18</v>
      </c>
      <c r="H2792" t="s">
        <v>3384</v>
      </c>
    </row>
    <row r="2793" spans="1:8" x14ac:dyDescent="0.25">
      <c r="A2793" t="s">
        <v>3256</v>
      </c>
      <c r="B2793" s="22" t="s">
        <v>3694</v>
      </c>
      <c r="C2793" s="22" t="s">
        <v>3376</v>
      </c>
      <c r="D2793" s="4" t="s">
        <v>3382</v>
      </c>
      <c r="E2793" s="4" t="s">
        <v>3383</v>
      </c>
      <c r="F2793" s="22" t="str">
        <f>INDEX(EType!$G$2:$G$197,MATCH(C2793,EType!$B$2:$B$197,0))</f>
        <v>G</v>
      </c>
      <c r="G2793" t="s">
        <v>18</v>
      </c>
      <c r="H2793" t="s">
        <v>3384</v>
      </c>
    </row>
    <row r="2794" spans="1:8" x14ac:dyDescent="0.25">
      <c r="A2794" t="s">
        <v>3256</v>
      </c>
      <c r="B2794" s="22" t="s">
        <v>3762</v>
      </c>
      <c r="C2794" s="22" t="s">
        <v>3376</v>
      </c>
      <c r="D2794" s="4" t="s">
        <v>3382</v>
      </c>
      <c r="E2794" s="4" t="s">
        <v>3383</v>
      </c>
      <c r="F2794" s="22" t="str">
        <f>INDEX(EType!$G$2:$G$197,MATCH(C2794,EType!$B$2:$B$197,0))</f>
        <v>G</v>
      </c>
      <c r="G2794" t="s">
        <v>18</v>
      </c>
      <c r="H2794" t="s">
        <v>3384</v>
      </c>
    </row>
    <row r="2795" spans="1:8" x14ac:dyDescent="0.25">
      <c r="A2795" t="s">
        <v>3256</v>
      </c>
      <c r="B2795" s="22" t="s">
        <v>4435</v>
      </c>
      <c r="C2795" s="22" t="s">
        <v>3376</v>
      </c>
      <c r="D2795" s="4" t="s">
        <v>3382</v>
      </c>
      <c r="E2795" s="4" t="s">
        <v>3893</v>
      </c>
      <c r="F2795" s="22" t="str">
        <f>INDEX(EType!$G$2:$G$197,MATCH(C2795,EType!$B$2:$B$197,0))</f>
        <v>G</v>
      </c>
      <c r="G2795" t="s">
        <v>18</v>
      </c>
      <c r="H2795" t="s">
        <v>3894</v>
      </c>
    </row>
    <row r="2796" spans="1:8" x14ac:dyDescent="0.25">
      <c r="A2796" t="s">
        <v>3256</v>
      </c>
      <c r="B2796" s="22" t="s">
        <v>3662</v>
      </c>
      <c r="C2796" s="22" t="s">
        <v>3376</v>
      </c>
      <c r="D2796" s="4" t="s">
        <v>3382</v>
      </c>
      <c r="E2796" s="4" t="s">
        <v>3383</v>
      </c>
      <c r="F2796" s="22" t="str">
        <f>INDEX(EType!$G$2:$G$197,MATCH(C2796,EType!$B$2:$B$197,0))</f>
        <v>G</v>
      </c>
      <c r="G2796" t="s">
        <v>18</v>
      </c>
      <c r="H2796" t="s">
        <v>3384</v>
      </c>
    </row>
    <row r="2797" spans="1:8" x14ac:dyDescent="0.25">
      <c r="A2797" t="s">
        <v>3256</v>
      </c>
      <c r="B2797" s="22" t="s">
        <v>3646</v>
      </c>
      <c r="C2797" s="22" t="s">
        <v>3376</v>
      </c>
      <c r="D2797" s="4" t="s">
        <v>3382</v>
      </c>
      <c r="E2797" s="4" t="s">
        <v>3383</v>
      </c>
      <c r="F2797" s="22" t="str">
        <f>INDEX(EType!$G$2:$G$197,MATCH(C2797,EType!$B$2:$B$197,0))</f>
        <v>G</v>
      </c>
      <c r="G2797" t="s">
        <v>18</v>
      </c>
      <c r="H2797" t="s">
        <v>3384</v>
      </c>
    </row>
    <row r="2798" spans="1:8" x14ac:dyDescent="0.25">
      <c r="A2798" t="s">
        <v>3256</v>
      </c>
      <c r="B2798" s="22" t="s">
        <v>5409</v>
      </c>
      <c r="C2798" s="22" t="s">
        <v>3376</v>
      </c>
      <c r="D2798" s="4" t="s">
        <v>3382</v>
      </c>
      <c r="E2798" s="4" t="s">
        <v>3383</v>
      </c>
      <c r="F2798" s="22" t="str">
        <f>INDEX(EType!$G$2:$G$197,MATCH(C2798,EType!$B$2:$B$197,0))</f>
        <v>G</v>
      </c>
      <c r="G2798" t="s">
        <v>18</v>
      </c>
      <c r="H2798" t="s">
        <v>3384</v>
      </c>
    </row>
    <row r="2799" spans="1:8" x14ac:dyDescent="0.25">
      <c r="A2799" t="s">
        <v>3256</v>
      </c>
      <c r="B2799" s="22" t="s">
        <v>4781</v>
      </c>
      <c r="C2799" s="22" t="s">
        <v>3376</v>
      </c>
      <c r="D2799" s="4" t="s">
        <v>3382</v>
      </c>
      <c r="E2799" s="4" t="s">
        <v>3961</v>
      </c>
      <c r="F2799" s="22" t="str">
        <f>INDEX(EType!$G$2:$G$197,MATCH(C2799,EType!$B$2:$B$197,0))</f>
        <v>G</v>
      </c>
      <c r="G2799" t="s">
        <v>18</v>
      </c>
      <c r="H2799" t="s">
        <v>3962</v>
      </c>
    </row>
    <row r="2800" spans="1:8" x14ac:dyDescent="0.25">
      <c r="A2800" t="s">
        <v>3256</v>
      </c>
      <c r="B2800" s="22" t="s">
        <v>4783</v>
      </c>
      <c r="C2800" s="22" t="s">
        <v>3376</v>
      </c>
      <c r="D2800" s="4" t="s">
        <v>3382</v>
      </c>
      <c r="E2800" s="4" t="s">
        <v>3961</v>
      </c>
      <c r="F2800" s="22" t="str">
        <f>INDEX(EType!$G$2:$G$197,MATCH(C2800,EType!$B$2:$B$197,0))</f>
        <v>G</v>
      </c>
      <c r="G2800" t="s">
        <v>18</v>
      </c>
      <c r="H2800" t="s">
        <v>3962</v>
      </c>
    </row>
    <row r="2801" spans="1:8" x14ac:dyDescent="0.25">
      <c r="A2801" t="s">
        <v>3256</v>
      </c>
      <c r="B2801" s="22" t="s">
        <v>4782</v>
      </c>
      <c r="C2801" s="22" t="s">
        <v>3376</v>
      </c>
      <c r="D2801" s="4" t="s">
        <v>3382</v>
      </c>
      <c r="E2801" s="4" t="s">
        <v>3961</v>
      </c>
      <c r="F2801" s="22" t="str">
        <f>INDEX(EType!$G$2:$G$197,MATCH(C2801,EType!$B$2:$B$197,0))</f>
        <v>G</v>
      </c>
      <c r="G2801" t="s">
        <v>18</v>
      </c>
      <c r="H2801" t="s">
        <v>3962</v>
      </c>
    </row>
    <row r="2802" spans="1:8" x14ac:dyDescent="0.25">
      <c r="A2802" t="s">
        <v>3256</v>
      </c>
      <c r="B2802" s="22" t="s">
        <v>4010</v>
      </c>
      <c r="C2802" s="22" t="s">
        <v>3999</v>
      </c>
      <c r="D2802" s="4" t="s">
        <v>4005</v>
      </c>
      <c r="E2802" s="4" t="s">
        <v>4011</v>
      </c>
      <c r="F2802" s="22" t="str">
        <f>INDEX(EType!$G$2:$G$197,MATCH(C2802,EType!$B$2:$B$197,0))</f>
        <v>E</v>
      </c>
      <c r="G2802" t="s">
        <v>4007</v>
      </c>
      <c r="H2802" t="s">
        <v>4012</v>
      </c>
    </row>
    <row r="2803" spans="1:8" x14ac:dyDescent="0.25">
      <c r="A2803" t="s">
        <v>3256</v>
      </c>
      <c r="B2803" s="22" t="s">
        <v>4752</v>
      </c>
      <c r="C2803" s="22" t="s">
        <v>3376</v>
      </c>
      <c r="D2803" s="4" t="s">
        <v>3382</v>
      </c>
      <c r="E2803" s="4" t="s">
        <v>3387</v>
      </c>
      <c r="F2803" s="22" t="str">
        <f>INDEX(EType!$G$2:$G$197,MATCH(C2803,EType!$B$2:$B$197,0))</f>
        <v>G</v>
      </c>
      <c r="G2803" t="s">
        <v>18</v>
      </c>
      <c r="H2803" t="s">
        <v>3388</v>
      </c>
    </row>
    <row r="2804" spans="1:8" x14ac:dyDescent="0.25">
      <c r="A2804" t="s">
        <v>3256</v>
      </c>
      <c r="B2804" s="22" t="s">
        <v>3719</v>
      </c>
      <c r="C2804" s="22" t="s">
        <v>3376</v>
      </c>
      <c r="D2804" s="4" t="s">
        <v>3382</v>
      </c>
      <c r="E2804" s="4" t="s">
        <v>3383</v>
      </c>
      <c r="F2804" s="22" t="str">
        <f>INDEX(EType!$G$2:$G$197,MATCH(C2804,EType!$B$2:$B$197,0))</f>
        <v>G</v>
      </c>
      <c r="G2804" t="s">
        <v>18</v>
      </c>
      <c r="H2804" t="s">
        <v>3384</v>
      </c>
    </row>
    <row r="2805" spans="1:8" x14ac:dyDescent="0.25">
      <c r="A2805" t="s">
        <v>3256</v>
      </c>
      <c r="B2805" s="22" t="s">
        <v>3480</v>
      </c>
      <c r="C2805" s="22" t="s">
        <v>3376</v>
      </c>
      <c r="D2805" s="4" t="s">
        <v>3382</v>
      </c>
      <c r="E2805" s="4" t="s">
        <v>3387</v>
      </c>
      <c r="F2805" s="22" t="str">
        <f>INDEX(EType!$G$2:$G$197,MATCH(C2805,EType!$B$2:$B$197,0))</f>
        <v>G</v>
      </c>
      <c r="G2805" t="s">
        <v>18</v>
      </c>
      <c r="H2805" t="s">
        <v>3388</v>
      </c>
    </row>
    <row r="2806" spans="1:8" x14ac:dyDescent="0.25">
      <c r="A2806" t="s">
        <v>3256</v>
      </c>
      <c r="B2806" s="22" t="s">
        <v>3685</v>
      </c>
      <c r="C2806" s="22" t="s">
        <v>3376</v>
      </c>
      <c r="D2806" s="4" t="s">
        <v>3382</v>
      </c>
      <c r="E2806" s="4" t="s">
        <v>3383</v>
      </c>
      <c r="F2806" s="22" t="str">
        <f>INDEX(EType!$G$2:$G$197,MATCH(C2806,EType!$B$2:$B$197,0))</f>
        <v>G</v>
      </c>
      <c r="G2806" t="s">
        <v>18</v>
      </c>
      <c r="H2806" t="s">
        <v>3384</v>
      </c>
    </row>
    <row r="2807" spans="1:8" x14ac:dyDescent="0.25">
      <c r="A2807" t="s">
        <v>3256</v>
      </c>
      <c r="B2807" s="22" t="s">
        <v>3665</v>
      </c>
      <c r="C2807" s="22" t="s">
        <v>3376</v>
      </c>
      <c r="D2807" s="4" t="s">
        <v>3382</v>
      </c>
      <c r="E2807" s="4" t="s">
        <v>3383</v>
      </c>
      <c r="F2807" s="22" t="str">
        <f>INDEX(EType!$G$2:$G$197,MATCH(C2807,EType!$B$2:$B$197,0))</f>
        <v>G</v>
      </c>
      <c r="G2807" t="s">
        <v>18</v>
      </c>
      <c r="H2807" t="s">
        <v>3384</v>
      </c>
    </row>
    <row r="2808" spans="1:8" x14ac:dyDescent="0.25">
      <c r="A2808" t="s">
        <v>3256</v>
      </c>
      <c r="B2808" s="22" t="s">
        <v>4723</v>
      </c>
      <c r="C2808" s="22" t="s">
        <v>3376</v>
      </c>
      <c r="D2808" s="4" t="s">
        <v>3382</v>
      </c>
      <c r="E2808" s="4" t="s">
        <v>3387</v>
      </c>
      <c r="F2808" s="22" t="str">
        <f>INDEX(EType!$G$2:$G$197,MATCH(C2808,EType!$B$2:$B$197,0))</f>
        <v>G</v>
      </c>
      <c r="G2808" t="s">
        <v>18</v>
      </c>
      <c r="H2808" t="s">
        <v>3388</v>
      </c>
    </row>
    <row r="2809" spans="1:8" x14ac:dyDescent="0.25">
      <c r="A2809" t="s">
        <v>3256</v>
      </c>
      <c r="B2809" s="22" t="s">
        <v>4723</v>
      </c>
      <c r="C2809" s="22" t="s">
        <v>3376</v>
      </c>
      <c r="D2809" s="4" t="s">
        <v>3382</v>
      </c>
      <c r="E2809" s="4" t="s">
        <v>3387</v>
      </c>
      <c r="F2809" s="22" t="str">
        <f>INDEX(EType!$G$2:$G$197,MATCH(C2809,EType!$B$2:$B$197,0))</f>
        <v>G</v>
      </c>
      <c r="G2809" t="s">
        <v>18</v>
      </c>
      <c r="H2809" t="s">
        <v>3388</v>
      </c>
    </row>
    <row r="2810" spans="1:8" x14ac:dyDescent="0.25">
      <c r="A2810" t="s">
        <v>3256</v>
      </c>
      <c r="B2810" s="22" t="s">
        <v>3615</v>
      </c>
      <c r="C2810" s="22" t="s">
        <v>3376</v>
      </c>
      <c r="D2810" s="4" t="s">
        <v>3382</v>
      </c>
      <c r="E2810" s="4" t="s">
        <v>3383</v>
      </c>
      <c r="F2810" s="22" t="str">
        <f>INDEX(EType!$G$2:$G$197,MATCH(C2810,EType!$B$2:$B$197,0))</f>
        <v>G</v>
      </c>
      <c r="G2810" t="s">
        <v>18</v>
      </c>
      <c r="H2810" t="s">
        <v>3384</v>
      </c>
    </row>
    <row r="2811" spans="1:8" x14ac:dyDescent="0.25">
      <c r="A2811" t="s">
        <v>3256</v>
      </c>
      <c r="B2811" s="22" t="s">
        <v>4394</v>
      </c>
      <c r="C2811" s="22" t="s">
        <v>3376</v>
      </c>
      <c r="D2811" s="4" t="s">
        <v>3382</v>
      </c>
      <c r="E2811" s="4" t="s">
        <v>3383</v>
      </c>
      <c r="F2811" s="22" t="str">
        <f>INDEX(EType!$G$2:$G$197,MATCH(C2811,EType!$B$2:$B$197,0))</f>
        <v>G</v>
      </c>
      <c r="G2811" t="s">
        <v>18</v>
      </c>
      <c r="H2811" t="s">
        <v>3384</v>
      </c>
    </row>
    <row r="2812" spans="1:8" x14ac:dyDescent="0.25">
      <c r="A2812" t="s">
        <v>3256</v>
      </c>
      <c r="B2812" s="22" t="s">
        <v>3579</v>
      </c>
      <c r="C2812" s="22" t="s">
        <v>3376</v>
      </c>
      <c r="D2812" s="4" t="s">
        <v>3377</v>
      </c>
      <c r="E2812" s="4" t="s">
        <v>3378</v>
      </c>
      <c r="F2812" s="22" t="str">
        <f>INDEX(EType!$G$2:$G$197,MATCH(C2812,EType!$B$2:$B$197,0))</f>
        <v>G</v>
      </c>
      <c r="G2812" t="s">
        <v>31</v>
      </c>
      <c r="H2812" t="s">
        <v>3379</v>
      </c>
    </row>
    <row r="2813" spans="1:8" x14ac:dyDescent="0.25">
      <c r="A2813" t="s">
        <v>3256</v>
      </c>
      <c r="B2813" s="22" t="s">
        <v>4755</v>
      </c>
      <c r="C2813" s="22" t="s">
        <v>3376</v>
      </c>
      <c r="D2813" s="4" t="s">
        <v>3382</v>
      </c>
      <c r="E2813" s="4" t="s">
        <v>3387</v>
      </c>
      <c r="F2813" s="22" t="str">
        <f>INDEX(EType!$G$2:$G$197,MATCH(C2813,EType!$B$2:$B$197,0))</f>
        <v>G</v>
      </c>
      <c r="G2813" t="s">
        <v>18</v>
      </c>
      <c r="H2813" t="s">
        <v>3388</v>
      </c>
    </row>
    <row r="2814" spans="1:8" x14ac:dyDescent="0.25">
      <c r="A2814" t="s">
        <v>3256</v>
      </c>
      <c r="B2814" s="22" t="s">
        <v>4698</v>
      </c>
      <c r="C2814" s="22" t="s">
        <v>3376</v>
      </c>
      <c r="D2814" s="4" t="s">
        <v>3382</v>
      </c>
      <c r="E2814" s="4" t="s">
        <v>3387</v>
      </c>
      <c r="F2814" s="22" t="str">
        <f>INDEX(EType!$G$2:$G$197,MATCH(C2814,EType!$B$2:$B$197,0))</f>
        <v>G</v>
      </c>
      <c r="G2814" t="s">
        <v>18</v>
      </c>
      <c r="H2814" t="s">
        <v>3388</v>
      </c>
    </row>
    <row r="2815" spans="1:8" x14ac:dyDescent="0.25">
      <c r="A2815" t="s">
        <v>3256</v>
      </c>
      <c r="B2815" s="22" t="s">
        <v>4786</v>
      </c>
      <c r="C2815" s="22" t="s">
        <v>3376</v>
      </c>
      <c r="D2815" s="4" t="s">
        <v>3382</v>
      </c>
      <c r="E2815" s="4" t="s">
        <v>3961</v>
      </c>
      <c r="F2815" s="22" t="str">
        <f>INDEX(EType!$G$2:$G$197,MATCH(C2815,EType!$B$2:$B$197,0))</f>
        <v>G</v>
      </c>
      <c r="G2815" t="s">
        <v>18</v>
      </c>
      <c r="H2815" t="s">
        <v>3962</v>
      </c>
    </row>
    <row r="2816" spans="1:8" x14ac:dyDescent="0.25">
      <c r="A2816" t="s">
        <v>3256</v>
      </c>
      <c r="B2816" s="22" t="s">
        <v>4573</v>
      </c>
      <c r="C2816" s="22" t="s">
        <v>3258</v>
      </c>
      <c r="D2816" s="4" t="s">
        <v>3259</v>
      </c>
      <c r="E2816" s="4" t="s">
        <v>3365</v>
      </c>
      <c r="F2816" s="22" t="str">
        <f>INDEX(EType!$G$2:$G$197,MATCH(C2816,EType!$B$2:$B$197,0))</f>
        <v>F</v>
      </c>
      <c r="G2816" t="s">
        <v>96</v>
      </c>
      <c r="H2816" t="s">
        <v>3366</v>
      </c>
    </row>
    <row r="2817" spans="1:8" x14ac:dyDescent="0.25">
      <c r="A2817" t="s">
        <v>3256</v>
      </c>
      <c r="B2817" s="22" t="s">
        <v>4579</v>
      </c>
      <c r="C2817" s="22" t="s">
        <v>3431</v>
      </c>
      <c r="D2817" s="4" t="s">
        <v>3822</v>
      </c>
      <c r="E2817" s="4" t="s">
        <v>3823</v>
      </c>
      <c r="F2817" s="22" t="str">
        <f>INDEX(EType!$G$2:$G$197,MATCH(C2817,EType!$B$2:$B$197,0))</f>
        <v>D</v>
      </c>
      <c r="G2817" t="s">
        <v>223</v>
      </c>
      <c r="H2817" t="s">
        <v>3824</v>
      </c>
    </row>
    <row r="2818" spans="1:8" x14ac:dyDescent="0.25">
      <c r="A2818" t="s">
        <v>3256</v>
      </c>
      <c r="B2818" s="22" t="s">
        <v>3815</v>
      </c>
      <c r="C2818" s="22" t="s">
        <v>3376</v>
      </c>
      <c r="D2818" s="4" t="s">
        <v>3382</v>
      </c>
      <c r="E2818" s="4" t="s">
        <v>3383</v>
      </c>
      <c r="F2818" s="22" t="str">
        <f>INDEX(EType!$G$2:$G$197,MATCH(C2818,EType!$B$2:$B$197,0))</f>
        <v>G</v>
      </c>
      <c r="G2818" t="s">
        <v>18</v>
      </c>
      <c r="H2818" t="s">
        <v>3384</v>
      </c>
    </row>
    <row r="2819" spans="1:8" x14ac:dyDescent="0.25">
      <c r="A2819" t="s">
        <v>3256</v>
      </c>
      <c r="B2819" s="22" t="s">
        <v>4216</v>
      </c>
      <c r="C2819" s="22" t="s">
        <v>3258</v>
      </c>
      <c r="D2819" s="4" t="s">
        <v>3259</v>
      </c>
      <c r="E2819" s="4" t="s">
        <v>3365</v>
      </c>
      <c r="F2819" s="22" t="str">
        <f>INDEX(EType!$G$2:$G$197,MATCH(C2819,EType!$B$2:$B$197,0))</f>
        <v>F</v>
      </c>
      <c r="G2819" t="s">
        <v>96</v>
      </c>
      <c r="H2819" t="s">
        <v>3366</v>
      </c>
    </row>
    <row r="2820" spans="1:8" x14ac:dyDescent="0.25">
      <c r="A2820" t="s">
        <v>3256</v>
      </c>
      <c r="B2820" s="22" t="s">
        <v>3784</v>
      </c>
      <c r="C2820" s="22" t="s">
        <v>3376</v>
      </c>
      <c r="D2820" s="4" t="s">
        <v>3382</v>
      </c>
      <c r="E2820" s="4" t="s">
        <v>3383</v>
      </c>
      <c r="F2820" s="22" t="str">
        <f>INDEX(EType!$G$2:$G$197,MATCH(C2820,EType!$B$2:$B$197,0))</f>
        <v>G</v>
      </c>
      <c r="G2820" t="s">
        <v>18</v>
      </c>
      <c r="H2820" t="s">
        <v>3384</v>
      </c>
    </row>
    <row r="2821" spans="1:8" x14ac:dyDescent="0.25">
      <c r="A2821" t="s">
        <v>3256</v>
      </c>
      <c r="B2821" s="22" t="s">
        <v>4009</v>
      </c>
      <c r="C2821" s="22" t="s">
        <v>3999</v>
      </c>
      <c r="D2821" s="4" t="s">
        <v>4005</v>
      </c>
      <c r="E2821" s="4" t="s">
        <v>4006</v>
      </c>
      <c r="F2821" s="22" t="str">
        <f>INDEX(EType!$G$2:$G$197,MATCH(C2821,EType!$B$2:$B$197,0))</f>
        <v>E</v>
      </c>
      <c r="G2821" t="s">
        <v>4007</v>
      </c>
      <c r="H2821" t="s">
        <v>4008</v>
      </c>
    </row>
    <row r="2822" spans="1:8" x14ac:dyDescent="0.25">
      <c r="A2822" t="s">
        <v>3256</v>
      </c>
      <c r="B2822" s="22" t="s">
        <v>3572</v>
      </c>
      <c r="C2822" s="22" t="s">
        <v>3376</v>
      </c>
      <c r="D2822" s="4" t="s">
        <v>3382</v>
      </c>
      <c r="E2822" s="4" t="s">
        <v>3383</v>
      </c>
      <c r="F2822" s="22" t="str">
        <f>INDEX(EType!$G$2:$G$197,MATCH(C2822,EType!$B$2:$B$197,0))</f>
        <v>G</v>
      </c>
      <c r="G2822" t="s">
        <v>18</v>
      </c>
      <c r="H2822" t="s">
        <v>3384</v>
      </c>
    </row>
    <row r="2823" spans="1:8" x14ac:dyDescent="0.25">
      <c r="A2823" t="s">
        <v>3256</v>
      </c>
      <c r="B2823" s="22" t="s">
        <v>3772</v>
      </c>
      <c r="C2823" s="22" t="s">
        <v>3376</v>
      </c>
      <c r="D2823" s="4" t="s">
        <v>3382</v>
      </c>
      <c r="E2823" s="4" t="s">
        <v>3383</v>
      </c>
      <c r="F2823" s="22" t="str">
        <f>INDEX(EType!$G$2:$G$197,MATCH(C2823,EType!$B$2:$B$197,0))</f>
        <v>G</v>
      </c>
      <c r="G2823" t="s">
        <v>18</v>
      </c>
      <c r="H2823" t="s">
        <v>3384</v>
      </c>
    </row>
    <row r="2824" spans="1:8" x14ac:dyDescent="0.25">
      <c r="A2824" t="s">
        <v>3256</v>
      </c>
      <c r="B2824" s="22" t="s">
        <v>3604</v>
      </c>
      <c r="C2824" s="22" t="s">
        <v>3376</v>
      </c>
      <c r="D2824" s="4" t="s">
        <v>3382</v>
      </c>
      <c r="E2824" s="4" t="s">
        <v>3383</v>
      </c>
      <c r="F2824" s="22" t="str">
        <f>INDEX(EType!$G$2:$G$197,MATCH(C2824,EType!$B$2:$B$197,0))</f>
        <v>G</v>
      </c>
      <c r="G2824" t="s">
        <v>18</v>
      </c>
      <c r="H2824" t="s">
        <v>3384</v>
      </c>
    </row>
    <row r="2825" spans="1:8" x14ac:dyDescent="0.25">
      <c r="A2825" t="s">
        <v>3256</v>
      </c>
      <c r="B2825" s="22" t="s">
        <v>4398</v>
      </c>
      <c r="C2825" s="22" t="s">
        <v>3376</v>
      </c>
      <c r="D2825" s="4" t="s">
        <v>3382</v>
      </c>
      <c r="E2825" s="4" t="s">
        <v>3383</v>
      </c>
      <c r="F2825" s="22" t="str">
        <f>INDEX(EType!$G$2:$G$197,MATCH(C2825,EType!$B$2:$B$197,0))</f>
        <v>G</v>
      </c>
      <c r="G2825" t="s">
        <v>18</v>
      </c>
      <c r="H2825" t="s">
        <v>3384</v>
      </c>
    </row>
    <row r="2826" spans="1:8" x14ac:dyDescent="0.25">
      <c r="A2826" t="s">
        <v>3256</v>
      </c>
      <c r="B2826" s="22" t="s">
        <v>3499</v>
      </c>
      <c r="C2826" s="22" t="s">
        <v>3376</v>
      </c>
      <c r="D2826" s="4" t="s">
        <v>3382</v>
      </c>
      <c r="E2826" s="4" t="s">
        <v>3383</v>
      </c>
      <c r="F2826" s="22" t="str">
        <f>INDEX(EType!$G$2:$G$197,MATCH(C2826,EType!$B$2:$B$197,0))</f>
        <v>G</v>
      </c>
      <c r="G2826" t="s">
        <v>18</v>
      </c>
      <c r="H2826" t="s">
        <v>3384</v>
      </c>
    </row>
    <row r="2827" spans="1:8" x14ac:dyDescent="0.25">
      <c r="A2827" t="s">
        <v>3256</v>
      </c>
      <c r="B2827" s="22" t="s">
        <v>4060</v>
      </c>
      <c r="C2827" s="22" t="s">
        <v>3376</v>
      </c>
      <c r="D2827" s="4" t="s">
        <v>3382</v>
      </c>
      <c r="E2827" s="4" t="s">
        <v>3383</v>
      </c>
      <c r="F2827" s="22" t="str">
        <f>INDEX(EType!$G$2:$G$197,MATCH(C2827,EType!$B$2:$B$197,0))</f>
        <v>G</v>
      </c>
      <c r="G2827" t="s">
        <v>18</v>
      </c>
      <c r="H2827" t="s">
        <v>3384</v>
      </c>
    </row>
    <row r="2828" spans="1:8" x14ac:dyDescent="0.25">
      <c r="A2828" t="s">
        <v>3256</v>
      </c>
      <c r="B2828" s="22" t="s">
        <v>5410</v>
      </c>
      <c r="C2828" s="22" t="s">
        <v>3376</v>
      </c>
      <c r="D2828" s="4" t="s">
        <v>3382</v>
      </c>
      <c r="E2828" s="4" t="s">
        <v>3383</v>
      </c>
      <c r="F2828" s="22" t="str">
        <f>INDEX(EType!$G$2:$G$197,MATCH(C2828,EType!$B$2:$B$197,0))</f>
        <v>G</v>
      </c>
      <c r="G2828" t="s">
        <v>18</v>
      </c>
      <c r="H2828" t="s">
        <v>3384</v>
      </c>
    </row>
    <row r="2829" spans="1:8" x14ac:dyDescent="0.25">
      <c r="A2829" t="s">
        <v>3256</v>
      </c>
      <c r="B2829" s="22" t="s">
        <v>3414</v>
      </c>
      <c r="C2829" s="22" t="s">
        <v>3376</v>
      </c>
      <c r="D2829" s="4" t="s">
        <v>3382</v>
      </c>
      <c r="E2829" s="4" t="s">
        <v>3383</v>
      </c>
      <c r="F2829" s="22" t="str">
        <f>INDEX(EType!$G$2:$G$197,MATCH(C2829,EType!$B$2:$B$197,0))</f>
        <v>G</v>
      </c>
      <c r="G2829" t="s">
        <v>18</v>
      </c>
      <c r="H2829" t="s">
        <v>3384</v>
      </c>
    </row>
    <row r="2830" spans="1:8" x14ac:dyDescent="0.25">
      <c r="A2830" t="s">
        <v>3256</v>
      </c>
      <c r="B2830" s="22" t="s">
        <v>4397</v>
      </c>
      <c r="C2830" s="22" t="s">
        <v>3376</v>
      </c>
      <c r="D2830" s="4" t="s">
        <v>3382</v>
      </c>
      <c r="E2830" s="4" t="s">
        <v>3383</v>
      </c>
      <c r="F2830" s="22" t="str">
        <f>INDEX(EType!$G$2:$G$197,MATCH(C2830,EType!$B$2:$B$197,0))</f>
        <v>G</v>
      </c>
      <c r="G2830" t="s">
        <v>18</v>
      </c>
      <c r="H2830" t="s">
        <v>3384</v>
      </c>
    </row>
    <row r="2831" spans="1:8" x14ac:dyDescent="0.25">
      <c r="A2831" t="s">
        <v>3256</v>
      </c>
      <c r="B2831" s="22" t="s">
        <v>3817</v>
      </c>
      <c r="C2831" s="22" t="s">
        <v>3431</v>
      </c>
      <c r="D2831" s="4" t="s">
        <v>3458</v>
      </c>
      <c r="E2831" s="4" t="s">
        <v>3818</v>
      </c>
      <c r="F2831" s="22" t="str">
        <f>INDEX(EType!$G$2:$G$197,MATCH(C2831,EType!$B$2:$B$197,0))</f>
        <v>D</v>
      </c>
      <c r="G2831" t="s">
        <v>54</v>
      </c>
      <c r="H2831" t="s">
        <v>3819</v>
      </c>
    </row>
    <row r="2832" spans="1:8" x14ac:dyDescent="0.25">
      <c r="A2832" t="s">
        <v>3256</v>
      </c>
      <c r="B2832" s="22" t="s">
        <v>3680</v>
      </c>
      <c r="C2832" s="22" t="s">
        <v>3376</v>
      </c>
      <c r="D2832" s="4" t="s">
        <v>3377</v>
      </c>
      <c r="E2832" s="4" t="s">
        <v>3378</v>
      </c>
      <c r="F2832" s="22" t="str">
        <f>INDEX(EType!$G$2:$G$197,MATCH(C2832,EType!$B$2:$B$197,0))</f>
        <v>G</v>
      </c>
      <c r="G2832" t="s">
        <v>31</v>
      </c>
      <c r="H2832" t="s">
        <v>3379</v>
      </c>
    </row>
    <row r="2833" spans="1:8" x14ac:dyDescent="0.25">
      <c r="A2833" t="s">
        <v>2249</v>
      </c>
      <c r="B2833" s="22" t="s">
        <v>2304</v>
      </c>
      <c r="C2833" s="22" t="s">
        <v>33</v>
      </c>
      <c r="D2833" s="4" t="s">
        <v>221</v>
      </c>
      <c r="E2833" s="4" t="s">
        <v>222</v>
      </c>
      <c r="F2833" s="22" t="str">
        <f>VLOOKUP(C2833,EType!$A$2:$G$197,7,)</f>
        <v>D</v>
      </c>
      <c r="G2833" t="s">
        <v>223</v>
      </c>
    </row>
    <row r="2834" spans="1:8" x14ac:dyDescent="0.25">
      <c r="A2834" t="s">
        <v>2249</v>
      </c>
      <c r="B2834" s="22" t="s">
        <v>2303</v>
      </c>
      <c r="C2834" s="22" t="s">
        <v>15</v>
      </c>
      <c r="D2834" s="4" t="s">
        <v>16</v>
      </c>
      <c r="E2834" s="4" t="s">
        <v>17</v>
      </c>
      <c r="F2834" s="22" t="str">
        <f>VLOOKUP(C2834,EType!$A$2:$G$197,7,)</f>
        <v>G</v>
      </c>
      <c r="G2834" t="s">
        <v>18</v>
      </c>
    </row>
    <row r="2835" spans="1:8" x14ac:dyDescent="0.25">
      <c r="A2835" t="s">
        <v>2249</v>
      </c>
      <c r="B2835" s="22" t="s">
        <v>2492</v>
      </c>
      <c r="C2835" s="22" t="s">
        <v>15</v>
      </c>
      <c r="D2835" s="4" t="s">
        <v>16</v>
      </c>
      <c r="E2835" s="4" t="s">
        <v>17</v>
      </c>
      <c r="F2835" s="22" t="str">
        <f>VLOOKUP(C2835,EType!$A$2:$G$197,7,)</f>
        <v>G</v>
      </c>
      <c r="G2835" t="s">
        <v>18</v>
      </c>
    </row>
    <row r="2836" spans="1:8" x14ac:dyDescent="0.25">
      <c r="A2836" t="s">
        <v>8</v>
      </c>
      <c r="B2836" s="22" t="s">
        <v>795</v>
      </c>
      <c r="C2836" s="22" t="s">
        <v>15</v>
      </c>
      <c r="D2836" s="4" t="s">
        <v>16</v>
      </c>
      <c r="E2836" s="4" t="s">
        <v>17</v>
      </c>
      <c r="F2836" s="22" t="str">
        <f>VLOOKUP(C2836,EType!$A$2:$G$197,7,)</f>
        <v>G</v>
      </c>
      <c r="G2836" t="str">
        <f>VLOOKUP(D2836,EType!$A$2:$G$197,7,)</f>
        <v>G.1</v>
      </c>
    </row>
    <row r="2837" spans="1:8" x14ac:dyDescent="0.25">
      <c r="A2837" t="s">
        <v>8</v>
      </c>
      <c r="B2837" s="22" t="s">
        <v>582</v>
      </c>
      <c r="C2837" s="22" t="s">
        <v>15</v>
      </c>
      <c r="D2837" s="4" t="s">
        <v>16</v>
      </c>
      <c r="E2837" s="4" t="s">
        <v>17</v>
      </c>
      <c r="F2837" s="22" t="str">
        <f>VLOOKUP(C2837,EType!$A$2:$G$197,7,)</f>
        <v>G</v>
      </c>
      <c r="G2837" t="str">
        <f>VLOOKUP(D2837,EType!$A$2:$G$197,7,)</f>
        <v>G.1</v>
      </c>
    </row>
    <row r="2838" spans="1:8" x14ac:dyDescent="0.25">
      <c r="A2838" t="s">
        <v>8</v>
      </c>
      <c r="B2838" s="22" t="s">
        <v>469</v>
      </c>
      <c r="C2838" s="22" t="s">
        <v>15</v>
      </c>
      <c r="D2838" s="4" t="s">
        <v>16</v>
      </c>
      <c r="E2838" s="4" t="s">
        <v>17</v>
      </c>
      <c r="F2838" s="22" t="str">
        <f>VLOOKUP(C2838,EType!$A$2:$G$197,7,)</f>
        <v>G</v>
      </c>
      <c r="G2838" t="str">
        <f>VLOOKUP(D2838,EType!$A$2:$G$197,7,)</f>
        <v>G.1</v>
      </c>
    </row>
    <row r="2839" spans="1:8" x14ac:dyDescent="0.25">
      <c r="A2839" t="s">
        <v>8</v>
      </c>
      <c r="B2839" s="22" t="s">
        <v>5411</v>
      </c>
      <c r="C2839" s="22" t="s">
        <v>15</v>
      </c>
      <c r="D2839" s="4" t="s">
        <v>16</v>
      </c>
      <c r="E2839" s="4" t="s">
        <v>17</v>
      </c>
      <c r="F2839" s="22" t="str">
        <f>VLOOKUP(C2839,EType!$A$2:$G$197,7,)</f>
        <v>G</v>
      </c>
      <c r="G2839" t="str">
        <f>VLOOKUP(D2839,EType!$A$2:$G$197,7,)</f>
        <v>G.1</v>
      </c>
    </row>
    <row r="2840" spans="1:8" x14ac:dyDescent="0.25">
      <c r="A2840" t="s">
        <v>8</v>
      </c>
      <c r="B2840" s="22" t="s">
        <v>825</v>
      </c>
      <c r="C2840" s="22" t="s">
        <v>15</v>
      </c>
      <c r="D2840" s="4" t="s">
        <v>16</v>
      </c>
      <c r="E2840" s="4" t="s">
        <v>17</v>
      </c>
      <c r="F2840" s="22" t="str">
        <f>VLOOKUP(C2840,EType!$A$2:$G$197,7,)</f>
        <v>G</v>
      </c>
      <c r="G2840" t="str">
        <f>VLOOKUP(D2840,EType!$A$2:$G$197,7,)</f>
        <v>G.1</v>
      </c>
    </row>
    <row r="2841" spans="1:8" x14ac:dyDescent="0.25">
      <c r="A2841" t="s">
        <v>3256</v>
      </c>
      <c r="B2841" s="22" t="s">
        <v>4182</v>
      </c>
      <c r="C2841" s="22" t="s">
        <v>3376</v>
      </c>
      <c r="D2841" s="4" t="s">
        <v>3382</v>
      </c>
      <c r="E2841" s="4" t="s">
        <v>3383</v>
      </c>
      <c r="F2841" s="22" t="str">
        <f>INDEX(EType!$G$2:$G$197,MATCH(C2841,EType!$B$2:$B$197,0))</f>
        <v>G</v>
      </c>
      <c r="G2841" t="s">
        <v>18</v>
      </c>
      <c r="H2841" t="s">
        <v>3384</v>
      </c>
    </row>
    <row r="2842" spans="1:8" x14ac:dyDescent="0.25">
      <c r="A2842" t="s">
        <v>3256</v>
      </c>
      <c r="B2842" s="22" t="s">
        <v>3447</v>
      </c>
      <c r="C2842" s="22" t="s">
        <v>3376</v>
      </c>
      <c r="D2842" s="4" t="s">
        <v>3382</v>
      </c>
      <c r="E2842" s="4" t="s">
        <v>3383</v>
      </c>
      <c r="F2842" s="22" t="str">
        <f>INDEX(EType!$G$2:$G$197,MATCH(C2842,EType!$B$2:$B$197,0))</f>
        <v>G</v>
      </c>
      <c r="G2842" t="s">
        <v>18</v>
      </c>
      <c r="H2842" t="s">
        <v>3384</v>
      </c>
    </row>
    <row r="2843" spans="1:8" x14ac:dyDescent="0.25">
      <c r="A2843" t="s">
        <v>3256</v>
      </c>
      <c r="B2843" s="22" t="s">
        <v>5412</v>
      </c>
      <c r="C2843" s="22" t="s">
        <v>3376</v>
      </c>
      <c r="D2843" s="4" t="s">
        <v>3382</v>
      </c>
      <c r="E2843" s="4" t="s">
        <v>3383</v>
      </c>
      <c r="F2843" s="22" t="str">
        <f>INDEX(EType!$G$2:$G$197,MATCH(C2843,EType!$B$2:$B$197,0))</f>
        <v>G</v>
      </c>
      <c r="G2843" t="s">
        <v>18</v>
      </c>
      <c r="H2843" t="s">
        <v>3384</v>
      </c>
    </row>
    <row r="2844" spans="1:8" x14ac:dyDescent="0.25">
      <c r="A2844" t="s">
        <v>3256</v>
      </c>
      <c r="B2844" s="22" t="s">
        <v>4880</v>
      </c>
      <c r="C2844" s="22" t="s">
        <v>3258</v>
      </c>
      <c r="D2844" s="4" t="s">
        <v>3259</v>
      </c>
      <c r="E2844" s="4" t="s">
        <v>3365</v>
      </c>
      <c r="F2844" s="22" t="str">
        <f>INDEX(EType!$G$2:$G$197,MATCH(C2844,EType!$B$2:$B$197,0))</f>
        <v>F</v>
      </c>
      <c r="G2844" t="s">
        <v>96</v>
      </c>
      <c r="H2844" t="s">
        <v>3366</v>
      </c>
    </row>
    <row r="2845" spans="1:8" x14ac:dyDescent="0.25">
      <c r="A2845" t="s">
        <v>3256</v>
      </c>
      <c r="B2845" s="22" t="s">
        <v>4586</v>
      </c>
      <c r="C2845" s="22" t="s">
        <v>3376</v>
      </c>
      <c r="D2845" s="4" t="s">
        <v>3377</v>
      </c>
      <c r="E2845" s="4" t="s">
        <v>3378</v>
      </c>
      <c r="F2845" s="22" t="str">
        <f>INDEX(EType!$G$2:$G$197,MATCH(C2845,EType!$B$2:$B$197,0))</f>
        <v>G</v>
      </c>
      <c r="G2845" t="s">
        <v>31</v>
      </c>
      <c r="H2845" t="s">
        <v>3379</v>
      </c>
    </row>
    <row r="2846" spans="1:8" x14ac:dyDescent="0.25">
      <c r="A2846" t="s">
        <v>8</v>
      </c>
      <c r="B2846" s="22" t="s">
        <v>968</v>
      </c>
      <c r="C2846" s="22" t="s">
        <v>93</v>
      </c>
      <c r="D2846" s="4" t="s">
        <v>94</v>
      </c>
      <c r="E2846" s="4" t="s">
        <v>149</v>
      </c>
      <c r="F2846" s="22" t="str">
        <f>VLOOKUP(C2846,EType!$A$2:$G$197,7,)</f>
        <v>F</v>
      </c>
      <c r="G2846" t="str">
        <f>VLOOKUP(D2846,EType!$A$2:$G$197,7,)</f>
        <v>F.1</v>
      </c>
    </row>
    <row r="2847" spans="1:8" x14ac:dyDescent="0.25">
      <c r="A2847" t="s">
        <v>8</v>
      </c>
      <c r="B2847" s="22" t="s">
        <v>718</v>
      </c>
      <c r="C2847" s="22" t="s">
        <v>15</v>
      </c>
      <c r="D2847" s="4" t="s">
        <v>16</v>
      </c>
      <c r="E2847" s="4" t="s">
        <v>105</v>
      </c>
      <c r="F2847" s="22" t="str">
        <f>VLOOKUP(C2847,EType!$A$2:$G$197,7,)</f>
        <v>G</v>
      </c>
      <c r="G2847" t="str">
        <f>VLOOKUP(D2847,EType!$A$2:$G$197,7,)</f>
        <v>G.1</v>
      </c>
    </row>
    <row r="2848" spans="1:8" x14ac:dyDescent="0.25">
      <c r="A2848" t="s">
        <v>3256</v>
      </c>
      <c r="B2848" s="22" t="s">
        <v>4824</v>
      </c>
      <c r="C2848" s="22" t="s">
        <v>3376</v>
      </c>
      <c r="D2848" s="4" t="s">
        <v>3382</v>
      </c>
      <c r="E2848" s="4" t="s">
        <v>3946</v>
      </c>
      <c r="F2848" s="22" t="str">
        <f>INDEX(EType!$G$2:$G$197,MATCH(C2848,EType!$B$2:$B$197,0))</f>
        <v>G</v>
      </c>
      <c r="G2848" t="s">
        <v>18</v>
      </c>
      <c r="H2848" t="s">
        <v>3947</v>
      </c>
    </row>
    <row r="2849" spans="1:8" x14ac:dyDescent="0.25">
      <c r="A2849" t="s">
        <v>8</v>
      </c>
      <c r="B2849" s="22" t="s">
        <v>341</v>
      </c>
      <c r="C2849" s="22" t="s">
        <v>33</v>
      </c>
      <c r="D2849" s="4" t="s">
        <v>81</v>
      </c>
      <c r="E2849" s="4" t="s">
        <v>107</v>
      </c>
      <c r="F2849" s="22" t="str">
        <f>VLOOKUP(C2849,EType!$A$2:$G$197,7,)</f>
        <v>D</v>
      </c>
      <c r="G2849" t="str">
        <f>VLOOKUP(D2849,EType!$A$2:$G$197,7,)</f>
        <v>D.2</v>
      </c>
    </row>
    <row r="2850" spans="1:8" x14ac:dyDescent="0.25">
      <c r="A2850" t="s">
        <v>8</v>
      </c>
      <c r="B2850" s="22" t="s">
        <v>504</v>
      </c>
      <c r="C2850" s="22" t="s">
        <v>15</v>
      </c>
      <c r="D2850" s="4" t="s">
        <v>16</v>
      </c>
      <c r="E2850" s="4" t="s">
        <v>17</v>
      </c>
      <c r="F2850" s="22" t="str">
        <f>VLOOKUP(C2850,EType!$A$2:$G$197,7,)</f>
        <v>G</v>
      </c>
      <c r="G2850" t="str">
        <f>VLOOKUP(D2850,EType!$A$2:$G$197,7,)</f>
        <v>G.1</v>
      </c>
    </row>
    <row r="2851" spans="1:8" x14ac:dyDescent="0.25">
      <c r="A2851" t="s">
        <v>3256</v>
      </c>
      <c r="B2851" s="22" t="s">
        <v>4851</v>
      </c>
      <c r="C2851" s="22" t="s">
        <v>3376</v>
      </c>
      <c r="D2851" s="4" t="s">
        <v>4228</v>
      </c>
      <c r="E2851" s="4" t="s">
        <v>4243</v>
      </c>
      <c r="F2851" s="22" t="str">
        <f>INDEX(EType!$G$2:$G$197,MATCH(C2851,EType!$B$2:$B$197,0))</f>
        <v>G</v>
      </c>
      <c r="G2851" t="s">
        <v>310</v>
      </c>
      <c r="H2851" t="s">
        <v>4244</v>
      </c>
    </row>
    <row r="2852" spans="1:8" x14ac:dyDescent="0.25">
      <c r="A2852" t="s">
        <v>3256</v>
      </c>
      <c r="B2852" s="22" t="s">
        <v>4598</v>
      </c>
      <c r="C2852" s="22" t="s">
        <v>3376</v>
      </c>
      <c r="D2852" s="4" t="s">
        <v>3382</v>
      </c>
      <c r="E2852" s="4" t="s">
        <v>4252</v>
      </c>
      <c r="F2852" s="22" t="str">
        <f>INDEX(EType!$G$2:$G$197,MATCH(C2852,EType!$B$2:$B$197,0))</f>
        <v>G</v>
      </c>
      <c r="G2852" t="s">
        <v>18</v>
      </c>
      <c r="H2852" t="s">
        <v>4253</v>
      </c>
    </row>
    <row r="2853" spans="1:8" x14ac:dyDescent="0.25">
      <c r="A2853" t="s">
        <v>3256</v>
      </c>
      <c r="B2853" s="22" t="s">
        <v>3902</v>
      </c>
      <c r="C2853" s="22" t="s">
        <v>3376</v>
      </c>
      <c r="D2853" s="4" t="s">
        <v>3382</v>
      </c>
      <c r="E2853" s="4" t="s">
        <v>3383</v>
      </c>
      <c r="F2853" s="22" t="str">
        <f>INDEX(EType!$G$2:$G$197,MATCH(C2853,EType!$B$2:$B$197,0))</f>
        <v>G</v>
      </c>
      <c r="G2853" t="s">
        <v>18</v>
      </c>
      <c r="H2853" t="s">
        <v>3384</v>
      </c>
    </row>
    <row r="2854" spans="1:8" x14ac:dyDescent="0.25">
      <c r="A2854" t="s">
        <v>3256</v>
      </c>
      <c r="B2854" s="22" t="s">
        <v>4580</v>
      </c>
      <c r="C2854" s="22" t="s">
        <v>3376</v>
      </c>
      <c r="D2854" s="4" t="s">
        <v>3382</v>
      </c>
      <c r="E2854" s="4" t="s">
        <v>3893</v>
      </c>
      <c r="F2854" s="22" t="str">
        <f>INDEX(EType!$G$2:$G$197,MATCH(C2854,EType!$B$2:$B$197,0))</f>
        <v>G</v>
      </c>
      <c r="G2854" t="s">
        <v>18</v>
      </c>
      <c r="H2854" t="s">
        <v>3894</v>
      </c>
    </row>
    <row r="2855" spans="1:8" x14ac:dyDescent="0.25">
      <c r="A2855" t="s">
        <v>3256</v>
      </c>
      <c r="B2855" s="22" t="s">
        <v>4523</v>
      </c>
      <c r="C2855" s="22" t="s">
        <v>3376</v>
      </c>
      <c r="D2855" s="4" t="s">
        <v>3382</v>
      </c>
      <c r="E2855" s="4" t="s">
        <v>4524</v>
      </c>
      <c r="F2855" s="22" t="str">
        <f>INDEX(EType!$G$2:$G$197,MATCH(C2855,EType!$B$2:$B$197,0))</f>
        <v>G</v>
      </c>
      <c r="G2855" t="s">
        <v>18</v>
      </c>
      <c r="H2855" t="s">
        <v>4525</v>
      </c>
    </row>
    <row r="2856" spans="1:8" x14ac:dyDescent="0.25">
      <c r="A2856" t="s">
        <v>8</v>
      </c>
      <c r="B2856" s="22" t="s">
        <v>402</v>
      </c>
      <c r="C2856" s="22" t="s">
        <v>15</v>
      </c>
      <c r="D2856" s="4" t="s">
        <v>16</v>
      </c>
      <c r="E2856" s="4" t="s">
        <v>17</v>
      </c>
      <c r="F2856" s="22" t="str">
        <f>VLOOKUP(C2856,EType!$A$2:$G$197,7,)</f>
        <v>G</v>
      </c>
      <c r="G2856" t="str">
        <f>VLOOKUP(D2856,EType!$A$2:$G$197,7,)</f>
        <v>G.1</v>
      </c>
    </row>
    <row r="2857" spans="1:8" x14ac:dyDescent="0.25">
      <c r="A2857" t="s">
        <v>8</v>
      </c>
      <c r="B2857" s="22" t="s">
        <v>822</v>
      </c>
      <c r="C2857" s="22" t="s">
        <v>15</v>
      </c>
      <c r="D2857" s="4" t="s">
        <v>16</v>
      </c>
      <c r="E2857" s="4" t="s">
        <v>17</v>
      </c>
      <c r="F2857" s="22" t="str">
        <f>VLOOKUP(C2857,EType!$A$2:$G$197,7,)</f>
        <v>G</v>
      </c>
      <c r="G2857" t="str">
        <f>VLOOKUP(D2857,EType!$A$2:$G$197,7,)</f>
        <v>G.1</v>
      </c>
    </row>
    <row r="2858" spans="1:8" x14ac:dyDescent="0.25">
      <c r="A2858" t="s">
        <v>3256</v>
      </c>
      <c r="B2858" s="22" t="s">
        <v>4462</v>
      </c>
      <c r="C2858" s="22" t="s">
        <v>3826</v>
      </c>
      <c r="D2858" s="4" t="s">
        <v>3827</v>
      </c>
      <c r="E2858" s="4" t="s">
        <v>3835</v>
      </c>
      <c r="F2858" s="22" t="str">
        <f>INDEX(EType!$G$2:$G$197,MATCH(C2858,EType!$B$2:$B$197,0))</f>
        <v>C</v>
      </c>
      <c r="G2858" t="s">
        <v>2990</v>
      </c>
      <c r="H2858" t="s">
        <v>3836</v>
      </c>
    </row>
    <row r="2859" spans="1:8" x14ac:dyDescent="0.25">
      <c r="A2859" t="s">
        <v>8</v>
      </c>
      <c r="B2859" s="22" t="s">
        <v>514</v>
      </c>
      <c r="C2859" s="22" t="s">
        <v>15</v>
      </c>
      <c r="D2859" s="4" t="s">
        <v>16</v>
      </c>
      <c r="E2859" s="4" t="s">
        <v>17</v>
      </c>
      <c r="F2859" s="22" t="str">
        <f>VLOOKUP(C2859,EType!$A$2:$G$197,7,)</f>
        <v>G</v>
      </c>
      <c r="G2859" t="str">
        <f>VLOOKUP(D2859,EType!$A$2:$G$197,7,)</f>
        <v>G.1</v>
      </c>
    </row>
    <row r="2860" spans="1:8" x14ac:dyDescent="0.25">
      <c r="A2860" t="s">
        <v>8</v>
      </c>
      <c r="B2860" s="22" t="s">
        <v>349</v>
      </c>
      <c r="C2860" s="22" t="s">
        <v>15</v>
      </c>
      <c r="D2860" s="4" t="s">
        <v>16</v>
      </c>
      <c r="E2860" s="4" t="s">
        <v>17</v>
      </c>
      <c r="F2860" s="22" t="str">
        <f>VLOOKUP(C2860,EType!$A$2:$G$197,7,)</f>
        <v>G</v>
      </c>
      <c r="G2860" t="str">
        <f>VLOOKUP(D2860,EType!$A$2:$G$197,7,)</f>
        <v>G.1</v>
      </c>
    </row>
    <row r="2861" spans="1:8" x14ac:dyDescent="0.25">
      <c r="A2861" t="s">
        <v>3256</v>
      </c>
      <c r="B2861" s="22" t="s">
        <v>4231</v>
      </c>
      <c r="C2861" s="22" t="s">
        <v>3376</v>
      </c>
      <c r="D2861" s="4" t="s">
        <v>3377</v>
      </c>
      <c r="E2861" s="4" t="s">
        <v>3749</v>
      </c>
      <c r="F2861" s="22" t="str">
        <f>INDEX(EType!$G$2:$G$197,MATCH(C2861,EType!$B$2:$B$197,0))</f>
        <v>G</v>
      </c>
      <c r="G2861" t="s">
        <v>31</v>
      </c>
      <c r="H2861" t="s">
        <v>3750</v>
      </c>
    </row>
    <row r="2862" spans="1:8" x14ac:dyDescent="0.25">
      <c r="A2862" t="s">
        <v>3256</v>
      </c>
      <c r="B2862" s="22" t="s">
        <v>3598</v>
      </c>
      <c r="C2862" s="22" t="s">
        <v>3376</v>
      </c>
      <c r="D2862" s="4" t="s">
        <v>3382</v>
      </c>
      <c r="E2862" s="4" t="s">
        <v>3387</v>
      </c>
      <c r="F2862" s="22" t="str">
        <f>INDEX(EType!$G$2:$G$197,MATCH(C2862,EType!$B$2:$B$197,0))</f>
        <v>G</v>
      </c>
      <c r="G2862" t="s">
        <v>18</v>
      </c>
      <c r="H2862" t="s">
        <v>3388</v>
      </c>
    </row>
    <row r="2863" spans="1:8" x14ac:dyDescent="0.25">
      <c r="A2863" t="s">
        <v>8</v>
      </c>
      <c r="B2863" s="22" t="s">
        <v>1409</v>
      </c>
      <c r="C2863" s="22" t="s">
        <v>15</v>
      </c>
      <c r="D2863" s="4" t="s">
        <v>16</v>
      </c>
      <c r="E2863" s="4" t="s">
        <v>17</v>
      </c>
      <c r="F2863" s="22" t="str">
        <f>VLOOKUP(C2863,EType!$A$2:$G$197,7,)</f>
        <v>G</v>
      </c>
      <c r="G2863" t="str">
        <f>VLOOKUP(D2863,EType!$A$2:$G$197,7,)</f>
        <v>G.1</v>
      </c>
    </row>
    <row r="2864" spans="1:8" x14ac:dyDescent="0.25">
      <c r="A2864" t="s">
        <v>3256</v>
      </c>
      <c r="B2864" s="22" t="s">
        <v>3547</v>
      </c>
      <c r="C2864" s="22" t="s">
        <v>3376</v>
      </c>
      <c r="D2864" s="4" t="s">
        <v>3382</v>
      </c>
      <c r="E2864" s="4" t="s">
        <v>3416</v>
      </c>
      <c r="F2864" s="22" t="str">
        <f>INDEX(EType!$G$2:$G$197,MATCH(C2864,EType!$B$2:$B$197,0))</f>
        <v>G</v>
      </c>
      <c r="G2864" t="s">
        <v>18</v>
      </c>
      <c r="H2864" t="s">
        <v>3417</v>
      </c>
    </row>
    <row r="2865" spans="1:8" x14ac:dyDescent="0.25">
      <c r="A2865" t="s">
        <v>3256</v>
      </c>
      <c r="B2865" s="22" t="s">
        <v>3687</v>
      </c>
      <c r="C2865" s="22" t="s">
        <v>3376</v>
      </c>
      <c r="D2865" s="4" t="s">
        <v>3382</v>
      </c>
      <c r="E2865" s="4" t="s">
        <v>3383</v>
      </c>
      <c r="F2865" s="22" t="str">
        <f>INDEX(EType!$G$2:$G$197,MATCH(C2865,EType!$B$2:$B$197,0))</f>
        <v>G</v>
      </c>
      <c r="G2865" t="s">
        <v>18</v>
      </c>
      <c r="H2865" t="s">
        <v>3384</v>
      </c>
    </row>
    <row r="2866" spans="1:8" x14ac:dyDescent="0.25">
      <c r="A2866" t="s">
        <v>3256</v>
      </c>
      <c r="B2866" s="22" t="s">
        <v>4299</v>
      </c>
      <c r="C2866" s="22" t="s">
        <v>3376</v>
      </c>
      <c r="D2866" s="4" t="s">
        <v>3377</v>
      </c>
      <c r="E2866" s="4" t="s">
        <v>3749</v>
      </c>
      <c r="F2866" s="22" t="str">
        <f>INDEX(EType!$G$2:$G$197,MATCH(C2866,EType!$B$2:$B$197,0))</f>
        <v>G</v>
      </c>
      <c r="G2866" t="s">
        <v>31</v>
      </c>
      <c r="H2866" t="s">
        <v>3750</v>
      </c>
    </row>
    <row r="2867" spans="1:8" x14ac:dyDescent="0.25">
      <c r="A2867" t="s">
        <v>3256</v>
      </c>
      <c r="B2867" s="22" t="s">
        <v>4166</v>
      </c>
      <c r="C2867" s="22" t="s">
        <v>3376</v>
      </c>
      <c r="D2867" s="4" t="s">
        <v>3377</v>
      </c>
      <c r="E2867" s="4" t="s">
        <v>3749</v>
      </c>
      <c r="F2867" s="22" t="str">
        <f>INDEX(EType!$G$2:$G$197,MATCH(C2867,EType!$B$2:$B$197,0))</f>
        <v>G</v>
      </c>
      <c r="G2867" t="s">
        <v>31</v>
      </c>
      <c r="H2867" t="s">
        <v>3750</v>
      </c>
    </row>
    <row r="2868" spans="1:8" x14ac:dyDescent="0.25">
      <c r="A2868" t="s">
        <v>2249</v>
      </c>
      <c r="B2868" s="22" t="s">
        <v>2933</v>
      </c>
      <c r="C2868" s="22" t="s">
        <v>93</v>
      </c>
      <c r="D2868" s="4" t="s">
        <v>94</v>
      </c>
      <c r="E2868" s="4" t="s">
        <v>149</v>
      </c>
      <c r="F2868" s="22" t="str">
        <f>VLOOKUP(C2868,EType!$A$2:$G$197,7,)</f>
        <v>F</v>
      </c>
      <c r="G2868" t="s">
        <v>96</v>
      </c>
    </row>
    <row r="2869" spans="1:8" x14ac:dyDescent="0.25">
      <c r="A2869" t="s">
        <v>3256</v>
      </c>
      <c r="B2869" s="22" t="s">
        <v>3703</v>
      </c>
      <c r="C2869" s="22" t="s">
        <v>3376</v>
      </c>
      <c r="D2869" s="4" t="s">
        <v>3377</v>
      </c>
      <c r="E2869" s="4" t="s">
        <v>3378</v>
      </c>
      <c r="F2869" s="22" t="str">
        <f>INDEX(EType!$G$2:$G$197,MATCH(C2869,EType!$B$2:$B$197,0))</f>
        <v>G</v>
      </c>
      <c r="G2869" t="s">
        <v>31</v>
      </c>
      <c r="H2869" t="s">
        <v>3379</v>
      </c>
    </row>
    <row r="2870" spans="1:8" x14ac:dyDescent="0.25">
      <c r="A2870" t="s">
        <v>3256</v>
      </c>
      <c r="B2870" s="22" t="s">
        <v>3696</v>
      </c>
      <c r="C2870" s="22" t="s">
        <v>3376</v>
      </c>
      <c r="D2870" s="4" t="s">
        <v>3377</v>
      </c>
      <c r="E2870" s="4" t="s">
        <v>3378</v>
      </c>
      <c r="F2870" s="22" t="str">
        <f>INDEX(EType!$G$2:$G$197,MATCH(C2870,EType!$B$2:$B$197,0))</f>
        <v>G</v>
      </c>
      <c r="G2870" t="s">
        <v>31</v>
      </c>
      <c r="H2870" t="s">
        <v>3379</v>
      </c>
    </row>
    <row r="2871" spans="1:8" x14ac:dyDescent="0.25">
      <c r="A2871" t="s">
        <v>1708</v>
      </c>
      <c r="B2871" s="22" t="s">
        <v>1728</v>
      </c>
      <c r="C2871" s="22" t="s">
        <v>1710</v>
      </c>
      <c r="D2871" s="4" t="s">
        <v>1711</v>
      </c>
      <c r="E2871" s="4" t="s">
        <v>1727</v>
      </c>
      <c r="F2871" s="22" t="str">
        <f>INDEX(EType!$G$2:$G$8,MATCH(C2871,EType!$F$2:$F$8,0))</f>
        <v>G</v>
      </c>
    </row>
    <row r="2872" spans="1:8" x14ac:dyDescent="0.25">
      <c r="A2872" t="s">
        <v>2249</v>
      </c>
      <c r="B2872" s="22" t="s">
        <v>2402</v>
      </c>
      <c r="C2872" s="22" t="s">
        <v>15</v>
      </c>
      <c r="D2872" s="4" t="s">
        <v>16</v>
      </c>
      <c r="E2872" s="4" t="s">
        <v>151</v>
      </c>
      <c r="F2872" s="22" t="str">
        <f>VLOOKUP(C2872,EType!$A$2:$G$197,7,)</f>
        <v>G</v>
      </c>
      <c r="G2872" t="s">
        <v>18</v>
      </c>
    </row>
    <row r="2873" spans="1:8" x14ac:dyDescent="0.25">
      <c r="A2873" t="s">
        <v>2249</v>
      </c>
      <c r="B2873" s="22" t="s">
        <v>2426</v>
      </c>
      <c r="C2873" s="22" t="s">
        <v>1624</v>
      </c>
      <c r="D2873" s="4" t="s">
        <v>1625</v>
      </c>
      <c r="E2873" s="4" t="s">
        <v>2427</v>
      </c>
      <c r="F2873" s="22" t="str">
        <f>VLOOKUP(C2873,EType!$A$2:$G$197,7,)</f>
        <v>C</v>
      </c>
      <c r="G2873" t="s">
        <v>1627</v>
      </c>
    </row>
    <row r="2874" spans="1:8" x14ac:dyDescent="0.25">
      <c r="A2874" t="s">
        <v>3256</v>
      </c>
      <c r="B2874" s="22" t="s">
        <v>3283</v>
      </c>
      <c r="C2874" s="22" t="s">
        <v>3258</v>
      </c>
      <c r="D2874" s="4" t="s">
        <v>3259</v>
      </c>
      <c r="E2874" s="4" t="s">
        <v>3260</v>
      </c>
      <c r="F2874" s="22" t="str">
        <f>INDEX(EType!$G$2:$G$197,MATCH(C2874,EType!$B$2:$B$197,0))</f>
        <v>F</v>
      </c>
      <c r="G2874" t="s">
        <v>96</v>
      </c>
      <c r="H2874" t="s">
        <v>3261</v>
      </c>
    </row>
    <row r="2875" spans="1:8" x14ac:dyDescent="0.25">
      <c r="A2875" t="s">
        <v>3256</v>
      </c>
      <c r="B2875" s="22" t="s">
        <v>3280</v>
      </c>
      <c r="C2875" s="22" t="s">
        <v>3258</v>
      </c>
      <c r="D2875" s="4" t="s">
        <v>3259</v>
      </c>
      <c r="E2875" s="4" t="s">
        <v>3260</v>
      </c>
      <c r="F2875" s="22" t="str">
        <f>INDEX(EType!$G$2:$G$197,MATCH(C2875,EType!$B$2:$B$197,0))</f>
        <v>F</v>
      </c>
      <c r="G2875" t="s">
        <v>96</v>
      </c>
      <c r="H2875" t="s">
        <v>3261</v>
      </c>
    </row>
    <row r="2876" spans="1:8" x14ac:dyDescent="0.25">
      <c r="A2876" t="s">
        <v>8</v>
      </c>
      <c r="B2876" s="22" t="s">
        <v>1314</v>
      </c>
      <c r="C2876" s="22" t="s">
        <v>15</v>
      </c>
      <c r="D2876" s="4" t="s">
        <v>16</v>
      </c>
      <c r="E2876" s="4" t="s">
        <v>443</v>
      </c>
      <c r="F2876" s="22" t="str">
        <f>VLOOKUP(C2876,EType!$A$2:$G$197,7,)</f>
        <v>G</v>
      </c>
      <c r="G2876" t="str">
        <f>VLOOKUP(D2876,EType!$A$2:$G$197,7,)</f>
        <v>G.1</v>
      </c>
    </row>
    <row r="2877" spans="1:8" x14ac:dyDescent="0.25">
      <c r="A2877" t="s">
        <v>3256</v>
      </c>
      <c r="B2877" s="22" t="s">
        <v>4421</v>
      </c>
      <c r="C2877" s="22" t="s">
        <v>3376</v>
      </c>
      <c r="D2877" s="4" t="s">
        <v>3382</v>
      </c>
      <c r="E2877" s="4" t="s">
        <v>3387</v>
      </c>
      <c r="F2877" s="22" t="str">
        <f>INDEX(EType!$G$2:$G$197,MATCH(C2877,EType!$B$2:$B$197,0))</f>
        <v>G</v>
      </c>
      <c r="G2877" t="s">
        <v>18</v>
      </c>
      <c r="H2877" t="s">
        <v>3388</v>
      </c>
    </row>
    <row r="2878" spans="1:8" x14ac:dyDescent="0.25">
      <c r="A2878" t="s">
        <v>3256</v>
      </c>
      <c r="B2878" s="22" t="s">
        <v>4280</v>
      </c>
      <c r="C2878" s="22" t="s">
        <v>3258</v>
      </c>
      <c r="D2878" s="4" t="s">
        <v>3259</v>
      </c>
      <c r="E2878" s="4" t="s">
        <v>3260</v>
      </c>
      <c r="F2878" s="22" t="str">
        <f>INDEX(EType!$G$2:$G$197,MATCH(C2878,EType!$B$2:$B$197,0))</f>
        <v>F</v>
      </c>
      <c r="G2878" t="s">
        <v>96</v>
      </c>
      <c r="H2878" t="s">
        <v>3261</v>
      </c>
    </row>
    <row r="2879" spans="1:8" x14ac:dyDescent="0.25">
      <c r="A2879" t="s">
        <v>3256</v>
      </c>
      <c r="B2879" s="22" t="s">
        <v>4278</v>
      </c>
      <c r="C2879" s="22" t="s">
        <v>3258</v>
      </c>
      <c r="D2879" s="4" t="s">
        <v>3259</v>
      </c>
      <c r="E2879" s="4" t="s">
        <v>4083</v>
      </c>
      <c r="F2879" s="22" t="str">
        <f>INDEX(EType!$G$2:$G$197,MATCH(C2879,EType!$B$2:$B$197,0))</f>
        <v>F</v>
      </c>
      <c r="G2879" t="s">
        <v>96</v>
      </c>
      <c r="H2879" t="s">
        <v>4084</v>
      </c>
    </row>
    <row r="2880" spans="1:8" x14ac:dyDescent="0.25">
      <c r="A2880" t="s">
        <v>8</v>
      </c>
      <c r="B2880" s="22" t="s">
        <v>1354</v>
      </c>
      <c r="C2880" s="22" t="s">
        <v>93</v>
      </c>
      <c r="D2880" s="4" t="s">
        <v>94</v>
      </c>
      <c r="E2880" s="4" t="s">
        <v>149</v>
      </c>
      <c r="F2880" s="22" t="str">
        <f>VLOOKUP(C2880,EType!$A$2:$G$197,7,)</f>
        <v>F</v>
      </c>
      <c r="G2880" t="str">
        <f>VLOOKUP(D2880,EType!$A$2:$G$197,7,)</f>
        <v>F.1</v>
      </c>
    </row>
    <row r="2881" spans="1:8" x14ac:dyDescent="0.25">
      <c r="A2881" t="s">
        <v>3256</v>
      </c>
      <c r="B2881" s="22" t="s">
        <v>3337</v>
      </c>
      <c r="C2881" s="22" t="s">
        <v>3258</v>
      </c>
      <c r="D2881" s="4" t="s">
        <v>3259</v>
      </c>
      <c r="E2881" s="4" t="s">
        <v>3260</v>
      </c>
      <c r="F2881" s="22" t="str">
        <f>INDEX(EType!$G$2:$G$197,MATCH(C2881,EType!$B$2:$B$197,0))</f>
        <v>F</v>
      </c>
      <c r="G2881" t="s">
        <v>96</v>
      </c>
      <c r="H2881" t="s">
        <v>3261</v>
      </c>
    </row>
    <row r="2882" spans="1:8" x14ac:dyDescent="0.25">
      <c r="A2882" t="s">
        <v>3256</v>
      </c>
      <c r="B2882" s="22" t="s">
        <v>3924</v>
      </c>
      <c r="C2882" s="22" t="s">
        <v>3258</v>
      </c>
      <c r="D2882" s="4" t="s">
        <v>3259</v>
      </c>
      <c r="E2882" s="4" t="s">
        <v>3260</v>
      </c>
      <c r="F2882" s="22" t="str">
        <f>INDEX(EType!$G$2:$G$197,MATCH(C2882,EType!$B$2:$B$197,0))</f>
        <v>F</v>
      </c>
      <c r="G2882" t="s">
        <v>96</v>
      </c>
      <c r="H2882" t="s">
        <v>3261</v>
      </c>
    </row>
    <row r="2883" spans="1:8" x14ac:dyDescent="0.25">
      <c r="A2883" t="s">
        <v>3256</v>
      </c>
      <c r="B2883" s="22" t="s">
        <v>3316</v>
      </c>
      <c r="C2883" s="22" t="s">
        <v>3258</v>
      </c>
      <c r="D2883" s="4" t="s">
        <v>3259</v>
      </c>
      <c r="E2883" s="4" t="s">
        <v>3260</v>
      </c>
      <c r="F2883" s="22" t="str">
        <f>INDEX(EType!$G$2:$G$197,MATCH(C2883,EType!$B$2:$B$197,0))</f>
        <v>F</v>
      </c>
      <c r="G2883" t="s">
        <v>96</v>
      </c>
      <c r="H2883" t="s">
        <v>3261</v>
      </c>
    </row>
    <row r="2884" spans="1:8" x14ac:dyDescent="0.25">
      <c r="A2884" t="s">
        <v>3256</v>
      </c>
      <c r="B2884" s="22" t="s">
        <v>3920</v>
      </c>
      <c r="C2884" s="22" t="s">
        <v>3258</v>
      </c>
      <c r="D2884" s="4" t="s">
        <v>3259</v>
      </c>
      <c r="E2884" s="4" t="s">
        <v>3260</v>
      </c>
      <c r="F2884" s="22" t="str">
        <f>INDEX(EType!$G$2:$G$197,MATCH(C2884,EType!$B$2:$B$197,0))</f>
        <v>F</v>
      </c>
      <c r="G2884" t="s">
        <v>96</v>
      </c>
      <c r="H2884" t="s">
        <v>3261</v>
      </c>
    </row>
    <row r="2885" spans="1:8" x14ac:dyDescent="0.25">
      <c r="A2885" t="s">
        <v>3256</v>
      </c>
      <c r="B2885" s="22" t="s">
        <v>3935</v>
      </c>
      <c r="C2885" s="22" t="s">
        <v>3258</v>
      </c>
      <c r="D2885" s="4" t="s">
        <v>3259</v>
      </c>
      <c r="E2885" s="4" t="s">
        <v>3260</v>
      </c>
      <c r="F2885" s="22" t="str">
        <f>INDEX(EType!$G$2:$G$197,MATCH(C2885,EType!$B$2:$B$197,0))</f>
        <v>F</v>
      </c>
      <c r="G2885" t="s">
        <v>96</v>
      </c>
      <c r="H2885" t="s">
        <v>3261</v>
      </c>
    </row>
    <row r="2886" spans="1:8" x14ac:dyDescent="0.25">
      <c r="A2886" t="s">
        <v>3256</v>
      </c>
      <c r="B2886" s="22" t="s">
        <v>3333</v>
      </c>
      <c r="C2886" s="22" t="s">
        <v>3258</v>
      </c>
      <c r="D2886" s="4" t="s">
        <v>3259</v>
      </c>
      <c r="E2886" s="4" t="s">
        <v>3260</v>
      </c>
      <c r="F2886" s="22" t="str">
        <f>INDEX(EType!$G$2:$G$197,MATCH(C2886,EType!$B$2:$B$197,0))</f>
        <v>F</v>
      </c>
      <c r="G2886" t="s">
        <v>96</v>
      </c>
      <c r="H2886" t="s">
        <v>3261</v>
      </c>
    </row>
    <row r="2887" spans="1:8" x14ac:dyDescent="0.25">
      <c r="A2887" t="s">
        <v>3256</v>
      </c>
      <c r="B2887" s="22" t="s">
        <v>3988</v>
      </c>
      <c r="C2887" s="22" t="s">
        <v>3258</v>
      </c>
      <c r="D2887" s="4" t="s">
        <v>3259</v>
      </c>
      <c r="E2887" s="4" t="s">
        <v>3260</v>
      </c>
      <c r="F2887" s="22" t="str">
        <f>INDEX(EType!$G$2:$G$197,MATCH(C2887,EType!$B$2:$B$197,0))</f>
        <v>F</v>
      </c>
      <c r="G2887" t="s">
        <v>96</v>
      </c>
      <c r="H2887" t="s">
        <v>3261</v>
      </c>
    </row>
    <row r="2888" spans="1:8" x14ac:dyDescent="0.25">
      <c r="A2888" t="s">
        <v>3256</v>
      </c>
      <c r="B2888" s="22" t="s">
        <v>3320</v>
      </c>
      <c r="C2888" s="22" t="s">
        <v>3258</v>
      </c>
      <c r="D2888" s="4" t="s">
        <v>3259</v>
      </c>
      <c r="E2888" s="4" t="s">
        <v>3260</v>
      </c>
      <c r="F2888" s="22" t="str">
        <f>INDEX(EType!$G$2:$G$197,MATCH(C2888,EType!$B$2:$B$197,0))</f>
        <v>F</v>
      </c>
      <c r="G2888" t="s">
        <v>96</v>
      </c>
      <c r="H2888" t="s">
        <v>3261</v>
      </c>
    </row>
    <row r="2889" spans="1:8" x14ac:dyDescent="0.25">
      <c r="A2889" t="s">
        <v>3256</v>
      </c>
      <c r="B2889" s="22" t="s">
        <v>3919</v>
      </c>
      <c r="C2889" s="22" t="s">
        <v>3258</v>
      </c>
      <c r="D2889" s="4" t="s">
        <v>3259</v>
      </c>
      <c r="E2889" s="4" t="s">
        <v>3260</v>
      </c>
      <c r="F2889" s="22" t="str">
        <f>INDEX(EType!$G$2:$G$197,MATCH(C2889,EType!$B$2:$B$197,0))</f>
        <v>F</v>
      </c>
      <c r="G2889" t="s">
        <v>96</v>
      </c>
      <c r="H2889" t="s">
        <v>3261</v>
      </c>
    </row>
    <row r="2890" spans="1:8" x14ac:dyDescent="0.25">
      <c r="A2890" t="s">
        <v>3256</v>
      </c>
      <c r="B2890" s="22" t="s">
        <v>3314</v>
      </c>
      <c r="C2890" s="22" t="s">
        <v>3258</v>
      </c>
      <c r="D2890" s="4" t="s">
        <v>3259</v>
      </c>
      <c r="E2890" s="4" t="s">
        <v>3260</v>
      </c>
      <c r="F2890" s="22" t="str">
        <f>INDEX(EType!$G$2:$G$197,MATCH(C2890,EType!$B$2:$B$197,0))</f>
        <v>F</v>
      </c>
      <c r="G2890" t="s">
        <v>96</v>
      </c>
      <c r="H2890" t="s">
        <v>3261</v>
      </c>
    </row>
    <row r="2891" spans="1:8" x14ac:dyDescent="0.25">
      <c r="A2891" t="s">
        <v>3256</v>
      </c>
      <c r="B2891" s="22" t="s">
        <v>3303</v>
      </c>
      <c r="C2891" s="22" t="s">
        <v>3258</v>
      </c>
      <c r="D2891" s="4" t="s">
        <v>3259</v>
      </c>
      <c r="E2891" s="4" t="s">
        <v>3260</v>
      </c>
      <c r="F2891" s="22" t="str">
        <f>INDEX(EType!$G$2:$G$197,MATCH(C2891,EType!$B$2:$B$197,0))</f>
        <v>F</v>
      </c>
      <c r="G2891" t="s">
        <v>96</v>
      </c>
      <c r="H2891" t="s">
        <v>3261</v>
      </c>
    </row>
    <row r="2892" spans="1:8" x14ac:dyDescent="0.25">
      <c r="A2892" t="s">
        <v>3256</v>
      </c>
      <c r="B2892" s="22" t="s">
        <v>3306</v>
      </c>
      <c r="C2892" s="22" t="s">
        <v>3258</v>
      </c>
      <c r="D2892" s="4" t="s">
        <v>3259</v>
      </c>
      <c r="E2892" s="4" t="s">
        <v>3260</v>
      </c>
      <c r="F2892" s="22" t="str">
        <f>INDEX(EType!$G$2:$G$197,MATCH(C2892,EType!$B$2:$B$197,0))</f>
        <v>F</v>
      </c>
      <c r="G2892" t="s">
        <v>96</v>
      </c>
      <c r="H2892" t="s">
        <v>3261</v>
      </c>
    </row>
    <row r="2893" spans="1:8" x14ac:dyDescent="0.25">
      <c r="A2893" t="s">
        <v>3256</v>
      </c>
      <c r="B2893" s="22" t="s">
        <v>3936</v>
      </c>
      <c r="C2893" s="22" t="s">
        <v>3258</v>
      </c>
      <c r="D2893" s="4" t="s">
        <v>3259</v>
      </c>
      <c r="E2893" s="4" t="s">
        <v>3260</v>
      </c>
      <c r="F2893" s="22" t="str">
        <f>INDEX(EType!$G$2:$G$197,MATCH(C2893,EType!$B$2:$B$197,0))</f>
        <v>F</v>
      </c>
      <c r="G2893" t="s">
        <v>96</v>
      </c>
      <c r="H2893" t="s">
        <v>3261</v>
      </c>
    </row>
    <row r="2894" spans="1:8" x14ac:dyDescent="0.25">
      <c r="A2894" t="s">
        <v>3256</v>
      </c>
      <c r="B2894" s="22" t="s">
        <v>3305</v>
      </c>
      <c r="C2894" s="22" t="s">
        <v>3258</v>
      </c>
      <c r="D2894" s="4" t="s">
        <v>3259</v>
      </c>
      <c r="E2894" s="4" t="s">
        <v>3260</v>
      </c>
      <c r="F2894" s="22" t="str">
        <f>INDEX(EType!$G$2:$G$197,MATCH(C2894,EType!$B$2:$B$197,0))</f>
        <v>F</v>
      </c>
      <c r="G2894" t="s">
        <v>96</v>
      </c>
      <c r="H2894" t="s">
        <v>3261</v>
      </c>
    </row>
    <row r="2895" spans="1:8" x14ac:dyDescent="0.25">
      <c r="A2895" t="s">
        <v>3256</v>
      </c>
      <c r="B2895" s="22" t="s">
        <v>3989</v>
      </c>
      <c r="C2895" s="22" t="s">
        <v>3258</v>
      </c>
      <c r="D2895" s="4" t="s">
        <v>3259</v>
      </c>
      <c r="E2895" s="4" t="s">
        <v>3260</v>
      </c>
      <c r="F2895" s="22" t="str">
        <f>INDEX(EType!$G$2:$G$197,MATCH(C2895,EType!$B$2:$B$197,0))</f>
        <v>F</v>
      </c>
      <c r="G2895" t="s">
        <v>96</v>
      </c>
      <c r="H2895" t="s">
        <v>3261</v>
      </c>
    </row>
    <row r="2896" spans="1:8" x14ac:dyDescent="0.25">
      <c r="A2896" t="s">
        <v>3256</v>
      </c>
      <c r="B2896" s="22" t="s">
        <v>3990</v>
      </c>
      <c r="C2896" s="22" t="s">
        <v>3258</v>
      </c>
      <c r="D2896" s="4" t="s">
        <v>3259</v>
      </c>
      <c r="E2896" s="4" t="s">
        <v>3260</v>
      </c>
      <c r="F2896" s="22" t="str">
        <f>INDEX(EType!$G$2:$G$197,MATCH(C2896,EType!$B$2:$B$197,0))</f>
        <v>F</v>
      </c>
      <c r="G2896" t="s">
        <v>96</v>
      </c>
      <c r="H2896" t="s">
        <v>3261</v>
      </c>
    </row>
    <row r="2897" spans="1:8" x14ac:dyDescent="0.25">
      <c r="A2897" t="s">
        <v>3256</v>
      </c>
      <c r="B2897" s="22" t="s">
        <v>3295</v>
      </c>
      <c r="C2897" s="22" t="s">
        <v>3258</v>
      </c>
      <c r="D2897" s="4" t="s">
        <v>3259</v>
      </c>
      <c r="E2897" s="4" t="s">
        <v>3260</v>
      </c>
      <c r="F2897" s="22" t="str">
        <f>INDEX(EType!$G$2:$G$197,MATCH(C2897,EType!$B$2:$B$197,0))</f>
        <v>F</v>
      </c>
      <c r="G2897" t="s">
        <v>96</v>
      </c>
      <c r="H2897" t="s">
        <v>3261</v>
      </c>
    </row>
    <row r="2898" spans="1:8" x14ac:dyDescent="0.25">
      <c r="A2898" t="s">
        <v>3256</v>
      </c>
      <c r="B2898" s="22" t="s">
        <v>3307</v>
      </c>
      <c r="C2898" s="22" t="s">
        <v>3258</v>
      </c>
      <c r="D2898" s="4" t="s">
        <v>3259</v>
      </c>
      <c r="E2898" s="4" t="s">
        <v>3260</v>
      </c>
      <c r="F2898" s="22" t="str">
        <f>INDEX(EType!$G$2:$G$197,MATCH(C2898,EType!$B$2:$B$197,0))</f>
        <v>F</v>
      </c>
      <c r="G2898" t="s">
        <v>96</v>
      </c>
      <c r="H2898" t="s">
        <v>3261</v>
      </c>
    </row>
    <row r="2899" spans="1:8" x14ac:dyDescent="0.25">
      <c r="A2899" t="s">
        <v>3256</v>
      </c>
      <c r="B2899" s="22" t="s">
        <v>3343</v>
      </c>
      <c r="C2899" s="22" t="s">
        <v>3258</v>
      </c>
      <c r="D2899" s="4" t="s">
        <v>3259</v>
      </c>
      <c r="E2899" s="4" t="s">
        <v>3260</v>
      </c>
      <c r="F2899" s="22" t="str">
        <f>INDEX(EType!$G$2:$G$197,MATCH(C2899,EType!$B$2:$B$197,0))</f>
        <v>F</v>
      </c>
      <c r="G2899" t="s">
        <v>96</v>
      </c>
      <c r="H2899" t="s">
        <v>3261</v>
      </c>
    </row>
    <row r="2900" spans="1:8" x14ac:dyDescent="0.25">
      <c r="A2900" t="s">
        <v>3256</v>
      </c>
      <c r="B2900" s="22" t="s">
        <v>3346</v>
      </c>
      <c r="C2900" s="22" t="s">
        <v>3258</v>
      </c>
      <c r="D2900" s="4" t="s">
        <v>3259</v>
      </c>
      <c r="E2900" s="4" t="s">
        <v>3260</v>
      </c>
      <c r="F2900" s="22" t="str">
        <f>INDEX(EType!$G$2:$G$197,MATCH(C2900,EType!$B$2:$B$197,0))</f>
        <v>F</v>
      </c>
      <c r="G2900" t="s">
        <v>96</v>
      </c>
      <c r="H2900" t="s">
        <v>3261</v>
      </c>
    </row>
    <row r="2901" spans="1:8" x14ac:dyDescent="0.25">
      <c r="A2901" t="s">
        <v>3256</v>
      </c>
      <c r="B2901" s="22" t="s">
        <v>3330</v>
      </c>
      <c r="C2901" s="22" t="s">
        <v>3258</v>
      </c>
      <c r="D2901" s="4" t="s">
        <v>3259</v>
      </c>
      <c r="E2901" s="4" t="s">
        <v>3260</v>
      </c>
      <c r="F2901" s="22" t="str">
        <f>INDEX(EType!$G$2:$G$197,MATCH(C2901,EType!$B$2:$B$197,0))</f>
        <v>F</v>
      </c>
      <c r="G2901" t="s">
        <v>96</v>
      </c>
      <c r="H2901" t="s">
        <v>3261</v>
      </c>
    </row>
    <row r="2902" spans="1:8" x14ac:dyDescent="0.25">
      <c r="A2902" t="s">
        <v>3256</v>
      </c>
      <c r="B2902" s="22" t="s">
        <v>3319</v>
      </c>
      <c r="C2902" s="22" t="s">
        <v>3258</v>
      </c>
      <c r="D2902" s="4" t="s">
        <v>3259</v>
      </c>
      <c r="E2902" s="4" t="s">
        <v>3260</v>
      </c>
      <c r="F2902" s="22" t="str">
        <f>INDEX(EType!$G$2:$G$197,MATCH(C2902,EType!$B$2:$B$197,0))</f>
        <v>F</v>
      </c>
      <c r="G2902" t="s">
        <v>96</v>
      </c>
      <c r="H2902" t="s">
        <v>3261</v>
      </c>
    </row>
    <row r="2903" spans="1:8" x14ac:dyDescent="0.25">
      <c r="A2903" t="s">
        <v>3256</v>
      </c>
      <c r="B2903" s="22" t="s">
        <v>4082</v>
      </c>
      <c r="C2903" s="22" t="s">
        <v>3258</v>
      </c>
      <c r="D2903" s="4" t="s">
        <v>3259</v>
      </c>
      <c r="E2903" s="4" t="s">
        <v>4083</v>
      </c>
      <c r="F2903" s="22" t="str">
        <f>INDEX(EType!$G$2:$G$197,MATCH(C2903,EType!$B$2:$B$197,0))</f>
        <v>F</v>
      </c>
      <c r="G2903" t="s">
        <v>96</v>
      </c>
      <c r="H2903" t="s">
        <v>4084</v>
      </c>
    </row>
    <row r="2904" spans="1:8" x14ac:dyDescent="0.25">
      <c r="A2904" t="s">
        <v>3256</v>
      </c>
      <c r="B2904" s="22" t="s">
        <v>3327</v>
      </c>
      <c r="C2904" s="22" t="s">
        <v>3258</v>
      </c>
      <c r="D2904" s="4" t="s">
        <v>3259</v>
      </c>
      <c r="E2904" s="4" t="s">
        <v>3260</v>
      </c>
      <c r="F2904" s="22" t="str">
        <f>INDEX(EType!$G$2:$G$197,MATCH(C2904,EType!$B$2:$B$197,0))</f>
        <v>F</v>
      </c>
      <c r="G2904" t="s">
        <v>96</v>
      </c>
      <c r="H2904" t="s">
        <v>3261</v>
      </c>
    </row>
    <row r="2905" spans="1:8" x14ac:dyDescent="0.25">
      <c r="A2905" t="s">
        <v>3256</v>
      </c>
      <c r="B2905" s="22" t="s">
        <v>3934</v>
      </c>
      <c r="C2905" s="22" t="s">
        <v>3258</v>
      </c>
      <c r="D2905" s="4" t="s">
        <v>3259</v>
      </c>
      <c r="E2905" s="4" t="s">
        <v>3260</v>
      </c>
      <c r="F2905" s="22" t="str">
        <f>INDEX(EType!$G$2:$G$197,MATCH(C2905,EType!$B$2:$B$197,0))</f>
        <v>F</v>
      </c>
      <c r="G2905" t="s">
        <v>96</v>
      </c>
      <c r="H2905" t="s">
        <v>3261</v>
      </c>
    </row>
    <row r="2906" spans="1:8" x14ac:dyDescent="0.25">
      <c r="A2906" t="s">
        <v>3256</v>
      </c>
      <c r="B2906" s="22" t="s">
        <v>3285</v>
      </c>
      <c r="C2906" s="22" t="s">
        <v>3258</v>
      </c>
      <c r="D2906" s="4" t="s">
        <v>3259</v>
      </c>
      <c r="E2906" s="4" t="s">
        <v>3260</v>
      </c>
      <c r="F2906" s="22" t="str">
        <f>INDEX(EType!$G$2:$G$197,MATCH(C2906,EType!$B$2:$B$197,0))</f>
        <v>F</v>
      </c>
      <c r="G2906" t="s">
        <v>96</v>
      </c>
      <c r="H2906" t="s">
        <v>3261</v>
      </c>
    </row>
    <row r="2907" spans="1:8" x14ac:dyDescent="0.25">
      <c r="A2907" t="s">
        <v>3256</v>
      </c>
      <c r="B2907" s="22" t="s">
        <v>3350</v>
      </c>
      <c r="C2907" s="22" t="s">
        <v>3258</v>
      </c>
      <c r="D2907" s="4" t="s">
        <v>3259</v>
      </c>
      <c r="E2907" s="4" t="s">
        <v>3260</v>
      </c>
      <c r="F2907" s="22" t="str">
        <f>INDEX(EType!$G$2:$G$197,MATCH(C2907,EType!$B$2:$B$197,0))</f>
        <v>F</v>
      </c>
      <c r="G2907" t="s">
        <v>96</v>
      </c>
      <c r="H2907" t="s">
        <v>3261</v>
      </c>
    </row>
    <row r="2908" spans="1:8" x14ac:dyDescent="0.25">
      <c r="A2908" t="s">
        <v>3256</v>
      </c>
      <c r="B2908" s="22" t="s">
        <v>3312</v>
      </c>
      <c r="C2908" s="22" t="s">
        <v>3258</v>
      </c>
      <c r="D2908" s="4" t="s">
        <v>3259</v>
      </c>
      <c r="E2908" s="4" t="s">
        <v>3260</v>
      </c>
      <c r="F2908" s="22" t="str">
        <f>INDEX(EType!$G$2:$G$197,MATCH(C2908,EType!$B$2:$B$197,0))</f>
        <v>F</v>
      </c>
      <c r="G2908" t="s">
        <v>96</v>
      </c>
      <c r="H2908" t="s">
        <v>3261</v>
      </c>
    </row>
    <row r="2909" spans="1:8" x14ac:dyDescent="0.25">
      <c r="A2909" t="s">
        <v>3256</v>
      </c>
      <c r="B2909" s="22" t="s">
        <v>3363</v>
      </c>
      <c r="C2909" s="22" t="s">
        <v>3258</v>
      </c>
      <c r="D2909" s="4" t="s">
        <v>3259</v>
      </c>
      <c r="E2909" s="4" t="s">
        <v>3260</v>
      </c>
      <c r="F2909" s="22" t="str">
        <f>INDEX(EType!$G$2:$G$197,MATCH(C2909,EType!$B$2:$B$197,0))</f>
        <v>F</v>
      </c>
      <c r="G2909" t="s">
        <v>96</v>
      </c>
      <c r="H2909" t="s">
        <v>3261</v>
      </c>
    </row>
    <row r="2910" spans="1:8" x14ac:dyDescent="0.25">
      <c r="A2910" t="s">
        <v>3256</v>
      </c>
      <c r="B2910" s="22" t="s">
        <v>3304</v>
      </c>
      <c r="C2910" s="22" t="s">
        <v>3258</v>
      </c>
      <c r="D2910" s="4" t="s">
        <v>3259</v>
      </c>
      <c r="E2910" s="4" t="s">
        <v>3260</v>
      </c>
      <c r="F2910" s="22" t="str">
        <f>INDEX(EType!$G$2:$G$197,MATCH(C2910,EType!$B$2:$B$197,0))</f>
        <v>F</v>
      </c>
      <c r="G2910" t="s">
        <v>96</v>
      </c>
      <c r="H2910" t="s">
        <v>3261</v>
      </c>
    </row>
    <row r="2911" spans="1:8" x14ac:dyDescent="0.25">
      <c r="A2911" t="s">
        <v>3256</v>
      </c>
      <c r="B2911" s="22" t="s">
        <v>3293</v>
      </c>
      <c r="C2911" s="22" t="s">
        <v>3258</v>
      </c>
      <c r="D2911" s="4" t="s">
        <v>3259</v>
      </c>
      <c r="E2911" s="4" t="s">
        <v>3260</v>
      </c>
      <c r="F2911" s="22" t="str">
        <f>INDEX(EType!$G$2:$G$197,MATCH(C2911,EType!$B$2:$B$197,0))</f>
        <v>F</v>
      </c>
      <c r="G2911" t="s">
        <v>96</v>
      </c>
      <c r="H2911" t="s">
        <v>3261</v>
      </c>
    </row>
    <row r="2912" spans="1:8" x14ac:dyDescent="0.25">
      <c r="A2912" t="s">
        <v>3256</v>
      </c>
      <c r="B2912" s="22" t="s">
        <v>4273</v>
      </c>
      <c r="C2912" s="22" t="s">
        <v>3258</v>
      </c>
      <c r="D2912" s="4" t="s">
        <v>3259</v>
      </c>
      <c r="E2912" s="4" t="s">
        <v>3260</v>
      </c>
      <c r="F2912" s="22" t="str">
        <f>INDEX(EType!$G$2:$G$197,MATCH(C2912,EType!$B$2:$B$197,0))</f>
        <v>F</v>
      </c>
      <c r="G2912" t="s">
        <v>96</v>
      </c>
      <c r="H2912" t="s">
        <v>3261</v>
      </c>
    </row>
    <row r="2913" spans="1:8" x14ac:dyDescent="0.25">
      <c r="A2913" t="s">
        <v>3256</v>
      </c>
      <c r="B2913" s="22" t="s">
        <v>3932</v>
      </c>
      <c r="C2913" s="22" t="s">
        <v>3258</v>
      </c>
      <c r="D2913" s="4" t="s">
        <v>3259</v>
      </c>
      <c r="E2913" s="4" t="s">
        <v>3260</v>
      </c>
      <c r="F2913" s="22" t="str">
        <f>INDEX(EType!$G$2:$G$197,MATCH(C2913,EType!$B$2:$B$197,0))</f>
        <v>F</v>
      </c>
      <c r="G2913" t="s">
        <v>96</v>
      </c>
      <c r="H2913" t="s">
        <v>3261</v>
      </c>
    </row>
    <row r="2914" spans="1:8" x14ac:dyDescent="0.25">
      <c r="A2914" t="s">
        <v>3256</v>
      </c>
      <c r="B2914" s="22" t="s">
        <v>3987</v>
      </c>
      <c r="C2914" s="22" t="s">
        <v>3258</v>
      </c>
      <c r="D2914" s="4" t="s">
        <v>3259</v>
      </c>
      <c r="E2914" s="4" t="s">
        <v>3260</v>
      </c>
      <c r="F2914" s="22" t="str">
        <f>INDEX(EType!$G$2:$G$197,MATCH(C2914,EType!$B$2:$B$197,0))</f>
        <v>F</v>
      </c>
      <c r="G2914" t="s">
        <v>96</v>
      </c>
      <c r="H2914" t="s">
        <v>3261</v>
      </c>
    </row>
    <row r="2915" spans="1:8" x14ac:dyDescent="0.25">
      <c r="A2915" t="s">
        <v>3256</v>
      </c>
      <c r="B2915" s="22" t="s">
        <v>3351</v>
      </c>
      <c r="C2915" s="22" t="s">
        <v>3258</v>
      </c>
      <c r="D2915" s="4" t="s">
        <v>3259</v>
      </c>
      <c r="E2915" s="4" t="s">
        <v>3260</v>
      </c>
      <c r="F2915" s="22" t="str">
        <f>INDEX(EType!$G$2:$G$197,MATCH(C2915,EType!$B$2:$B$197,0))</f>
        <v>F</v>
      </c>
      <c r="G2915" t="s">
        <v>96</v>
      </c>
      <c r="H2915" t="s">
        <v>3261</v>
      </c>
    </row>
    <row r="2916" spans="1:8" x14ac:dyDescent="0.25">
      <c r="A2916" t="s">
        <v>3256</v>
      </c>
      <c r="B2916" s="22" t="s">
        <v>4274</v>
      </c>
      <c r="C2916" s="22" t="s">
        <v>3258</v>
      </c>
      <c r="D2916" s="4" t="s">
        <v>3259</v>
      </c>
      <c r="E2916" s="4" t="s">
        <v>3260</v>
      </c>
      <c r="F2916" s="22" t="str">
        <f>INDEX(EType!$G$2:$G$197,MATCH(C2916,EType!$B$2:$B$197,0))</f>
        <v>F</v>
      </c>
      <c r="G2916" t="s">
        <v>96</v>
      </c>
      <c r="H2916" t="s">
        <v>3261</v>
      </c>
    </row>
    <row r="2917" spans="1:8" x14ac:dyDescent="0.25">
      <c r="A2917" t="s">
        <v>3256</v>
      </c>
      <c r="B2917" s="22" t="s">
        <v>4275</v>
      </c>
      <c r="C2917" s="22" t="s">
        <v>3258</v>
      </c>
      <c r="D2917" s="4" t="s">
        <v>3259</v>
      </c>
      <c r="E2917" s="4" t="s">
        <v>3260</v>
      </c>
      <c r="F2917" s="22" t="str">
        <f>INDEX(EType!$G$2:$G$197,MATCH(C2917,EType!$B$2:$B$197,0))</f>
        <v>F</v>
      </c>
      <c r="G2917" t="s">
        <v>96</v>
      </c>
      <c r="H2917" t="s">
        <v>3261</v>
      </c>
    </row>
    <row r="2918" spans="1:8" x14ac:dyDescent="0.25">
      <c r="A2918" t="s">
        <v>3256</v>
      </c>
      <c r="B2918" s="22" t="s">
        <v>4275</v>
      </c>
      <c r="C2918" s="22" t="s">
        <v>3258</v>
      </c>
      <c r="D2918" s="4" t="s">
        <v>3259</v>
      </c>
      <c r="E2918" s="4" t="s">
        <v>3260</v>
      </c>
      <c r="F2918" s="22" t="str">
        <f>INDEX(EType!$G$2:$G$197,MATCH(C2918,EType!$B$2:$B$197,0))</f>
        <v>F</v>
      </c>
      <c r="G2918" t="s">
        <v>96</v>
      </c>
      <c r="H2918" t="s">
        <v>3261</v>
      </c>
    </row>
    <row r="2919" spans="1:8" x14ac:dyDescent="0.25">
      <c r="A2919" t="s">
        <v>3256</v>
      </c>
      <c r="B2919" s="22" t="s">
        <v>4271</v>
      </c>
      <c r="C2919" s="22" t="s">
        <v>3258</v>
      </c>
      <c r="D2919" s="4" t="s">
        <v>3259</v>
      </c>
      <c r="E2919" s="4" t="s">
        <v>3260</v>
      </c>
      <c r="F2919" s="22" t="str">
        <f>INDEX(EType!$G$2:$G$197,MATCH(C2919,EType!$B$2:$B$197,0))</f>
        <v>F</v>
      </c>
      <c r="G2919" t="s">
        <v>96</v>
      </c>
      <c r="H2919" t="s">
        <v>3261</v>
      </c>
    </row>
    <row r="2920" spans="1:8" x14ac:dyDescent="0.25">
      <c r="A2920" t="s">
        <v>3256</v>
      </c>
      <c r="B2920" s="22" t="s">
        <v>3355</v>
      </c>
      <c r="C2920" s="22" t="s">
        <v>3258</v>
      </c>
      <c r="D2920" s="4" t="s">
        <v>3259</v>
      </c>
      <c r="E2920" s="4" t="s">
        <v>3260</v>
      </c>
      <c r="F2920" s="22" t="str">
        <f>INDEX(EType!$G$2:$G$197,MATCH(C2920,EType!$B$2:$B$197,0))</f>
        <v>F</v>
      </c>
      <c r="G2920" t="s">
        <v>96</v>
      </c>
      <c r="H2920" t="s">
        <v>3261</v>
      </c>
    </row>
    <row r="2921" spans="1:8" x14ac:dyDescent="0.25">
      <c r="A2921" t="s">
        <v>3256</v>
      </c>
      <c r="B2921" s="22" t="s">
        <v>3321</v>
      </c>
      <c r="C2921" s="22" t="s">
        <v>3258</v>
      </c>
      <c r="D2921" s="4" t="s">
        <v>3259</v>
      </c>
      <c r="E2921" s="4" t="s">
        <v>3260</v>
      </c>
      <c r="F2921" s="22" t="str">
        <f>INDEX(EType!$G$2:$G$197,MATCH(C2921,EType!$B$2:$B$197,0))</f>
        <v>F</v>
      </c>
      <c r="G2921" t="s">
        <v>96</v>
      </c>
      <c r="H2921" t="s">
        <v>3261</v>
      </c>
    </row>
    <row r="2922" spans="1:8" x14ac:dyDescent="0.25">
      <c r="A2922" t="s">
        <v>3256</v>
      </c>
      <c r="B2922" s="22" t="s">
        <v>3939</v>
      </c>
      <c r="C2922" s="22" t="s">
        <v>3258</v>
      </c>
      <c r="D2922" s="4" t="s">
        <v>3259</v>
      </c>
      <c r="E2922" s="4" t="s">
        <v>3260</v>
      </c>
      <c r="F2922" s="22" t="str">
        <f>INDEX(EType!$G$2:$G$197,MATCH(C2922,EType!$B$2:$B$197,0))</f>
        <v>F</v>
      </c>
      <c r="G2922" t="s">
        <v>96</v>
      </c>
      <c r="H2922" t="s">
        <v>3261</v>
      </c>
    </row>
    <row r="2923" spans="1:8" x14ac:dyDescent="0.25">
      <c r="A2923" t="s">
        <v>3256</v>
      </c>
      <c r="B2923" s="22" t="s">
        <v>3281</v>
      </c>
      <c r="C2923" s="22" t="s">
        <v>3258</v>
      </c>
      <c r="D2923" s="4" t="s">
        <v>3259</v>
      </c>
      <c r="E2923" s="4" t="s">
        <v>3260</v>
      </c>
      <c r="F2923" s="22" t="str">
        <f>INDEX(EType!$G$2:$G$197,MATCH(C2923,EType!$B$2:$B$197,0))</f>
        <v>F</v>
      </c>
      <c r="G2923" t="s">
        <v>96</v>
      </c>
      <c r="H2923" t="s">
        <v>3261</v>
      </c>
    </row>
    <row r="2924" spans="1:8" x14ac:dyDescent="0.25">
      <c r="A2924" t="s">
        <v>8</v>
      </c>
      <c r="B2924" s="22" t="s">
        <v>1349</v>
      </c>
      <c r="C2924" s="22" t="s">
        <v>93</v>
      </c>
      <c r="D2924" s="4" t="s">
        <v>94</v>
      </c>
      <c r="E2924" s="4" t="s">
        <v>95</v>
      </c>
      <c r="F2924" s="22" t="str">
        <f>VLOOKUP(C2924,EType!$A$2:$G$197,7,)</f>
        <v>F</v>
      </c>
      <c r="G2924" t="str">
        <f>VLOOKUP(D2924,EType!$A$2:$G$197,7,)</f>
        <v>F.1</v>
      </c>
    </row>
    <row r="2925" spans="1:8" x14ac:dyDescent="0.25">
      <c r="A2925" t="s">
        <v>3256</v>
      </c>
      <c r="B2925" s="22" t="s">
        <v>3266</v>
      </c>
      <c r="C2925" s="22" t="s">
        <v>3258</v>
      </c>
      <c r="D2925" s="4" t="s">
        <v>3259</v>
      </c>
      <c r="E2925" s="4" t="s">
        <v>3260</v>
      </c>
      <c r="F2925" s="22" t="str">
        <f>INDEX(EType!$G$2:$G$197,MATCH(C2925,EType!$B$2:$B$197,0))</f>
        <v>F</v>
      </c>
      <c r="G2925" t="s">
        <v>96</v>
      </c>
      <c r="H2925" t="s">
        <v>3261</v>
      </c>
    </row>
    <row r="2926" spans="1:8" x14ac:dyDescent="0.25">
      <c r="A2926" t="s">
        <v>3256</v>
      </c>
      <c r="B2926" s="22" t="s">
        <v>3933</v>
      </c>
      <c r="C2926" s="22" t="s">
        <v>3258</v>
      </c>
      <c r="D2926" s="4" t="s">
        <v>3259</v>
      </c>
      <c r="E2926" s="4" t="s">
        <v>3260</v>
      </c>
      <c r="F2926" s="22" t="str">
        <f>INDEX(EType!$G$2:$G$197,MATCH(C2926,EType!$B$2:$B$197,0))</f>
        <v>F</v>
      </c>
      <c r="G2926" t="s">
        <v>96</v>
      </c>
      <c r="H2926" t="s">
        <v>3261</v>
      </c>
    </row>
    <row r="2927" spans="1:8" x14ac:dyDescent="0.25">
      <c r="A2927" t="s">
        <v>3256</v>
      </c>
      <c r="B2927" s="22" t="s">
        <v>3353</v>
      </c>
      <c r="C2927" s="22" t="s">
        <v>3258</v>
      </c>
      <c r="D2927" s="4" t="s">
        <v>3259</v>
      </c>
      <c r="E2927" s="4" t="s">
        <v>3260</v>
      </c>
      <c r="F2927" s="22" t="str">
        <f>INDEX(EType!$G$2:$G$197,MATCH(C2927,EType!$B$2:$B$197,0))</f>
        <v>F</v>
      </c>
      <c r="G2927" t="s">
        <v>96</v>
      </c>
      <c r="H2927" t="s">
        <v>3261</v>
      </c>
    </row>
    <row r="2928" spans="1:8" x14ac:dyDescent="0.25">
      <c r="A2928" t="s">
        <v>3256</v>
      </c>
      <c r="B2928" s="22" t="s">
        <v>4142</v>
      </c>
      <c r="C2928" s="22" t="s">
        <v>3258</v>
      </c>
      <c r="D2928" s="4" t="s">
        <v>3259</v>
      </c>
      <c r="E2928" s="4" t="s">
        <v>3260</v>
      </c>
      <c r="F2928" s="22" t="str">
        <f>INDEX(EType!$G$2:$G$197,MATCH(C2928,EType!$B$2:$B$197,0))</f>
        <v>F</v>
      </c>
      <c r="G2928" t="s">
        <v>96</v>
      </c>
      <c r="H2928" t="s">
        <v>3261</v>
      </c>
    </row>
    <row r="2929" spans="1:8" x14ac:dyDescent="0.25">
      <c r="A2929" t="s">
        <v>3256</v>
      </c>
      <c r="B2929" s="22" t="s">
        <v>5413</v>
      </c>
      <c r="C2929" s="22" t="s">
        <v>3376</v>
      </c>
      <c r="D2929" s="4" t="s">
        <v>3382</v>
      </c>
      <c r="E2929" s="4" t="s">
        <v>3946</v>
      </c>
      <c r="F2929" s="22" t="str">
        <f>INDEX(EType!$G$2:$G$197,MATCH(C2929,EType!$B$2:$B$197,0))</f>
        <v>G</v>
      </c>
      <c r="G2929" t="s">
        <v>18</v>
      </c>
      <c r="H2929" t="s">
        <v>3947</v>
      </c>
    </row>
    <row r="2930" spans="1:8" x14ac:dyDescent="0.25">
      <c r="A2930" t="s">
        <v>8</v>
      </c>
      <c r="B2930" s="22" t="s">
        <v>424</v>
      </c>
      <c r="C2930" s="22" t="s">
        <v>15</v>
      </c>
      <c r="D2930" s="4" t="s">
        <v>16</v>
      </c>
      <c r="E2930" s="4" t="s">
        <v>17</v>
      </c>
      <c r="F2930" s="22" t="str">
        <f>VLOOKUP(C2930,EType!$A$2:$G$197,7,)</f>
        <v>G</v>
      </c>
      <c r="G2930" t="str">
        <f>VLOOKUP(D2930,EType!$A$2:$G$197,7,)</f>
        <v>G.1</v>
      </c>
    </row>
    <row r="2931" spans="1:8" x14ac:dyDescent="0.25">
      <c r="A2931" t="s">
        <v>8</v>
      </c>
      <c r="B2931" s="22" t="s">
        <v>424</v>
      </c>
      <c r="C2931" s="22" t="s">
        <v>15</v>
      </c>
      <c r="D2931" s="4" t="s">
        <v>16</v>
      </c>
      <c r="E2931" s="4" t="s">
        <v>17</v>
      </c>
      <c r="F2931" s="22" t="str">
        <f>VLOOKUP(C2931,EType!$A$2:$G$197,7,)</f>
        <v>G</v>
      </c>
      <c r="G2931" t="str">
        <f>VLOOKUP(D2931,EType!$A$2:$G$197,7,)</f>
        <v>G.1</v>
      </c>
    </row>
    <row r="2932" spans="1:8" x14ac:dyDescent="0.25">
      <c r="A2932" t="s">
        <v>8</v>
      </c>
      <c r="B2932" s="22" t="s">
        <v>388</v>
      </c>
      <c r="C2932" s="22" t="s">
        <v>15</v>
      </c>
      <c r="D2932" s="4" t="s">
        <v>16</v>
      </c>
      <c r="E2932" s="4" t="s">
        <v>17</v>
      </c>
      <c r="F2932" s="22" t="str">
        <f>VLOOKUP(C2932,EType!$A$2:$G$197,7,)</f>
        <v>G</v>
      </c>
      <c r="G2932" t="str">
        <f>VLOOKUP(D2932,EType!$A$2:$G$197,7,)</f>
        <v>G.1</v>
      </c>
    </row>
    <row r="2933" spans="1:8" x14ac:dyDescent="0.25">
      <c r="A2933" t="s">
        <v>8</v>
      </c>
      <c r="B2933" s="22" t="s">
        <v>1703</v>
      </c>
      <c r="C2933" s="22" t="s">
        <v>15</v>
      </c>
      <c r="D2933" s="4" t="s">
        <v>16</v>
      </c>
      <c r="E2933" s="4" t="s">
        <v>17</v>
      </c>
      <c r="F2933" s="22" t="str">
        <f>VLOOKUP(C2933,EType!$A$2:$G$197,7,)</f>
        <v>G</v>
      </c>
      <c r="G2933" t="str">
        <f>VLOOKUP(D2933,EType!$A$2:$G$197,7,)</f>
        <v>G.1</v>
      </c>
    </row>
    <row r="2934" spans="1:8" x14ac:dyDescent="0.25">
      <c r="A2934" t="s">
        <v>8</v>
      </c>
      <c r="B2934" s="22" t="s">
        <v>1193</v>
      </c>
      <c r="C2934" s="22" t="s">
        <v>15</v>
      </c>
      <c r="D2934" s="4" t="s">
        <v>16</v>
      </c>
      <c r="E2934" s="4" t="s">
        <v>17</v>
      </c>
      <c r="F2934" s="22" t="str">
        <f>VLOOKUP(C2934,EType!$A$2:$G$197,7,)</f>
        <v>G</v>
      </c>
      <c r="G2934" t="str">
        <f>VLOOKUP(D2934,EType!$A$2:$G$197,7,)</f>
        <v>G.1</v>
      </c>
    </row>
    <row r="2935" spans="1:8" x14ac:dyDescent="0.25">
      <c r="A2935" t="s">
        <v>2249</v>
      </c>
      <c r="B2935" s="22" t="s">
        <v>2404</v>
      </c>
      <c r="C2935" s="22" t="s">
        <v>15</v>
      </c>
      <c r="D2935" s="4" t="s">
        <v>29</v>
      </c>
      <c r="E2935" s="4" t="s">
        <v>30</v>
      </c>
      <c r="F2935" s="22" t="str">
        <f>VLOOKUP(C2935,EType!$A$2:$G$197,7,)</f>
        <v>G</v>
      </c>
      <c r="G2935" t="s">
        <v>31</v>
      </c>
    </row>
    <row r="2936" spans="1:8" x14ac:dyDescent="0.25">
      <c r="A2936" t="s">
        <v>3256</v>
      </c>
      <c r="B2936" s="22" t="s">
        <v>4174</v>
      </c>
      <c r="C2936" s="22" t="s">
        <v>3376</v>
      </c>
      <c r="D2936" s="4" t="s">
        <v>3382</v>
      </c>
      <c r="E2936" s="4" t="s">
        <v>3383</v>
      </c>
      <c r="F2936" s="22" t="str">
        <f>INDEX(EType!$G$2:$G$197,MATCH(C2936,EType!$B$2:$B$197,0))</f>
        <v>G</v>
      </c>
      <c r="G2936" t="s">
        <v>18</v>
      </c>
      <c r="H2936" t="s">
        <v>3384</v>
      </c>
    </row>
    <row r="2937" spans="1:8" x14ac:dyDescent="0.25">
      <c r="A2937" t="s">
        <v>3011</v>
      </c>
      <c r="B2937" s="6" t="s">
        <v>3087</v>
      </c>
      <c r="C2937" s="5" t="s">
        <v>3015</v>
      </c>
      <c r="F2937" s="22" t="str">
        <f>INDEX(EType!$G$2:$G$8,MATCH(C2937,EType!$E$2:$E$8,0))</f>
        <v>D</v>
      </c>
    </row>
    <row r="2938" spans="1:8" x14ac:dyDescent="0.25">
      <c r="A2938" t="s">
        <v>8</v>
      </c>
      <c r="B2938" s="22" t="s">
        <v>650</v>
      </c>
      <c r="C2938" s="22" t="s">
        <v>15</v>
      </c>
      <c r="D2938" s="4" t="s">
        <v>16</v>
      </c>
      <c r="E2938" s="4" t="s">
        <v>17</v>
      </c>
      <c r="F2938" s="22" t="str">
        <f>VLOOKUP(C2938,EType!$A$2:$G$197,7,)</f>
        <v>G</v>
      </c>
      <c r="G2938" t="str">
        <f>VLOOKUP(D2938,EType!$A$2:$G$197,7,)</f>
        <v>G.1</v>
      </c>
    </row>
    <row r="2939" spans="1:8" x14ac:dyDescent="0.25">
      <c r="A2939" t="s">
        <v>8</v>
      </c>
      <c r="B2939" s="22" t="s">
        <v>770</v>
      </c>
      <c r="C2939" s="22" t="s">
        <v>15</v>
      </c>
      <c r="D2939" s="4" t="s">
        <v>16</v>
      </c>
      <c r="E2939" s="4" t="s">
        <v>17</v>
      </c>
      <c r="F2939" s="22" t="str">
        <f>VLOOKUP(C2939,EType!$A$2:$G$197,7,)</f>
        <v>G</v>
      </c>
      <c r="G2939" t="str">
        <f>VLOOKUP(D2939,EType!$A$2:$G$197,7,)</f>
        <v>G.1</v>
      </c>
    </row>
    <row r="2940" spans="1:8" x14ac:dyDescent="0.25">
      <c r="A2940" t="s">
        <v>3011</v>
      </c>
      <c r="B2940" s="6" t="s">
        <v>3233</v>
      </c>
      <c r="C2940" s="5" t="s">
        <v>3013</v>
      </c>
      <c r="F2940" s="22" t="str">
        <f>INDEX(EType!$G$2:$G$8,MATCH(C2940,EType!$E$2:$E$8,0))</f>
        <v>G</v>
      </c>
    </row>
    <row r="2941" spans="1:8" x14ac:dyDescent="0.25">
      <c r="A2941" t="s">
        <v>3256</v>
      </c>
      <c r="B2941" s="22" t="s">
        <v>3901</v>
      </c>
      <c r="C2941" s="22" t="s">
        <v>3376</v>
      </c>
      <c r="D2941" s="4" t="s">
        <v>3382</v>
      </c>
      <c r="E2941" s="4" t="s">
        <v>3383</v>
      </c>
      <c r="F2941" s="22" t="str">
        <f>INDEX(EType!$G$2:$G$197,MATCH(C2941,EType!$B$2:$B$197,0))</f>
        <v>G</v>
      </c>
      <c r="G2941" t="s">
        <v>18</v>
      </c>
      <c r="H2941" t="s">
        <v>3384</v>
      </c>
    </row>
    <row r="2942" spans="1:8" x14ac:dyDescent="0.25">
      <c r="A2942" t="s">
        <v>8</v>
      </c>
      <c r="B2942" s="22" t="s">
        <v>1236</v>
      </c>
      <c r="C2942" s="22" t="s">
        <v>15</v>
      </c>
      <c r="D2942" s="4" t="s">
        <v>16</v>
      </c>
      <c r="E2942" s="4" t="s">
        <v>17</v>
      </c>
      <c r="F2942" s="22" t="str">
        <f>VLOOKUP(C2942,EType!$A$2:$G$197,7,)</f>
        <v>G</v>
      </c>
      <c r="G2942" t="str">
        <f>VLOOKUP(D2942,EType!$A$2:$G$197,7,)</f>
        <v>G.1</v>
      </c>
    </row>
    <row r="2943" spans="1:8" x14ac:dyDescent="0.25">
      <c r="A2943" t="s">
        <v>8</v>
      </c>
      <c r="B2943" s="22" t="s">
        <v>247</v>
      </c>
      <c r="C2943" s="22" t="s">
        <v>33</v>
      </c>
      <c r="D2943" s="4" t="s">
        <v>81</v>
      </c>
      <c r="E2943" s="4" t="s">
        <v>107</v>
      </c>
      <c r="F2943" s="22" t="str">
        <f>VLOOKUP(C2943,EType!$A$2:$G$197,7,)</f>
        <v>D</v>
      </c>
      <c r="G2943" t="str">
        <f>VLOOKUP(D2943,EType!$A$2:$G$197,7,)</f>
        <v>D.2</v>
      </c>
    </row>
    <row r="2944" spans="1:8" x14ac:dyDescent="0.25">
      <c r="A2944" t="s">
        <v>8</v>
      </c>
      <c r="B2944" s="22" t="s">
        <v>245</v>
      </c>
      <c r="C2944" s="22" t="s">
        <v>33</v>
      </c>
      <c r="D2944" s="4" t="s">
        <v>81</v>
      </c>
      <c r="E2944" s="4" t="s">
        <v>107</v>
      </c>
      <c r="F2944" s="22" t="str">
        <f>VLOOKUP(C2944,EType!$A$2:$G$197,7,)</f>
        <v>D</v>
      </c>
      <c r="G2944" t="str">
        <f>VLOOKUP(D2944,EType!$A$2:$G$197,7,)</f>
        <v>D.2</v>
      </c>
    </row>
    <row r="2945" spans="1:8" x14ac:dyDescent="0.25">
      <c r="A2945" t="s">
        <v>8</v>
      </c>
      <c r="B2945" s="22" t="s">
        <v>1520</v>
      </c>
      <c r="C2945" s="22" t="s">
        <v>15</v>
      </c>
      <c r="D2945" s="4" t="s">
        <v>16</v>
      </c>
      <c r="E2945" s="4" t="s">
        <v>17</v>
      </c>
      <c r="F2945" s="22" t="str">
        <f>VLOOKUP(C2945,EType!$A$2:$G$197,7,)</f>
        <v>G</v>
      </c>
      <c r="G2945" t="str">
        <f>VLOOKUP(D2945,EType!$A$2:$G$197,7,)</f>
        <v>G.1</v>
      </c>
    </row>
    <row r="2946" spans="1:8" x14ac:dyDescent="0.25">
      <c r="A2946" t="s">
        <v>3256</v>
      </c>
      <c r="B2946" s="22" t="s">
        <v>4789</v>
      </c>
      <c r="C2946" s="22" t="s">
        <v>3258</v>
      </c>
      <c r="D2946" s="4" t="s">
        <v>3259</v>
      </c>
      <c r="E2946" s="4" t="s">
        <v>3269</v>
      </c>
      <c r="F2946" s="22" t="str">
        <f>INDEX(EType!$G$2:$G$197,MATCH(C2946,EType!$B$2:$B$197,0))</f>
        <v>F</v>
      </c>
      <c r="G2946" t="s">
        <v>96</v>
      </c>
      <c r="H2946" t="s">
        <v>3270</v>
      </c>
    </row>
    <row r="2947" spans="1:8" x14ac:dyDescent="0.25">
      <c r="A2947" t="s">
        <v>3256</v>
      </c>
      <c r="B2947" s="22" t="s">
        <v>4127</v>
      </c>
      <c r="C2947" s="22" t="s">
        <v>3258</v>
      </c>
      <c r="D2947" s="4" t="s">
        <v>3259</v>
      </c>
      <c r="E2947" s="4" t="s">
        <v>3365</v>
      </c>
      <c r="F2947" s="22" t="str">
        <f>INDEX(EType!$G$2:$G$197,MATCH(C2947,EType!$B$2:$B$197,0))</f>
        <v>F</v>
      </c>
      <c r="G2947" t="s">
        <v>96</v>
      </c>
      <c r="H2947" t="s">
        <v>3366</v>
      </c>
    </row>
    <row r="2948" spans="1:8" x14ac:dyDescent="0.25">
      <c r="A2948" t="s">
        <v>8</v>
      </c>
      <c r="B2948" s="22" t="s">
        <v>705</v>
      </c>
      <c r="C2948" s="22" t="s">
        <v>93</v>
      </c>
      <c r="D2948" s="4" t="s">
        <v>94</v>
      </c>
      <c r="E2948" s="4" t="s">
        <v>95</v>
      </c>
      <c r="F2948" s="22" t="str">
        <f>VLOOKUP(C2948,EType!$A$2:$G$197,7,)</f>
        <v>F</v>
      </c>
      <c r="G2948" t="str">
        <f>VLOOKUP(D2948,EType!$A$2:$G$197,7,)</f>
        <v>F.1</v>
      </c>
    </row>
    <row r="2949" spans="1:8" x14ac:dyDescent="0.25">
      <c r="A2949" t="s">
        <v>8</v>
      </c>
      <c r="B2949" s="22" t="s">
        <v>706</v>
      </c>
      <c r="C2949" s="22" t="s">
        <v>93</v>
      </c>
      <c r="D2949" s="4" t="s">
        <v>94</v>
      </c>
      <c r="E2949" s="4" t="s">
        <v>95</v>
      </c>
      <c r="F2949" s="22" t="str">
        <f>VLOOKUP(C2949,EType!$A$2:$G$197,7,)</f>
        <v>F</v>
      </c>
      <c r="G2949" t="str">
        <f>VLOOKUP(D2949,EType!$A$2:$G$197,7,)</f>
        <v>F.1</v>
      </c>
    </row>
    <row r="2950" spans="1:8" x14ac:dyDescent="0.25">
      <c r="A2950" t="s">
        <v>8</v>
      </c>
      <c r="B2950" s="22" t="s">
        <v>876</v>
      </c>
      <c r="C2950" s="22" t="s">
        <v>93</v>
      </c>
      <c r="D2950" s="4" t="s">
        <v>94</v>
      </c>
      <c r="E2950" s="4" t="s">
        <v>293</v>
      </c>
      <c r="F2950" s="22" t="str">
        <f>VLOOKUP(C2950,EType!$A$2:$G$197,7,)</f>
        <v>F</v>
      </c>
      <c r="G2950" t="str">
        <f>VLOOKUP(D2950,EType!$A$2:$G$197,7,)</f>
        <v>F.1</v>
      </c>
    </row>
    <row r="2951" spans="1:8" x14ac:dyDescent="0.25">
      <c r="A2951" t="s">
        <v>8</v>
      </c>
      <c r="B2951" s="22" t="s">
        <v>1266</v>
      </c>
      <c r="C2951" s="22" t="s">
        <v>93</v>
      </c>
      <c r="D2951" s="4" t="s">
        <v>94</v>
      </c>
      <c r="E2951" s="4" t="s">
        <v>293</v>
      </c>
      <c r="F2951" s="22" t="str">
        <f>VLOOKUP(C2951,EType!$A$2:$G$197,7,)</f>
        <v>F</v>
      </c>
      <c r="G2951" t="str">
        <f>VLOOKUP(D2951,EType!$A$2:$G$197,7,)</f>
        <v>F.1</v>
      </c>
    </row>
    <row r="2952" spans="1:8" x14ac:dyDescent="0.25">
      <c r="A2952" t="s">
        <v>3256</v>
      </c>
      <c r="B2952" s="22" t="s">
        <v>3335</v>
      </c>
      <c r="C2952" s="22" t="s">
        <v>3258</v>
      </c>
      <c r="D2952" s="4" t="s">
        <v>3259</v>
      </c>
      <c r="E2952" s="4" t="s">
        <v>3260</v>
      </c>
      <c r="F2952" s="22" t="str">
        <f>INDEX(EType!$G$2:$G$197,MATCH(C2952,EType!$B$2:$B$197,0))</f>
        <v>F</v>
      </c>
      <c r="G2952" t="s">
        <v>96</v>
      </c>
      <c r="H2952" t="s">
        <v>3261</v>
      </c>
    </row>
    <row r="2953" spans="1:8" x14ac:dyDescent="0.25">
      <c r="A2953" t="s">
        <v>8</v>
      </c>
      <c r="B2953" s="22" t="s">
        <v>1174</v>
      </c>
      <c r="C2953" s="22" t="s">
        <v>93</v>
      </c>
      <c r="D2953" s="4" t="s">
        <v>94</v>
      </c>
      <c r="E2953" s="4" t="s">
        <v>95</v>
      </c>
      <c r="F2953" s="22" t="str">
        <f>VLOOKUP(C2953,EType!$A$2:$G$197,7,)</f>
        <v>F</v>
      </c>
      <c r="G2953" t="str">
        <f>VLOOKUP(D2953,EType!$A$2:$G$197,7,)</f>
        <v>F.1</v>
      </c>
    </row>
    <row r="2954" spans="1:8" x14ac:dyDescent="0.25">
      <c r="A2954" t="s">
        <v>8</v>
      </c>
      <c r="B2954" s="22" t="s">
        <v>1184</v>
      </c>
      <c r="C2954" s="22" t="s">
        <v>93</v>
      </c>
      <c r="D2954" s="4" t="s">
        <v>94</v>
      </c>
      <c r="E2954" s="4" t="s">
        <v>293</v>
      </c>
      <c r="F2954" s="22" t="str">
        <f>VLOOKUP(C2954,EType!$A$2:$G$197,7,)</f>
        <v>F</v>
      </c>
      <c r="G2954" t="str">
        <f>VLOOKUP(D2954,EType!$A$2:$G$197,7,)</f>
        <v>F.1</v>
      </c>
    </row>
    <row r="2955" spans="1:8" x14ac:dyDescent="0.25">
      <c r="A2955" t="s">
        <v>8</v>
      </c>
      <c r="B2955" s="22" t="s">
        <v>702</v>
      </c>
      <c r="C2955" s="22" t="s">
        <v>93</v>
      </c>
      <c r="D2955" s="4" t="s">
        <v>94</v>
      </c>
      <c r="E2955" s="4" t="s">
        <v>293</v>
      </c>
      <c r="F2955" s="22" t="str">
        <f>VLOOKUP(C2955,EType!$A$2:$G$197,7,)</f>
        <v>F</v>
      </c>
      <c r="G2955" t="str">
        <f>VLOOKUP(D2955,EType!$A$2:$G$197,7,)</f>
        <v>F.1</v>
      </c>
    </row>
    <row r="2956" spans="1:8" x14ac:dyDescent="0.25">
      <c r="A2956" t="s">
        <v>8</v>
      </c>
      <c r="B2956" s="22" t="s">
        <v>852</v>
      </c>
      <c r="C2956" s="22" t="s">
        <v>93</v>
      </c>
      <c r="D2956" s="4" t="s">
        <v>94</v>
      </c>
      <c r="E2956" s="4" t="s">
        <v>293</v>
      </c>
      <c r="F2956" s="22" t="str">
        <f>VLOOKUP(C2956,EType!$A$2:$G$197,7,)</f>
        <v>F</v>
      </c>
      <c r="G2956" t="str">
        <f>VLOOKUP(D2956,EType!$A$2:$G$197,7,)</f>
        <v>F.1</v>
      </c>
    </row>
    <row r="2957" spans="1:8" x14ac:dyDescent="0.25">
      <c r="A2957" t="s">
        <v>8</v>
      </c>
      <c r="B2957" s="22" t="s">
        <v>709</v>
      </c>
      <c r="C2957" s="22" t="s">
        <v>93</v>
      </c>
      <c r="D2957" s="4" t="s">
        <v>94</v>
      </c>
      <c r="E2957" s="4" t="s">
        <v>95</v>
      </c>
      <c r="F2957" s="22" t="str">
        <f>VLOOKUP(C2957,EType!$A$2:$G$197,7,)</f>
        <v>F</v>
      </c>
      <c r="G2957" t="str">
        <f>VLOOKUP(D2957,EType!$A$2:$G$197,7,)</f>
        <v>F.1</v>
      </c>
    </row>
    <row r="2958" spans="1:8" x14ac:dyDescent="0.25">
      <c r="A2958" t="s">
        <v>8</v>
      </c>
      <c r="B2958" s="22" t="s">
        <v>879</v>
      </c>
      <c r="C2958" s="22" t="s">
        <v>93</v>
      </c>
      <c r="D2958" s="4" t="s">
        <v>94</v>
      </c>
      <c r="E2958" s="4" t="s">
        <v>95</v>
      </c>
      <c r="F2958" s="22" t="str">
        <f>VLOOKUP(C2958,EType!$A$2:$G$197,7,)</f>
        <v>F</v>
      </c>
      <c r="G2958" t="str">
        <f>VLOOKUP(D2958,EType!$A$2:$G$197,7,)</f>
        <v>F.1</v>
      </c>
    </row>
    <row r="2959" spans="1:8" x14ac:dyDescent="0.25">
      <c r="A2959" t="s">
        <v>8</v>
      </c>
      <c r="B2959" s="22" t="s">
        <v>867</v>
      </c>
      <c r="C2959" s="22" t="s">
        <v>93</v>
      </c>
      <c r="D2959" s="4" t="s">
        <v>94</v>
      </c>
      <c r="E2959" s="4" t="s">
        <v>95</v>
      </c>
      <c r="F2959" s="22" t="str">
        <f>VLOOKUP(C2959,EType!$A$2:$G$197,7,)</f>
        <v>F</v>
      </c>
      <c r="G2959" t="str">
        <f>VLOOKUP(D2959,EType!$A$2:$G$197,7,)</f>
        <v>F.1</v>
      </c>
    </row>
    <row r="2960" spans="1:8" x14ac:dyDescent="0.25">
      <c r="A2960" t="s">
        <v>8</v>
      </c>
      <c r="B2960" s="22" t="s">
        <v>701</v>
      </c>
      <c r="C2960" s="22" t="s">
        <v>93</v>
      </c>
      <c r="D2960" s="4" t="s">
        <v>94</v>
      </c>
      <c r="E2960" s="4" t="s">
        <v>95</v>
      </c>
      <c r="F2960" s="22" t="str">
        <f>VLOOKUP(C2960,EType!$A$2:$G$197,7,)</f>
        <v>F</v>
      </c>
      <c r="G2960" t="str">
        <f>VLOOKUP(D2960,EType!$A$2:$G$197,7,)</f>
        <v>F.1</v>
      </c>
    </row>
    <row r="2961" spans="1:8" x14ac:dyDescent="0.25">
      <c r="A2961" t="s">
        <v>8</v>
      </c>
      <c r="B2961" s="22" t="s">
        <v>848</v>
      </c>
      <c r="C2961" s="22" t="s">
        <v>93</v>
      </c>
      <c r="D2961" s="4" t="s">
        <v>94</v>
      </c>
      <c r="E2961" s="4" t="s">
        <v>293</v>
      </c>
      <c r="F2961" s="22" t="str">
        <f>VLOOKUP(C2961,EType!$A$2:$G$197,7,)</f>
        <v>F</v>
      </c>
      <c r="G2961" t="str">
        <f>VLOOKUP(D2961,EType!$A$2:$G$197,7,)</f>
        <v>F.1</v>
      </c>
    </row>
    <row r="2962" spans="1:8" x14ac:dyDescent="0.25">
      <c r="A2962" t="s">
        <v>8</v>
      </c>
      <c r="B2962" s="22" t="s">
        <v>1262</v>
      </c>
      <c r="C2962" s="22" t="s">
        <v>93</v>
      </c>
      <c r="D2962" s="4" t="s">
        <v>94</v>
      </c>
      <c r="E2962" s="4" t="s">
        <v>95</v>
      </c>
      <c r="F2962" s="22" t="str">
        <f>VLOOKUP(C2962,EType!$A$2:$G$197,7,)</f>
        <v>F</v>
      </c>
      <c r="G2962" t="str">
        <f>VLOOKUP(D2962,EType!$A$2:$G$197,7,)</f>
        <v>F.1</v>
      </c>
    </row>
    <row r="2963" spans="1:8" x14ac:dyDescent="0.25">
      <c r="A2963" t="s">
        <v>8</v>
      </c>
      <c r="B2963" s="22" t="s">
        <v>850</v>
      </c>
      <c r="C2963" s="22" t="s">
        <v>93</v>
      </c>
      <c r="D2963" s="4" t="s">
        <v>94</v>
      </c>
      <c r="E2963" s="4" t="s">
        <v>293</v>
      </c>
      <c r="F2963" s="22" t="str">
        <f>VLOOKUP(C2963,EType!$A$2:$G$197,7,)</f>
        <v>F</v>
      </c>
      <c r="G2963" t="str">
        <f>VLOOKUP(D2963,EType!$A$2:$G$197,7,)</f>
        <v>F.1</v>
      </c>
    </row>
    <row r="2964" spans="1:8" x14ac:dyDescent="0.25">
      <c r="A2964" t="s">
        <v>8</v>
      </c>
      <c r="B2964" s="22" t="s">
        <v>288</v>
      </c>
      <c r="C2964" s="22" t="s">
        <v>93</v>
      </c>
      <c r="D2964" s="4" t="s">
        <v>94</v>
      </c>
      <c r="E2964" s="4" t="s">
        <v>95</v>
      </c>
      <c r="F2964" s="22" t="str">
        <f>VLOOKUP(C2964,EType!$A$2:$G$197,7,)</f>
        <v>F</v>
      </c>
      <c r="G2964" t="str">
        <f>VLOOKUP(D2964,EType!$A$2:$G$197,7,)</f>
        <v>F.1</v>
      </c>
    </row>
    <row r="2965" spans="1:8" x14ac:dyDescent="0.25">
      <c r="A2965" t="s">
        <v>8</v>
      </c>
      <c r="B2965" s="22" t="s">
        <v>1290</v>
      </c>
      <c r="C2965" s="22" t="s">
        <v>93</v>
      </c>
      <c r="D2965" s="4" t="s">
        <v>94</v>
      </c>
      <c r="E2965" s="4" t="s">
        <v>149</v>
      </c>
      <c r="F2965" s="22" t="str">
        <f>VLOOKUP(C2965,EType!$A$2:$G$197,7,)</f>
        <v>F</v>
      </c>
      <c r="G2965" t="str">
        <f>VLOOKUP(D2965,EType!$A$2:$G$197,7,)</f>
        <v>F.1</v>
      </c>
    </row>
    <row r="2966" spans="1:8" x14ac:dyDescent="0.25">
      <c r="A2966" t="s">
        <v>8</v>
      </c>
      <c r="B2966" s="22" t="s">
        <v>946</v>
      </c>
      <c r="C2966" s="22" t="s">
        <v>93</v>
      </c>
      <c r="D2966" s="4" t="s">
        <v>94</v>
      </c>
      <c r="E2966" s="4" t="s">
        <v>95</v>
      </c>
      <c r="F2966" s="22" t="str">
        <f>VLOOKUP(C2966,EType!$A$2:$G$197,7,)</f>
        <v>F</v>
      </c>
      <c r="G2966" t="str">
        <f>VLOOKUP(D2966,EType!$A$2:$G$197,7,)</f>
        <v>F.1</v>
      </c>
    </row>
    <row r="2967" spans="1:8" x14ac:dyDescent="0.25">
      <c r="A2967" t="s">
        <v>8</v>
      </c>
      <c r="B2967" s="22" t="s">
        <v>943</v>
      </c>
      <c r="C2967" s="22" t="s">
        <v>93</v>
      </c>
      <c r="D2967" s="4" t="s">
        <v>94</v>
      </c>
      <c r="E2967" s="4" t="s">
        <v>149</v>
      </c>
      <c r="F2967" s="22" t="str">
        <f>VLOOKUP(C2967,EType!$A$2:$G$197,7,)</f>
        <v>F</v>
      </c>
      <c r="G2967" t="str">
        <f>VLOOKUP(D2967,EType!$A$2:$G$197,7,)</f>
        <v>F.1</v>
      </c>
    </row>
    <row r="2968" spans="1:8" x14ac:dyDescent="0.25">
      <c r="A2968" t="s">
        <v>3256</v>
      </c>
      <c r="B2968" s="22" t="s">
        <v>3813</v>
      </c>
      <c r="C2968" s="22" t="s">
        <v>3272</v>
      </c>
      <c r="D2968" s="4" t="s">
        <v>3273</v>
      </c>
      <c r="E2968" s="4" t="s">
        <v>3794</v>
      </c>
      <c r="F2968" s="22" t="str">
        <f>INDEX(EType!$G$2:$G$197,MATCH(C2968,EType!$B$2:$B$197,0))</f>
        <v>B</v>
      </c>
      <c r="G2968" t="s">
        <v>2316</v>
      </c>
      <c r="H2968" t="s">
        <v>3795</v>
      </c>
    </row>
    <row r="2969" spans="1:8" x14ac:dyDescent="0.25">
      <c r="A2969" t="s">
        <v>8</v>
      </c>
      <c r="B2969" s="22" t="s">
        <v>410</v>
      </c>
      <c r="C2969" s="22" t="s">
        <v>15</v>
      </c>
      <c r="D2969" s="4" t="s">
        <v>16</v>
      </c>
      <c r="E2969" s="4" t="s">
        <v>17</v>
      </c>
      <c r="F2969" s="22" t="str">
        <f>VLOOKUP(C2969,EType!$A$2:$G$197,7,)</f>
        <v>G</v>
      </c>
      <c r="G2969" t="str">
        <f>VLOOKUP(D2969,EType!$A$2:$G$197,7,)</f>
        <v>G.1</v>
      </c>
    </row>
    <row r="2970" spans="1:8" x14ac:dyDescent="0.25">
      <c r="A2970" t="s">
        <v>8</v>
      </c>
      <c r="B2970" s="22" t="s">
        <v>1404</v>
      </c>
      <c r="C2970" s="22" t="s">
        <v>10</v>
      </c>
      <c r="D2970" s="4" t="s">
        <v>11</v>
      </c>
      <c r="E2970" s="4" t="s">
        <v>12</v>
      </c>
      <c r="F2970" s="22" t="str">
        <f>VLOOKUP(C2970,EType!$A$2:$G$197,7,)</f>
        <v>B</v>
      </c>
      <c r="G2970" t="str">
        <f>VLOOKUP(D2970,EType!$A$2:$G$197,7,)</f>
        <v>B.1</v>
      </c>
    </row>
    <row r="2971" spans="1:8" x14ac:dyDescent="0.25">
      <c r="A2971" t="s">
        <v>8</v>
      </c>
      <c r="B2971" s="22" t="s">
        <v>1484</v>
      </c>
      <c r="C2971" s="22" t="s">
        <v>10</v>
      </c>
      <c r="D2971" s="4" t="s">
        <v>11</v>
      </c>
      <c r="E2971" s="4" t="s">
        <v>12</v>
      </c>
      <c r="F2971" s="22" t="str">
        <f>VLOOKUP(C2971,EType!$A$2:$G$197,7,)</f>
        <v>B</v>
      </c>
      <c r="G2971" t="str">
        <f>VLOOKUP(D2971,EType!$A$2:$G$197,7,)</f>
        <v>B.1</v>
      </c>
    </row>
    <row r="2972" spans="1:8" x14ac:dyDescent="0.25">
      <c r="A2972" t="s">
        <v>8</v>
      </c>
      <c r="B2972" s="22" t="s">
        <v>1483</v>
      </c>
      <c r="C2972" s="22" t="s">
        <v>10</v>
      </c>
      <c r="D2972" s="4" t="s">
        <v>11</v>
      </c>
      <c r="E2972" s="4" t="s">
        <v>12</v>
      </c>
      <c r="F2972" s="22" t="str">
        <f>VLOOKUP(C2972,EType!$A$2:$G$197,7,)</f>
        <v>B</v>
      </c>
      <c r="G2972" t="str">
        <f>VLOOKUP(D2972,EType!$A$2:$G$197,7,)</f>
        <v>B.1</v>
      </c>
    </row>
    <row r="2973" spans="1:8" x14ac:dyDescent="0.25">
      <c r="A2973" t="s">
        <v>3256</v>
      </c>
      <c r="B2973" s="22" t="s">
        <v>4126</v>
      </c>
      <c r="C2973" s="22" t="s">
        <v>3258</v>
      </c>
      <c r="D2973" s="4" t="s">
        <v>3259</v>
      </c>
      <c r="E2973" s="4" t="s">
        <v>4083</v>
      </c>
      <c r="F2973" s="22" t="str">
        <f>INDEX(EType!$G$2:$G$197,MATCH(C2973,EType!$B$2:$B$197,0))</f>
        <v>F</v>
      </c>
      <c r="G2973" t="s">
        <v>96</v>
      </c>
      <c r="H2973" t="s">
        <v>4084</v>
      </c>
    </row>
    <row r="2974" spans="1:8" x14ac:dyDescent="0.25">
      <c r="A2974" t="s">
        <v>8</v>
      </c>
      <c r="B2974" s="22" t="s">
        <v>271</v>
      </c>
      <c r="C2974" s="22" t="s">
        <v>33</v>
      </c>
      <c r="D2974" s="4" t="s">
        <v>34</v>
      </c>
      <c r="E2974" s="4" t="s">
        <v>35</v>
      </c>
      <c r="F2974" s="22" t="str">
        <f>VLOOKUP(C2974,EType!$A$2:$G$197,7,)</f>
        <v>D</v>
      </c>
      <c r="G2974" t="str">
        <f>VLOOKUP(D2974,EType!$A$2:$G$197,7,)</f>
        <v>D.4</v>
      </c>
    </row>
    <row r="2975" spans="1:8" x14ac:dyDescent="0.25">
      <c r="A2975" t="s">
        <v>3256</v>
      </c>
      <c r="B2975" s="22" t="s">
        <v>4213</v>
      </c>
      <c r="C2975" s="22" t="s">
        <v>3431</v>
      </c>
      <c r="D2975" s="4" t="s">
        <v>3822</v>
      </c>
      <c r="E2975" s="4" t="s">
        <v>3843</v>
      </c>
      <c r="F2975" s="22" t="str">
        <f>INDEX(EType!$G$2:$G$197,MATCH(C2975,EType!$B$2:$B$197,0))</f>
        <v>D</v>
      </c>
      <c r="G2975" t="s">
        <v>223</v>
      </c>
      <c r="H2975" t="s">
        <v>3844</v>
      </c>
    </row>
    <row r="2976" spans="1:8" x14ac:dyDescent="0.25">
      <c r="A2976" t="s">
        <v>3011</v>
      </c>
      <c r="B2976" s="6" t="s">
        <v>3231</v>
      </c>
      <c r="C2976" s="5" t="s">
        <v>3013</v>
      </c>
      <c r="F2976" s="22" t="str">
        <f>INDEX(EType!$G$2:$G$8,MATCH(C2976,EType!$E$2:$E$8,0))</f>
        <v>G</v>
      </c>
    </row>
    <row r="2977" spans="1:8" x14ac:dyDescent="0.25">
      <c r="A2977" t="s">
        <v>8</v>
      </c>
      <c r="B2977" s="22" t="s">
        <v>687</v>
      </c>
      <c r="C2977" s="22" t="s">
        <v>33</v>
      </c>
      <c r="D2977" s="4" t="s">
        <v>81</v>
      </c>
      <c r="E2977" s="4" t="s">
        <v>98</v>
      </c>
      <c r="F2977" s="22" t="str">
        <f>VLOOKUP(C2977,EType!$A$2:$G$197,7,)</f>
        <v>D</v>
      </c>
      <c r="G2977" t="str">
        <f>VLOOKUP(D2977,EType!$A$2:$G$197,7,)</f>
        <v>D.2</v>
      </c>
    </row>
    <row r="2978" spans="1:8" x14ac:dyDescent="0.25">
      <c r="A2978" t="s">
        <v>3256</v>
      </c>
      <c r="B2978" s="22" t="s">
        <v>3358</v>
      </c>
      <c r="C2978" s="22" t="s">
        <v>3258</v>
      </c>
      <c r="D2978" s="4" t="s">
        <v>3259</v>
      </c>
      <c r="E2978" s="4" t="s">
        <v>3260</v>
      </c>
      <c r="F2978" s="22" t="str">
        <f>INDEX(EType!$G$2:$G$197,MATCH(C2978,EType!$B$2:$B$197,0))</f>
        <v>F</v>
      </c>
      <c r="G2978" t="s">
        <v>96</v>
      </c>
      <c r="H2978" t="s">
        <v>3261</v>
      </c>
    </row>
    <row r="2979" spans="1:8" x14ac:dyDescent="0.25">
      <c r="A2979" t="s">
        <v>3256</v>
      </c>
      <c r="B2979" s="22" t="s">
        <v>3715</v>
      </c>
      <c r="C2979" s="22" t="s">
        <v>3376</v>
      </c>
      <c r="D2979" s="4" t="s">
        <v>3382</v>
      </c>
      <c r="E2979" s="4" t="s">
        <v>3387</v>
      </c>
      <c r="F2979" s="22" t="str">
        <f>INDEX(EType!$G$2:$G$197,MATCH(C2979,EType!$B$2:$B$197,0))</f>
        <v>G</v>
      </c>
      <c r="G2979" t="s">
        <v>18</v>
      </c>
      <c r="H2979" t="s">
        <v>3388</v>
      </c>
    </row>
    <row r="2980" spans="1:8" x14ac:dyDescent="0.25">
      <c r="A2980" t="s">
        <v>3256</v>
      </c>
      <c r="B2980" s="22" t="s">
        <v>3559</v>
      </c>
      <c r="C2980" s="22" t="s">
        <v>3376</v>
      </c>
      <c r="D2980" s="4" t="s">
        <v>3382</v>
      </c>
      <c r="E2980" s="4" t="s">
        <v>3383</v>
      </c>
      <c r="F2980" s="22" t="str">
        <f>INDEX(EType!$G$2:$G$197,MATCH(C2980,EType!$B$2:$B$197,0))</f>
        <v>G</v>
      </c>
      <c r="G2980" t="s">
        <v>18</v>
      </c>
      <c r="H2980" t="s">
        <v>3384</v>
      </c>
    </row>
    <row r="2981" spans="1:8" x14ac:dyDescent="0.25">
      <c r="A2981" t="s">
        <v>3256</v>
      </c>
      <c r="B2981" s="22" t="s">
        <v>3878</v>
      </c>
      <c r="C2981" s="22" t="s">
        <v>3376</v>
      </c>
      <c r="D2981" s="4" t="s">
        <v>3377</v>
      </c>
      <c r="E2981" s="4" t="s">
        <v>3378</v>
      </c>
      <c r="F2981" s="22" t="str">
        <f>INDEX(EType!$G$2:$G$197,MATCH(C2981,EType!$B$2:$B$197,0))</f>
        <v>G</v>
      </c>
      <c r="G2981" t="s">
        <v>31</v>
      </c>
      <c r="H2981" t="s">
        <v>3379</v>
      </c>
    </row>
    <row r="2982" spans="1:8" x14ac:dyDescent="0.25">
      <c r="A2982" t="s">
        <v>3256</v>
      </c>
      <c r="B2982" s="22" t="s">
        <v>3532</v>
      </c>
      <c r="C2982" s="22" t="s">
        <v>3376</v>
      </c>
      <c r="D2982" s="4" t="s">
        <v>3377</v>
      </c>
      <c r="E2982" s="4" t="s">
        <v>3378</v>
      </c>
      <c r="F2982" s="22" t="str">
        <f>INDEX(EType!$G$2:$G$197,MATCH(C2982,EType!$B$2:$B$197,0))</f>
        <v>G</v>
      </c>
      <c r="G2982" t="s">
        <v>31</v>
      </c>
      <c r="H2982" t="s">
        <v>3379</v>
      </c>
    </row>
    <row r="2983" spans="1:8" x14ac:dyDescent="0.25">
      <c r="A2983" t="s">
        <v>3256</v>
      </c>
      <c r="B2983" s="22" t="s">
        <v>4544</v>
      </c>
      <c r="C2983" s="22" t="s">
        <v>3999</v>
      </c>
      <c r="D2983" s="4" t="s">
        <v>4015</v>
      </c>
      <c r="E2983" s="4" t="s">
        <v>4432</v>
      </c>
      <c r="F2983" s="22" t="str">
        <f>INDEX(EType!$G$2:$G$197,MATCH(C2983,EType!$B$2:$B$197,0))</f>
        <v>E</v>
      </c>
      <c r="G2983" t="s">
        <v>1296</v>
      </c>
      <c r="H2983" t="s">
        <v>4433</v>
      </c>
    </row>
    <row r="2984" spans="1:8" x14ac:dyDescent="0.25">
      <c r="A2984" t="s">
        <v>3256</v>
      </c>
      <c r="B2984" s="22" t="s">
        <v>4530</v>
      </c>
      <c r="C2984" s="22" t="s">
        <v>3376</v>
      </c>
      <c r="D2984" s="4" t="s">
        <v>3382</v>
      </c>
      <c r="E2984" s="4" t="s">
        <v>3383</v>
      </c>
      <c r="F2984" s="22" t="str">
        <f>INDEX(EType!$G$2:$G$197,MATCH(C2984,EType!$B$2:$B$197,0))</f>
        <v>G</v>
      </c>
      <c r="G2984" t="s">
        <v>18</v>
      </c>
      <c r="H2984" t="s">
        <v>3384</v>
      </c>
    </row>
    <row r="2985" spans="1:8" x14ac:dyDescent="0.25">
      <c r="A2985" t="s">
        <v>2249</v>
      </c>
      <c r="B2985" s="22" t="s">
        <v>2503</v>
      </c>
      <c r="C2985" s="22" t="s">
        <v>15</v>
      </c>
      <c r="D2985" s="4" t="s">
        <v>16</v>
      </c>
      <c r="E2985" s="4" t="s">
        <v>17</v>
      </c>
      <c r="F2985" s="22" t="str">
        <f>VLOOKUP(C2985,EType!$A$2:$G$197,7,)</f>
        <v>G</v>
      </c>
      <c r="G2985" t="s">
        <v>18</v>
      </c>
    </row>
    <row r="2986" spans="1:8" x14ac:dyDescent="0.25">
      <c r="A2986" t="s">
        <v>2249</v>
      </c>
      <c r="B2986" s="22" t="s">
        <v>2873</v>
      </c>
      <c r="C2986" s="22" t="s">
        <v>15</v>
      </c>
      <c r="D2986" s="4" t="s">
        <v>16</v>
      </c>
      <c r="E2986" s="4" t="s">
        <v>151</v>
      </c>
      <c r="F2986" s="22" t="str">
        <f>VLOOKUP(C2986,EType!$A$2:$G$197,7,)</f>
        <v>G</v>
      </c>
      <c r="G2986" t="s">
        <v>18</v>
      </c>
    </row>
    <row r="2987" spans="1:8" x14ac:dyDescent="0.25">
      <c r="A2987" t="s">
        <v>2249</v>
      </c>
      <c r="B2987" s="22" t="s">
        <v>2872</v>
      </c>
      <c r="C2987" s="22" t="s">
        <v>15</v>
      </c>
      <c r="D2987" s="4" t="s">
        <v>16</v>
      </c>
      <c r="E2987" s="4" t="s">
        <v>151</v>
      </c>
      <c r="F2987" s="22" t="str">
        <f>VLOOKUP(C2987,EType!$A$2:$G$197,7,)</f>
        <v>G</v>
      </c>
      <c r="G2987" t="s">
        <v>18</v>
      </c>
    </row>
    <row r="2988" spans="1:8" x14ac:dyDescent="0.25">
      <c r="A2988" t="s">
        <v>2249</v>
      </c>
      <c r="B2988" s="22" t="s">
        <v>2423</v>
      </c>
      <c r="C2988" s="22" t="s">
        <v>10</v>
      </c>
      <c r="D2988" s="4" t="s">
        <v>11</v>
      </c>
      <c r="E2988" s="4" t="s">
        <v>195</v>
      </c>
      <c r="F2988" s="22" t="str">
        <f>VLOOKUP(C2988,EType!$A$2:$G$197,7,)</f>
        <v>B</v>
      </c>
      <c r="G2988" t="s">
        <v>13</v>
      </c>
    </row>
    <row r="2989" spans="1:8" x14ac:dyDescent="0.25">
      <c r="A2989" t="s">
        <v>2249</v>
      </c>
      <c r="B2989" s="22" t="s">
        <v>2425</v>
      </c>
      <c r="C2989" s="22" t="s">
        <v>10</v>
      </c>
      <c r="D2989" s="4" t="s">
        <v>11</v>
      </c>
      <c r="E2989" s="4" t="s">
        <v>195</v>
      </c>
      <c r="F2989" s="22" t="str">
        <f>VLOOKUP(C2989,EType!$A$2:$G$197,7,)</f>
        <v>B</v>
      </c>
      <c r="G2989" t="s">
        <v>13</v>
      </c>
    </row>
    <row r="2990" spans="1:8" x14ac:dyDescent="0.25">
      <c r="A2990" t="s">
        <v>3256</v>
      </c>
      <c r="B2990" s="22" t="s">
        <v>3973</v>
      </c>
      <c r="C2990" s="22" t="s">
        <v>3376</v>
      </c>
      <c r="D2990" s="4" t="s">
        <v>3377</v>
      </c>
      <c r="E2990" s="4" t="s">
        <v>3749</v>
      </c>
      <c r="F2990" s="22" t="str">
        <f>INDEX(EType!$G$2:$G$197,MATCH(C2990,EType!$B$2:$B$197,0))</f>
        <v>G</v>
      </c>
      <c r="G2990" t="s">
        <v>31</v>
      </c>
      <c r="H2990" t="s">
        <v>3750</v>
      </c>
    </row>
    <row r="2991" spans="1:8" x14ac:dyDescent="0.25">
      <c r="A2991" t="s">
        <v>8</v>
      </c>
      <c r="B2991" s="22" t="s">
        <v>414</v>
      </c>
      <c r="C2991" s="22" t="s">
        <v>15</v>
      </c>
      <c r="D2991" s="4" t="s">
        <v>16</v>
      </c>
      <c r="E2991" s="4" t="s">
        <v>17</v>
      </c>
      <c r="F2991" s="22" t="str">
        <f>VLOOKUP(C2991,EType!$A$2:$G$197,7,)</f>
        <v>G</v>
      </c>
      <c r="G2991" t="str">
        <f>VLOOKUP(D2991,EType!$A$2:$G$197,7,)</f>
        <v>G.1</v>
      </c>
    </row>
    <row r="2992" spans="1:8" x14ac:dyDescent="0.25">
      <c r="A2992" t="s">
        <v>8</v>
      </c>
      <c r="B2992" s="22" t="s">
        <v>373</v>
      </c>
      <c r="C2992" s="22" t="s">
        <v>15</v>
      </c>
      <c r="D2992" s="4" t="s">
        <v>16</v>
      </c>
      <c r="E2992" s="4" t="s">
        <v>17</v>
      </c>
      <c r="F2992" s="22" t="str">
        <f>VLOOKUP(C2992,EType!$A$2:$G$197,7,)</f>
        <v>G</v>
      </c>
      <c r="G2992" t="str">
        <f>VLOOKUP(D2992,EType!$A$2:$G$197,7,)</f>
        <v>G.1</v>
      </c>
    </row>
    <row r="2993" spans="1:8" x14ac:dyDescent="0.25">
      <c r="A2993" t="s">
        <v>8</v>
      </c>
      <c r="B2993" s="22" t="s">
        <v>354</v>
      </c>
      <c r="C2993" s="22" t="s">
        <v>15</v>
      </c>
      <c r="D2993" s="4" t="s">
        <v>16</v>
      </c>
      <c r="E2993" s="4" t="s">
        <v>17</v>
      </c>
      <c r="F2993" s="22" t="str">
        <f>VLOOKUP(C2993,EType!$A$2:$G$197,7,)</f>
        <v>G</v>
      </c>
      <c r="G2993" t="str">
        <f>VLOOKUP(D2993,EType!$A$2:$G$197,7,)</f>
        <v>G.1</v>
      </c>
    </row>
    <row r="2994" spans="1:8" x14ac:dyDescent="0.25">
      <c r="A2994" t="s">
        <v>8</v>
      </c>
      <c r="B2994" s="22" t="s">
        <v>1687</v>
      </c>
      <c r="C2994" s="22" t="s">
        <v>93</v>
      </c>
      <c r="D2994" s="4" t="s">
        <v>94</v>
      </c>
      <c r="E2994" s="4" t="s">
        <v>149</v>
      </c>
      <c r="F2994" s="22" t="str">
        <f>VLOOKUP(C2994,EType!$A$2:$G$197,7,)</f>
        <v>F</v>
      </c>
      <c r="G2994" t="str">
        <f>VLOOKUP(D2994,EType!$A$2:$G$197,7,)</f>
        <v>F.1</v>
      </c>
    </row>
    <row r="2995" spans="1:8" x14ac:dyDescent="0.25">
      <c r="A2995" t="s">
        <v>8</v>
      </c>
      <c r="B2995" s="22" t="s">
        <v>1672</v>
      </c>
      <c r="C2995" s="22" t="s">
        <v>15</v>
      </c>
      <c r="D2995" s="4" t="s">
        <v>16</v>
      </c>
      <c r="E2995" s="4" t="s">
        <v>17</v>
      </c>
      <c r="F2995" s="22" t="str">
        <f>VLOOKUP(C2995,EType!$A$2:$G$197,7,)</f>
        <v>G</v>
      </c>
      <c r="G2995" t="str">
        <f>VLOOKUP(D2995,EType!$A$2:$G$197,7,)</f>
        <v>G.1</v>
      </c>
    </row>
    <row r="2996" spans="1:8" x14ac:dyDescent="0.25">
      <c r="A2996" t="s">
        <v>8</v>
      </c>
      <c r="B2996" s="22" t="s">
        <v>1620</v>
      </c>
      <c r="C2996" s="22" t="s">
        <v>15</v>
      </c>
      <c r="D2996" s="4" t="s">
        <v>16</v>
      </c>
      <c r="E2996" s="4" t="s">
        <v>17</v>
      </c>
      <c r="F2996" s="22" t="str">
        <f>VLOOKUP(C2996,EType!$A$2:$G$197,7,)</f>
        <v>G</v>
      </c>
      <c r="G2996" t="str">
        <f>VLOOKUP(D2996,EType!$A$2:$G$197,7,)</f>
        <v>G.1</v>
      </c>
    </row>
    <row r="2997" spans="1:8" x14ac:dyDescent="0.25">
      <c r="A2997" t="s">
        <v>2249</v>
      </c>
      <c r="B2997" s="22" t="s">
        <v>2347</v>
      </c>
      <c r="C2997" s="22" t="s">
        <v>33</v>
      </c>
      <c r="D2997" s="4" t="s">
        <v>221</v>
      </c>
      <c r="E2997" s="4" t="s">
        <v>222</v>
      </c>
      <c r="F2997" s="22" t="str">
        <f>VLOOKUP(C2997,EType!$A$2:$G$197,7,)</f>
        <v>D</v>
      </c>
      <c r="G2997" t="s">
        <v>223</v>
      </c>
    </row>
    <row r="2998" spans="1:8" x14ac:dyDescent="0.25">
      <c r="A2998" t="s">
        <v>2249</v>
      </c>
      <c r="B2998" s="22" t="s">
        <v>2353</v>
      </c>
      <c r="C2998" s="22" t="s">
        <v>10</v>
      </c>
      <c r="D2998" s="4" t="s">
        <v>2314</v>
      </c>
      <c r="E2998" s="4" t="s">
        <v>2315</v>
      </c>
      <c r="F2998" s="22" t="str">
        <f>VLOOKUP(C2998,EType!$A$2:$G$197,7,)</f>
        <v>B</v>
      </c>
      <c r="G2998" t="s">
        <v>2316</v>
      </c>
    </row>
    <row r="2999" spans="1:8" x14ac:dyDescent="0.25">
      <c r="A2999" t="s">
        <v>8</v>
      </c>
      <c r="B2999" s="22" t="s">
        <v>498</v>
      </c>
      <c r="C2999" s="22" t="s">
        <v>15</v>
      </c>
      <c r="D2999" s="4" t="s">
        <v>16</v>
      </c>
      <c r="E2999" s="4" t="s">
        <v>17</v>
      </c>
      <c r="F2999" s="22" t="str">
        <f>VLOOKUP(C2999,EType!$A$2:$G$197,7,)</f>
        <v>G</v>
      </c>
      <c r="G2999" t="str">
        <f>VLOOKUP(D2999,EType!$A$2:$G$197,7,)</f>
        <v>G.1</v>
      </c>
    </row>
    <row r="3000" spans="1:8" x14ac:dyDescent="0.25">
      <c r="A3000" t="s">
        <v>8</v>
      </c>
      <c r="B3000" s="22" t="s">
        <v>1392</v>
      </c>
      <c r="C3000" s="22" t="s">
        <v>15</v>
      </c>
      <c r="D3000" s="4" t="s">
        <v>16</v>
      </c>
      <c r="E3000" s="4" t="s">
        <v>17</v>
      </c>
      <c r="F3000" s="22" t="str">
        <f>VLOOKUP(C3000,EType!$A$2:$G$197,7,)</f>
        <v>G</v>
      </c>
      <c r="G3000" t="str">
        <f>VLOOKUP(D3000,EType!$A$2:$G$197,7,)</f>
        <v>G.1</v>
      </c>
    </row>
    <row r="3001" spans="1:8" x14ac:dyDescent="0.25">
      <c r="A3001" t="s">
        <v>3256</v>
      </c>
      <c r="B3001" s="22" t="s">
        <v>3590</v>
      </c>
      <c r="C3001" s="22" t="s">
        <v>3376</v>
      </c>
      <c r="D3001" s="4" t="s">
        <v>3382</v>
      </c>
      <c r="E3001" s="4" t="s">
        <v>3383</v>
      </c>
      <c r="F3001" s="22" t="str">
        <f>INDEX(EType!$G$2:$G$197,MATCH(C3001,EType!$B$2:$B$197,0))</f>
        <v>G</v>
      </c>
      <c r="G3001" t="s">
        <v>18</v>
      </c>
      <c r="H3001" t="s">
        <v>3384</v>
      </c>
    </row>
    <row r="3002" spans="1:8" x14ac:dyDescent="0.25">
      <c r="A3002" t="s">
        <v>3256</v>
      </c>
      <c r="B3002" s="22" t="s">
        <v>4768</v>
      </c>
      <c r="C3002" s="22" t="s">
        <v>3376</v>
      </c>
      <c r="D3002" s="4" t="s">
        <v>3382</v>
      </c>
      <c r="E3002" s="4" t="s">
        <v>3383</v>
      </c>
      <c r="F3002" s="22" t="str">
        <f>INDEX(EType!$G$2:$G$197,MATCH(C3002,EType!$B$2:$B$197,0))</f>
        <v>G</v>
      </c>
      <c r="G3002" t="s">
        <v>18</v>
      </c>
      <c r="H3002" t="s">
        <v>3384</v>
      </c>
    </row>
    <row r="3003" spans="1:8" x14ac:dyDescent="0.25">
      <c r="A3003" t="s">
        <v>3256</v>
      </c>
      <c r="B3003" s="22" t="s">
        <v>3660</v>
      </c>
      <c r="C3003" s="22" t="s">
        <v>3272</v>
      </c>
      <c r="D3003" s="4" t="s">
        <v>3372</v>
      </c>
      <c r="E3003" s="4" t="s">
        <v>3399</v>
      </c>
      <c r="F3003" s="22" t="str">
        <f>INDEX(EType!$G$2:$G$197,MATCH(C3003,EType!$B$2:$B$197,0))</f>
        <v>B</v>
      </c>
      <c r="G3003" t="s">
        <v>13</v>
      </c>
      <c r="H3003" t="s">
        <v>3400</v>
      </c>
    </row>
    <row r="3004" spans="1:8" x14ac:dyDescent="0.25">
      <c r="A3004" t="s">
        <v>3256</v>
      </c>
      <c r="B3004" s="22" t="s">
        <v>3654</v>
      </c>
      <c r="C3004" s="22" t="s">
        <v>3376</v>
      </c>
      <c r="D3004" s="4" t="s">
        <v>3382</v>
      </c>
      <c r="E3004" s="4" t="s">
        <v>3383</v>
      </c>
      <c r="F3004" s="22" t="str">
        <f>INDEX(EType!$G$2:$G$197,MATCH(C3004,EType!$B$2:$B$197,0))</f>
        <v>G</v>
      </c>
      <c r="G3004" t="s">
        <v>18</v>
      </c>
      <c r="H3004" t="s">
        <v>3384</v>
      </c>
    </row>
    <row r="3005" spans="1:8" x14ac:dyDescent="0.25">
      <c r="A3005" t="s">
        <v>2249</v>
      </c>
      <c r="B3005" s="22" t="s">
        <v>2325</v>
      </c>
      <c r="C3005" s="22" t="s">
        <v>33</v>
      </c>
      <c r="D3005" s="4" t="s">
        <v>34</v>
      </c>
      <c r="E3005" s="4" t="s">
        <v>35</v>
      </c>
      <c r="F3005" s="22" t="str">
        <f>VLOOKUP(C3005,EType!$A$2:$G$197,7,)</f>
        <v>D</v>
      </c>
      <c r="G3005" t="s">
        <v>36</v>
      </c>
    </row>
    <row r="3006" spans="1:8" x14ac:dyDescent="0.25">
      <c r="A3006" t="s">
        <v>8</v>
      </c>
      <c r="B3006" s="22" t="s">
        <v>1061</v>
      </c>
      <c r="C3006" s="22" t="s">
        <v>15</v>
      </c>
      <c r="D3006" s="4" t="s">
        <v>16</v>
      </c>
      <c r="E3006" s="4" t="s">
        <v>105</v>
      </c>
      <c r="F3006" s="22" t="str">
        <f>VLOOKUP(C3006,EType!$A$2:$G$197,7,)</f>
        <v>G</v>
      </c>
      <c r="G3006" t="str">
        <f>VLOOKUP(D3006,EType!$A$2:$G$197,7,)</f>
        <v>G.1</v>
      </c>
    </row>
    <row r="3007" spans="1:8" x14ac:dyDescent="0.25">
      <c r="A3007" t="s">
        <v>3256</v>
      </c>
      <c r="B3007" s="22" t="s">
        <v>3544</v>
      </c>
      <c r="C3007" s="22" t="s">
        <v>3376</v>
      </c>
      <c r="D3007" s="4" t="s">
        <v>3382</v>
      </c>
      <c r="E3007" s="4" t="s">
        <v>3387</v>
      </c>
      <c r="F3007" s="22" t="str">
        <f>INDEX(EType!$G$2:$G$197,MATCH(C3007,EType!$B$2:$B$197,0))</f>
        <v>G</v>
      </c>
      <c r="G3007" t="s">
        <v>18</v>
      </c>
      <c r="H3007" t="s">
        <v>3388</v>
      </c>
    </row>
    <row r="3008" spans="1:8" x14ac:dyDescent="0.25">
      <c r="A3008" t="s">
        <v>8</v>
      </c>
      <c r="B3008" s="22" t="s">
        <v>1125</v>
      </c>
      <c r="C3008" s="22" t="s">
        <v>33</v>
      </c>
      <c r="D3008" s="4" t="s">
        <v>34</v>
      </c>
      <c r="E3008" s="4" t="s">
        <v>35</v>
      </c>
      <c r="F3008" s="22" t="str">
        <f>VLOOKUP(C3008,EType!$A$2:$G$197,7,)</f>
        <v>D</v>
      </c>
      <c r="G3008" t="str">
        <f>VLOOKUP(D3008,EType!$A$2:$G$197,7,)</f>
        <v>D.4</v>
      </c>
    </row>
    <row r="3009" spans="1:7" x14ac:dyDescent="0.25">
      <c r="A3009" t="s">
        <v>8</v>
      </c>
      <c r="B3009" s="22" t="s">
        <v>1105</v>
      </c>
      <c r="C3009" s="22" t="s">
        <v>15</v>
      </c>
      <c r="D3009" s="4" t="s">
        <v>16</v>
      </c>
      <c r="E3009" s="4" t="s">
        <v>105</v>
      </c>
      <c r="F3009" s="22" t="str">
        <f>VLOOKUP(C3009,EType!$A$2:$G$197,7,)</f>
        <v>G</v>
      </c>
      <c r="G3009" t="str">
        <f>VLOOKUP(D3009,EType!$A$2:$G$197,7,)</f>
        <v>G.1</v>
      </c>
    </row>
    <row r="3010" spans="1:7" x14ac:dyDescent="0.25">
      <c r="A3010" t="s">
        <v>8</v>
      </c>
      <c r="B3010" s="22" t="s">
        <v>999</v>
      </c>
      <c r="C3010" s="22" t="s">
        <v>15</v>
      </c>
      <c r="D3010" s="4" t="s">
        <v>16</v>
      </c>
      <c r="E3010" s="4" t="s">
        <v>17</v>
      </c>
      <c r="F3010" s="22" t="str">
        <f>VLOOKUP(C3010,EType!$A$2:$G$197,7,)</f>
        <v>G</v>
      </c>
      <c r="G3010" t="str">
        <f>VLOOKUP(D3010,EType!$A$2:$G$197,7,)</f>
        <v>G.1</v>
      </c>
    </row>
    <row r="3011" spans="1:7" x14ac:dyDescent="0.25">
      <c r="A3011" t="s">
        <v>8</v>
      </c>
      <c r="B3011" s="22" t="s">
        <v>1504</v>
      </c>
      <c r="C3011" s="22" t="s">
        <v>15</v>
      </c>
      <c r="D3011" s="4" t="s">
        <v>16</v>
      </c>
      <c r="E3011" s="4" t="s">
        <v>17</v>
      </c>
      <c r="F3011" s="22" t="str">
        <f>VLOOKUP(C3011,EType!$A$2:$G$197,7,)</f>
        <v>G</v>
      </c>
      <c r="G3011" t="str">
        <f>VLOOKUP(D3011,EType!$A$2:$G$197,7,)</f>
        <v>G.1</v>
      </c>
    </row>
    <row r="3012" spans="1:7" x14ac:dyDescent="0.25">
      <c r="A3012" t="s">
        <v>2249</v>
      </c>
      <c r="B3012" s="22" t="s">
        <v>2417</v>
      </c>
      <c r="C3012" s="22" t="s">
        <v>33</v>
      </c>
      <c r="D3012" s="4" t="s">
        <v>52</v>
      </c>
      <c r="E3012" s="4" t="s">
        <v>109</v>
      </c>
      <c r="F3012" s="22" t="str">
        <f>VLOOKUP(C3012,EType!$A$2:$G$197,7,)</f>
        <v>D</v>
      </c>
      <c r="G3012" t="s">
        <v>54</v>
      </c>
    </row>
    <row r="3013" spans="1:7" x14ac:dyDescent="0.25">
      <c r="A3013" t="s">
        <v>2249</v>
      </c>
      <c r="B3013" s="22" t="s">
        <v>2568</v>
      </c>
      <c r="C3013" s="22" t="s">
        <v>33</v>
      </c>
      <c r="D3013" s="4" t="s">
        <v>221</v>
      </c>
      <c r="E3013" s="4" t="s">
        <v>222</v>
      </c>
      <c r="F3013" s="22" t="str">
        <f>VLOOKUP(C3013,EType!$A$2:$G$197,7,)</f>
        <v>D</v>
      </c>
      <c r="G3013" t="s">
        <v>223</v>
      </c>
    </row>
    <row r="3014" spans="1:7" x14ac:dyDescent="0.25">
      <c r="A3014" t="s">
        <v>8</v>
      </c>
      <c r="B3014" s="22" t="s">
        <v>1441</v>
      </c>
      <c r="C3014" s="22" t="s">
        <v>15</v>
      </c>
      <c r="D3014" s="4" t="s">
        <v>16</v>
      </c>
      <c r="E3014" s="4" t="s">
        <v>17</v>
      </c>
      <c r="F3014" s="22" t="str">
        <f>VLOOKUP(C3014,EType!$A$2:$G$197,7,)</f>
        <v>G</v>
      </c>
      <c r="G3014" t="str">
        <f>VLOOKUP(D3014,EType!$A$2:$G$197,7,)</f>
        <v>G.1</v>
      </c>
    </row>
    <row r="3015" spans="1:7" x14ac:dyDescent="0.25">
      <c r="A3015" t="s">
        <v>2249</v>
      </c>
      <c r="B3015" s="22" t="s">
        <v>2330</v>
      </c>
      <c r="C3015" s="22" t="s">
        <v>15</v>
      </c>
      <c r="D3015" s="4" t="s">
        <v>16</v>
      </c>
      <c r="E3015" s="4" t="s">
        <v>17</v>
      </c>
      <c r="F3015" s="22" t="str">
        <f>VLOOKUP(C3015,EType!$A$2:$G$197,7,)</f>
        <v>G</v>
      </c>
      <c r="G3015" t="s">
        <v>18</v>
      </c>
    </row>
    <row r="3016" spans="1:7" x14ac:dyDescent="0.25">
      <c r="A3016" t="s">
        <v>2249</v>
      </c>
      <c r="B3016" s="22" t="s">
        <v>2333</v>
      </c>
      <c r="C3016" s="22" t="s">
        <v>15</v>
      </c>
      <c r="D3016" s="4" t="s">
        <v>16</v>
      </c>
      <c r="E3016" s="4" t="s">
        <v>17</v>
      </c>
      <c r="F3016" s="22" t="str">
        <f>VLOOKUP(C3016,EType!$A$2:$G$197,7,)</f>
        <v>G</v>
      </c>
      <c r="G3016" t="s">
        <v>18</v>
      </c>
    </row>
    <row r="3017" spans="1:7" x14ac:dyDescent="0.25">
      <c r="A3017" t="s">
        <v>2249</v>
      </c>
      <c r="B3017" s="22" t="s">
        <v>2313</v>
      </c>
      <c r="C3017" s="22" t="s">
        <v>10</v>
      </c>
      <c r="D3017" s="4" t="s">
        <v>2314</v>
      </c>
      <c r="E3017" s="4" t="s">
        <v>2315</v>
      </c>
      <c r="F3017" s="22" t="str">
        <f>VLOOKUP(C3017,EType!$A$2:$G$197,7,)</f>
        <v>B</v>
      </c>
      <c r="G3017" t="s">
        <v>2316</v>
      </c>
    </row>
    <row r="3018" spans="1:7" x14ac:dyDescent="0.25">
      <c r="A3018" t="s">
        <v>2249</v>
      </c>
      <c r="B3018" s="22" t="s">
        <v>2329</v>
      </c>
      <c r="C3018" s="22" t="s">
        <v>15</v>
      </c>
      <c r="D3018" s="4" t="s">
        <v>16</v>
      </c>
      <c r="E3018" s="4" t="s">
        <v>105</v>
      </c>
      <c r="F3018" s="22" t="str">
        <f>VLOOKUP(C3018,EType!$A$2:$G$197,7,)</f>
        <v>G</v>
      </c>
      <c r="G3018" t="s">
        <v>18</v>
      </c>
    </row>
    <row r="3019" spans="1:7" x14ac:dyDescent="0.25">
      <c r="A3019" t="s">
        <v>2249</v>
      </c>
      <c r="B3019" s="22" t="s">
        <v>2349</v>
      </c>
      <c r="C3019" s="22" t="s">
        <v>33</v>
      </c>
      <c r="D3019" s="4" t="s">
        <v>34</v>
      </c>
      <c r="E3019" s="4" t="s">
        <v>35</v>
      </c>
      <c r="F3019" s="22" t="str">
        <f>VLOOKUP(C3019,EType!$A$2:$G$197,7,)</f>
        <v>D</v>
      </c>
      <c r="G3019" t="s">
        <v>36</v>
      </c>
    </row>
    <row r="3020" spans="1:7" x14ac:dyDescent="0.25">
      <c r="A3020" t="s">
        <v>2249</v>
      </c>
      <c r="B3020" s="22" t="s">
        <v>2300</v>
      </c>
      <c r="C3020" s="22" t="s">
        <v>15</v>
      </c>
      <c r="D3020" s="4" t="s">
        <v>16</v>
      </c>
      <c r="E3020" s="4" t="s">
        <v>17</v>
      </c>
      <c r="F3020" s="22" t="str">
        <f>VLOOKUP(C3020,EType!$A$2:$G$197,7,)</f>
        <v>G</v>
      </c>
      <c r="G3020" t="s">
        <v>18</v>
      </c>
    </row>
    <row r="3021" spans="1:7" x14ac:dyDescent="0.25">
      <c r="A3021" t="s">
        <v>2249</v>
      </c>
      <c r="B3021" s="22" t="s">
        <v>2280</v>
      </c>
      <c r="C3021" s="22" t="s">
        <v>15</v>
      </c>
      <c r="D3021" s="4" t="s">
        <v>16</v>
      </c>
      <c r="E3021" s="4" t="s">
        <v>17</v>
      </c>
      <c r="F3021" s="22" t="str">
        <f>VLOOKUP(C3021,EType!$A$2:$G$197,7,)</f>
        <v>G</v>
      </c>
      <c r="G3021" t="s">
        <v>18</v>
      </c>
    </row>
    <row r="3022" spans="1:7" x14ac:dyDescent="0.25">
      <c r="A3022" t="s">
        <v>2249</v>
      </c>
      <c r="B3022" s="22" t="s">
        <v>2363</v>
      </c>
      <c r="C3022" s="22" t="s">
        <v>15</v>
      </c>
      <c r="D3022" s="4" t="s">
        <v>16</v>
      </c>
      <c r="E3022" s="4" t="s">
        <v>151</v>
      </c>
      <c r="F3022" s="22" t="str">
        <f>VLOOKUP(C3022,EType!$A$2:$G$197,7,)</f>
        <v>G</v>
      </c>
      <c r="G3022" t="s">
        <v>18</v>
      </c>
    </row>
    <row r="3023" spans="1:7" x14ac:dyDescent="0.25">
      <c r="A3023" t="s">
        <v>2249</v>
      </c>
      <c r="B3023" s="22" t="s">
        <v>2362</v>
      </c>
      <c r="C3023" s="22" t="s">
        <v>15</v>
      </c>
      <c r="D3023" s="4" t="s">
        <v>16</v>
      </c>
      <c r="E3023" s="4" t="s">
        <v>105</v>
      </c>
      <c r="F3023" s="22" t="str">
        <f>VLOOKUP(C3023,EType!$A$2:$G$197,7,)</f>
        <v>G</v>
      </c>
      <c r="G3023" t="s">
        <v>18</v>
      </c>
    </row>
    <row r="3024" spans="1:7" x14ac:dyDescent="0.25">
      <c r="A3024" t="s">
        <v>8</v>
      </c>
      <c r="B3024" s="22" t="s">
        <v>371</v>
      </c>
      <c r="C3024" s="22" t="s">
        <v>93</v>
      </c>
      <c r="D3024" s="4" t="s">
        <v>94</v>
      </c>
      <c r="E3024" s="4" t="s">
        <v>149</v>
      </c>
      <c r="F3024" s="22" t="str">
        <f>VLOOKUP(C3024,EType!$A$2:$G$197,7,)</f>
        <v>F</v>
      </c>
      <c r="G3024" t="str">
        <f>VLOOKUP(D3024,EType!$A$2:$G$197,7,)</f>
        <v>F.1</v>
      </c>
    </row>
    <row r="3025" spans="1:8" x14ac:dyDescent="0.25">
      <c r="A3025" t="s">
        <v>8</v>
      </c>
      <c r="B3025" s="22" t="s">
        <v>1470</v>
      </c>
      <c r="C3025" s="22" t="s">
        <v>15</v>
      </c>
      <c r="D3025" s="4" t="s">
        <v>16</v>
      </c>
      <c r="E3025" s="4" t="s">
        <v>17</v>
      </c>
      <c r="F3025" s="22" t="str">
        <f>VLOOKUP(C3025,EType!$A$2:$G$197,7,)</f>
        <v>G</v>
      </c>
      <c r="G3025" t="str">
        <f>VLOOKUP(D3025,EType!$A$2:$G$197,7,)</f>
        <v>G.1</v>
      </c>
    </row>
    <row r="3026" spans="1:8" x14ac:dyDescent="0.25">
      <c r="A3026" t="s">
        <v>2249</v>
      </c>
      <c r="B3026" s="22" t="s">
        <v>2344</v>
      </c>
      <c r="C3026" s="22" t="s">
        <v>15</v>
      </c>
      <c r="D3026" s="4" t="s">
        <v>16</v>
      </c>
      <c r="E3026" s="4" t="s">
        <v>17</v>
      </c>
      <c r="F3026" s="22" t="str">
        <f>VLOOKUP(C3026,EType!$A$2:$G$197,7,)</f>
        <v>G</v>
      </c>
      <c r="G3026" t="s">
        <v>18</v>
      </c>
    </row>
    <row r="3027" spans="1:8" x14ac:dyDescent="0.25">
      <c r="A3027" t="s">
        <v>2249</v>
      </c>
      <c r="B3027" s="22" t="s">
        <v>2312</v>
      </c>
      <c r="C3027" s="22" t="s">
        <v>15</v>
      </c>
      <c r="D3027" s="4" t="s">
        <v>16</v>
      </c>
      <c r="E3027" s="4" t="s">
        <v>105</v>
      </c>
      <c r="F3027" s="22" t="str">
        <f>VLOOKUP(C3027,EType!$A$2:$G$197,7,)</f>
        <v>G</v>
      </c>
      <c r="G3027" t="s">
        <v>18</v>
      </c>
    </row>
    <row r="3028" spans="1:8" x14ac:dyDescent="0.25">
      <c r="A3028" t="s">
        <v>2249</v>
      </c>
      <c r="B3028" s="22" t="s">
        <v>2339</v>
      </c>
      <c r="C3028" s="22" t="s">
        <v>15</v>
      </c>
      <c r="D3028" s="4" t="s">
        <v>16</v>
      </c>
      <c r="E3028" s="4" t="s">
        <v>17</v>
      </c>
      <c r="F3028" s="22" t="str">
        <f>VLOOKUP(C3028,EType!$A$2:$G$197,7,)</f>
        <v>G</v>
      </c>
      <c r="G3028" t="s">
        <v>18</v>
      </c>
    </row>
    <row r="3029" spans="1:8" x14ac:dyDescent="0.25">
      <c r="A3029" t="s">
        <v>2249</v>
      </c>
      <c r="B3029" s="22" t="s">
        <v>2284</v>
      </c>
      <c r="C3029" s="22" t="s">
        <v>15</v>
      </c>
      <c r="D3029" s="4" t="s">
        <v>16</v>
      </c>
      <c r="E3029" s="4" t="s">
        <v>105</v>
      </c>
      <c r="F3029" s="22" t="str">
        <f>VLOOKUP(C3029,EType!$A$2:$G$197,7,)</f>
        <v>G</v>
      </c>
      <c r="G3029" t="s">
        <v>18</v>
      </c>
    </row>
    <row r="3030" spans="1:8" x14ac:dyDescent="0.25">
      <c r="A3030" t="s">
        <v>2249</v>
      </c>
      <c r="B3030" s="22" t="s">
        <v>5414</v>
      </c>
      <c r="C3030" s="22" t="s">
        <v>15</v>
      </c>
      <c r="D3030" s="4" t="s">
        <v>16</v>
      </c>
      <c r="E3030" s="4" t="s">
        <v>105</v>
      </c>
      <c r="F3030" s="22" t="str">
        <f>VLOOKUP(C3030,EType!$A$2:$G$197,7,)</f>
        <v>G</v>
      </c>
      <c r="G3030" t="s">
        <v>18</v>
      </c>
    </row>
    <row r="3031" spans="1:8" x14ac:dyDescent="0.25">
      <c r="A3031" t="s">
        <v>2249</v>
      </c>
      <c r="B3031" s="22" t="s">
        <v>2496</v>
      </c>
      <c r="C3031" s="22" t="s">
        <v>15</v>
      </c>
      <c r="D3031" s="4" t="s">
        <v>16</v>
      </c>
      <c r="E3031" s="4" t="s">
        <v>17</v>
      </c>
      <c r="F3031" s="22" t="str">
        <f>VLOOKUP(C3031,EType!$A$2:$G$197,7,)</f>
        <v>G</v>
      </c>
      <c r="G3031" t="s">
        <v>18</v>
      </c>
    </row>
    <row r="3032" spans="1:8" x14ac:dyDescent="0.25">
      <c r="A3032" t="s">
        <v>2249</v>
      </c>
      <c r="B3032" s="22" t="s">
        <v>2289</v>
      </c>
      <c r="C3032" s="22" t="s">
        <v>15</v>
      </c>
      <c r="D3032" s="4" t="s">
        <v>16</v>
      </c>
      <c r="E3032" s="4" t="s">
        <v>17</v>
      </c>
      <c r="F3032" s="22" t="str">
        <f>VLOOKUP(C3032,EType!$A$2:$G$197,7,)</f>
        <v>G</v>
      </c>
      <c r="G3032" t="s">
        <v>18</v>
      </c>
    </row>
    <row r="3033" spans="1:8" x14ac:dyDescent="0.25">
      <c r="A3033" t="s">
        <v>2249</v>
      </c>
      <c r="B3033" s="22" t="s">
        <v>2290</v>
      </c>
      <c r="C3033" s="22" t="s">
        <v>15</v>
      </c>
      <c r="D3033" s="4" t="s">
        <v>16</v>
      </c>
      <c r="E3033" s="4" t="s">
        <v>17</v>
      </c>
      <c r="F3033" s="22" t="str">
        <f>VLOOKUP(C3033,EType!$A$2:$G$197,7,)</f>
        <v>G</v>
      </c>
      <c r="G3033" t="s">
        <v>18</v>
      </c>
    </row>
    <row r="3034" spans="1:8" x14ac:dyDescent="0.25">
      <c r="A3034" t="s">
        <v>2249</v>
      </c>
      <c r="B3034" s="22" t="s">
        <v>2509</v>
      </c>
      <c r="C3034" s="22" t="s">
        <v>33</v>
      </c>
      <c r="D3034" s="4" t="s">
        <v>34</v>
      </c>
      <c r="E3034" s="4" t="s">
        <v>35</v>
      </c>
      <c r="F3034" s="22" t="str">
        <f>VLOOKUP(C3034,EType!$A$2:$G$197,7,)</f>
        <v>D</v>
      </c>
      <c r="G3034" t="s">
        <v>36</v>
      </c>
    </row>
    <row r="3035" spans="1:8" x14ac:dyDescent="0.25">
      <c r="A3035" t="s">
        <v>2249</v>
      </c>
      <c r="B3035" s="22" t="s">
        <v>2510</v>
      </c>
      <c r="C3035" s="22" t="s">
        <v>33</v>
      </c>
      <c r="D3035" s="4" t="s">
        <v>34</v>
      </c>
      <c r="E3035" s="4" t="s">
        <v>35</v>
      </c>
      <c r="F3035" s="22" t="str">
        <f>VLOOKUP(C3035,EType!$A$2:$G$197,7,)</f>
        <v>D</v>
      </c>
      <c r="G3035" t="s">
        <v>36</v>
      </c>
    </row>
    <row r="3036" spans="1:8" x14ac:dyDescent="0.25">
      <c r="A3036" t="s">
        <v>3256</v>
      </c>
      <c r="B3036" s="22" t="s">
        <v>3430</v>
      </c>
      <c r="C3036" s="22" t="s">
        <v>3376</v>
      </c>
      <c r="D3036" s="4" t="s">
        <v>3382</v>
      </c>
      <c r="E3036" s="4" t="s">
        <v>3387</v>
      </c>
      <c r="F3036" s="22" t="str">
        <f>INDEX(EType!$G$2:$G$197,MATCH(C3036,EType!$B$2:$B$197,0))</f>
        <v>G</v>
      </c>
      <c r="G3036" t="s">
        <v>18</v>
      </c>
      <c r="H3036" t="s">
        <v>3388</v>
      </c>
    </row>
    <row r="3037" spans="1:8" x14ac:dyDescent="0.25">
      <c r="A3037" t="s">
        <v>8</v>
      </c>
      <c r="B3037" s="22" t="s">
        <v>866</v>
      </c>
      <c r="C3037" s="22" t="s">
        <v>15</v>
      </c>
      <c r="D3037" s="4" t="s">
        <v>16</v>
      </c>
      <c r="E3037" s="4" t="s">
        <v>17</v>
      </c>
      <c r="F3037" s="22" t="str">
        <f>VLOOKUP(C3037,EType!$A$2:$G$197,7,)</f>
        <v>G</v>
      </c>
      <c r="G3037" t="str">
        <f>VLOOKUP(D3037,EType!$A$2:$G$197,7,)</f>
        <v>G.1</v>
      </c>
    </row>
    <row r="3038" spans="1:8" x14ac:dyDescent="0.25">
      <c r="A3038" t="s">
        <v>8</v>
      </c>
      <c r="B3038" s="22" t="s">
        <v>1582</v>
      </c>
      <c r="C3038" s="22" t="s">
        <v>15</v>
      </c>
      <c r="D3038" s="4" t="s">
        <v>16</v>
      </c>
      <c r="E3038" s="4" t="s">
        <v>17</v>
      </c>
      <c r="F3038" s="22" t="str">
        <f>VLOOKUP(C3038,EType!$A$2:$G$197,7,)</f>
        <v>G</v>
      </c>
      <c r="G3038" t="str">
        <f>VLOOKUP(D3038,EType!$A$2:$G$197,7,)</f>
        <v>G.1</v>
      </c>
    </row>
    <row r="3039" spans="1:8" x14ac:dyDescent="0.25">
      <c r="A3039" t="s">
        <v>3256</v>
      </c>
      <c r="B3039" s="22" t="s">
        <v>3705</v>
      </c>
      <c r="C3039" s="22" t="s">
        <v>3376</v>
      </c>
      <c r="D3039" s="4" t="s">
        <v>3382</v>
      </c>
      <c r="E3039" s="4" t="s">
        <v>3383</v>
      </c>
      <c r="F3039" s="22" t="str">
        <f>INDEX(EType!$G$2:$G$197,MATCH(C3039,EType!$B$2:$B$197,0))</f>
        <v>G</v>
      </c>
      <c r="G3039" t="s">
        <v>18</v>
      </c>
      <c r="H3039" t="s">
        <v>3384</v>
      </c>
    </row>
    <row r="3040" spans="1:8" x14ac:dyDescent="0.25">
      <c r="A3040" t="s">
        <v>8</v>
      </c>
      <c r="B3040" s="22" t="s">
        <v>815</v>
      </c>
      <c r="C3040" s="22" t="s">
        <v>33</v>
      </c>
      <c r="D3040" s="4" t="s">
        <v>34</v>
      </c>
      <c r="E3040" s="4" t="s">
        <v>35</v>
      </c>
      <c r="F3040" s="22" t="str">
        <f>VLOOKUP(C3040,EType!$A$2:$G$197,7,)</f>
        <v>D</v>
      </c>
      <c r="G3040" t="str">
        <f>VLOOKUP(D3040,EType!$A$2:$G$197,7,)</f>
        <v>D.4</v>
      </c>
    </row>
    <row r="3041" spans="1:8" x14ac:dyDescent="0.25">
      <c r="A3041" t="s">
        <v>8</v>
      </c>
      <c r="B3041" s="22" t="s">
        <v>413</v>
      </c>
      <c r="C3041" s="22" t="s">
        <v>15</v>
      </c>
      <c r="D3041" s="4" t="s">
        <v>16</v>
      </c>
      <c r="E3041" s="4" t="s">
        <v>17</v>
      </c>
      <c r="F3041" s="22" t="str">
        <f>VLOOKUP(C3041,EType!$A$2:$G$197,7,)</f>
        <v>G</v>
      </c>
      <c r="G3041" t="str">
        <f>VLOOKUP(D3041,EType!$A$2:$G$197,7,)</f>
        <v>G.1</v>
      </c>
    </row>
    <row r="3042" spans="1:8" x14ac:dyDescent="0.25">
      <c r="A3042" t="s">
        <v>3256</v>
      </c>
      <c r="B3042" s="22" t="s">
        <v>4310</v>
      </c>
      <c r="C3042" s="22" t="s">
        <v>3376</v>
      </c>
      <c r="D3042" s="4" t="s">
        <v>3482</v>
      </c>
      <c r="E3042" s="4" t="s">
        <v>4308</v>
      </c>
      <c r="F3042" s="22" t="str">
        <f>INDEX(EType!$G$2:$G$197,MATCH(C3042,EType!$B$2:$B$197,0))</f>
        <v>G</v>
      </c>
      <c r="G3042" t="s">
        <v>87</v>
      </c>
      <c r="H3042" t="s">
        <v>4309</v>
      </c>
    </row>
    <row r="3043" spans="1:8" x14ac:dyDescent="0.25">
      <c r="A3043" t="s">
        <v>8</v>
      </c>
      <c r="B3043" s="22" t="s">
        <v>1005</v>
      </c>
      <c r="C3043" s="22" t="s">
        <v>15</v>
      </c>
      <c r="D3043" s="4" t="s">
        <v>16</v>
      </c>
      <c r="E3043" s="4" t="s">
        <v>17</v>
      </c>
      <c r="F3043" s="22" t="str">
        <f>VLOOKUP(C3043,EType!$A$2:$G$197,7,)</f>
        <v>G</v>
      </c>
      <c r="G3043" t="str">
        <f>VLOOKUP(D3043,EType!$A$2:$G$197,7,)</f>
        <v>G.1</v>
      </c>
    </row>
    <row r="3044" spans="1:8" x14ac:dyDescent="0.25">
      <c r="A3044" t="s">
        <v>3256</v>
      </c>
      <c r="B3044" s="22" t="s">
        <v>3791</v>
      </c>
      <c r="C3044" s="22" t="s">
        <v>3376</v>
      </c>
      <c r="D3044" s="4" t="s">
        <v>3382</v>
      </c>
      <c r="E3044" s="4" t="s">
        <v>3383</v>
      </c>
      <c r="F3044" s="22" t="str">
        <f>INDEX(EType!$G$2:$G$197,MATCH(C3044,EType!$B$2:$B$197,0))</f>
        <v>G</v>
      </c>
      <c r="G3044" t="s">
        <v>18</v>
      </c>
      <c r="H3044" t="s">
        <v>3384</v>
      </c>
    </row>
    <row r="3045" spans="1:8" x14ac:dyDescent="0.25">
      <c r="A3045" t="s">
        <v>8</v>
      </c>
      <c r="B3045" s="22" t="s">
        <v>367</v>
      </c>
      <c r="C3045" s="22" t="s">
        <v>15</v>
      </c>
      <c r="D3045" s="4" t="s">
        <v>16</v>
      </c>
      <c r="E3045" s="4" t="s">
        <v>105</v>
      </c>
      <c r="F3045" s="22" t="str">
        <f>VLOOKUP(C3045,EType!$A$2:$G$197,7,)</f>
        <v>G</v>
      </c>
      <c r="G3045" t="str">
        <f>VLOOKUP(D3045,EType!$A$2:$G$197,7,)</f>
        <v>G.1</v>
      </c>
    </row>
    <row r="3046" spans="1:8" x14ac:dyDescent="0.25">
      <c r="A3046" t="s">
        <v>3256</v>
      </c>
      <c r="B3046" s="22" t="s">
        <v>3699</v>
      </c>
      <c r="C3046" s="22" t="s">
        <v>3376</v>
      </c>
      <c r="D3046" s="4" t="s">
        <v>3377</v>
      </c>
      <c r="E3046" s="4" t="s">
        <v>3378</v>
      </c>
      <c r="F3046" s="22" t="str">
        <f>INDEX(EType!$G$2:$G$197,MATCH(C3046,EType!$B$2:$B$197,0))</f>
        <v>G</v>
      </c>
      <c r="G3046" t="s">
        <v>31</v>
      </c>
      <c r="H3046" t="s">
        <v>3379</v>
      </c>
    </row>
    <row r="3047" spans="1:8" x14ac:dyDescent="0.25">
      <c r="A3047" t="s">
        <v>2249</v>
      </c>
      <c r="B3047" s="22" t="s">
        <v>2293</v>
      </c>
      <c r="C3047" s="22" t="s">
        <v>33</v>
      </c>
      <c r="D3047" s="4" t="s">
        <v>221</v>
      </c>
      <c r="E3047" s="4" t="s">
        <v>222</v>
      </c>
      <c r="F3047" s="22" t="str">
        <f>VLOOKUP(C3047,EType!$A$2:$G$197,7,)</f>
        <v>D</v>
      </c>
      <c r="G3047" t="s">
        <v>223</v>
      </c>
    </row>
    <row r="3048" spans="1:8" x14ac:dyDescent="0.25">
      <c r="A3048" t="s">
        <v>2249</v>
      </c>
      <c r="B3048" s="22" t="s">
        <v>2497</v>
      </c>
      <c r="C3048" s="22" t="s">
        <v>15</v>
      </c>
      <c r="D3048" s="4" t="s">
        <v>16</v>
      </c>
      <c r="E3048" s="4" t="s">
        <v>105</v>
      </c>
      <c r="F3048" s="22" t="str">
        <f>VLOOKUP(C3048,EType!$A$2:$G$197,7,)</f>
        <v>G</v>
      </c>
      <c r="G3048" t="s">
        <v>18</v>
      </c>
    </row>
    <row r="3049" spans="1:8" x14ac:dyDescent="0.25">
      <c r="A3049" t="s">
        <v>2249</v>
      </c>
      <c r="B3049" s="22" t="s">
        <v>2294</v>
      </c>
      <c r="C3049" s="22" t="s">
        <v>15</v>
      </c>
      <c r="D3049" s="4" t="s">
        <v>16</v>
      </c>
      <c r="E3049" s="4" t="s">
        <v>17</v>
      </c>
      <c r="F3049" s="22" t="str">
        <f>VLOOKUP(C3049,EType!$A$2:$G$197,7,)</f>
        <v>G</v>
      </c>
      <c r="G3049" t="s">
        <v>18</v>
      </c>
    </row>
    <row r="3050" spans="1:8" x14ac:dyDescent="0.25">
      <c r="A3050" t="s">
        <v>2249</v>
      </c>
      <c r="B3050" s="22" t="s">
        <v>2536</v>
      </c>
      <c r="C3050" s="22" t="s">
        <v>15</v>
      </c>
      <c r="D3050" s="4" t="s">
        <v>16</v>
      </c>
      <c r="E3050" s="4" t="s">
        <v>105</v>
      </c>
      <c r="F3050" s="22" t="str">
        <f>VLOOKUP(C3050,EType!$A$2:$G$197,7,)</f>
        <v>G</v>
      </c>
      <c r="G3050" t="s">
        <v>18</v>
      </c>
    </row>
    <row r="3051" spans="1:8" x14ac:dyDescent="0.25">
      <c r="A3051" t="s">
        <v>8</v>
      </c>
      <c r="B3051" s="22" t="s">
        <v>1219</v>
      </c>
      <c r="C3051" s="22" t="s">
        <v>15</v>
      </c>
      <c r="D3051" s="4" t="s">
        <v>16</v>
      </c>
      <c r="E3051" s="4" t="s">
        <v>17</v>
      </c>
      <c r="F3051" s="22" t="str">
        <f>VLOOKUP(C3051,EType!$A$2:$G$197,7,)</f>
        <v>G</v>
      </c>
      <c r="G3051" t="str">
        <f>VLOOKUP(D3051,EType!$A$2:$G$197,7,)</f>
        <v>G.1</v>
      </c>
    </row>
    <row r="3052" spans="1:8" x14ac:dyDescent="0.25">
      <c r="A3052" t="s">
        <v>2249</v>
      </c>
      <c r="B3052" s="22" t="s">
        <v>2874</v>
      </c>
      <c r="C3052" s="22" t="s">
        <v>15</v>
      </c>
      <c r="D3052" s="4" t="s">
        <v>16</v>
      </c>
      <c r="E3052" s="4" t="s">
        <v>151</v>
      </c>
      <c r="F3052" s="22" t="str">
        <f>VLOOKUP(C3052,EType!$A$2:$G$197,7,)</f>
        <v>G</v>
      </c>
      <c r="G3052" t="s">
        <v>18</v>
      </c>
    </row>
    <row r="3053" spans="1:8" x14ac:dyDescent="0.25">
      <c r="A3053" t="s">
        <v>3256</v>
      </c>
      <c r="B3053" s="22" t="s">
        <v>3556</v>
      </c>
      <c r="C3053" s="22" t="s">
        <v>3376</v>
      </c>
      <c r="D3053" s="4" t="s">
        <v>3382</v>
      </c>
      <c r="E3053" s="4" t="s">
        <v>3383</v>
      </c>
      <c r="F3053" s="22" t="str">
        <f>INDEX(EType!$G$2:$G$197,MATCH(C3053,EType!$B$2:$B$197,0))</f>
        <v>G</v>
      </c>
      <c r="G3053" t="s">
        <v>18</v>
      </c>
      <c r="H3053" t="s">
        <v>3384</v>
      </c>
    </row>
    <row r="3054" spans="1:8" x14ac:dyDescent="0.25">
      <c r="A3054" t="s">
        <v>3256</v>
      </c>
      <c r="B3054" s="22" t="s">
        <v>4132</v>
      </c>
      <c r="C3054" s="22" t="s">
        <v>3376</v>
      </c>
      <c r="D3054" s="4" t="s">
        <v>3382</v>
      </c>
      <c r="E3054" s="4" t="s">
        <v>3383</v>
      </c>
      <c r="F3054" s="22" t="str">
        <f>INDEX(EType!$G$2:$G$197,MATCH(C3054,EType!$B$2:$B$197,0))</f>
        <v>G</v>
      </c>
      <c r="G3054" t="s">
        <v>18</v>
      </c>
      <c r="H3054" t="s">
        <v>3384</v>
      </c>
    </row>
    <row r="3055" spans="1:8" x14ac:dyDescent="0.25">
      <c r="A3055" t="s">
        <v>2249</v>
      </c>
      <c r="B3055" s="22" t="s">
        <v>2527</v>
      </c>
      <c r="C3055" s="22" t="s">
        <v>15</v>
      </c>
      <c r="D3055" s="4" t="s">
        <v>16</v>
      </c>
      <c r="E3055" s="4" t="s">
        <v>105</v>
      </c>
      <c r="F3055" s="22" t="str">
        <f>VLOOKUP(C3055,EType!$A$2:$G$197,7,)</f>
        <v>G</v>
      </c>
      <c r="G3055" t="s">
        <v>18</v>
      </c>
    </row>
    <row r="3056" spans="1:8" x14ac:dyDescent="0.25">
      <c r="A3056" t="s">
        <v>8</v>
      </c>
      <c r="B3056" s="22" t="s">
        <v>328</v>
      </c>
      <c r="C3056" s="22" t="s">
        <v>93</v>
      </c>
      <c r="D3056" s="4" t="s">
        <v>94</v>
      </c>
      <c r="E3056" s="4" t="s">
        <v>293</v>
      </c>
      <c r="F3056" s="22" t="str">
        <f>VLOOKUP(C3056,EType!$A$2:$G$197,7,)</f>
        <v>F</v>
      </c>
      <c r="G3056" t="str">
        <f>VLOOKUP(D3056,EType!$A$2:$G$197,7,)</f>
        <v>F.1</v>
      </c>
    </row>
    <row r="3057" spans="1:8" x14ac:dyDescent="0.25">
      <c r="A3057" t="s">
        <v>8</v>
      </c>
      <c r="B3057" s="22" t="s">
        <v>297</v>
      </c>
      <c r="C3057" s="22" t="s">
        <v>93</v>
      </c>
      <c r="D3057" s="4" t="s">
        <v>94</v>
      </c>
      <c r="E3057" s="4" t="s">
        <v>95</v>
      </c>
      <c r="F3057" s="22" t="str">
        <f>VLOOKUP(C3057,EType!$A$2:$G$197,7,)</f>
        <v>F</v>
      </c>
      <c r="G3057" t="str">
        <f>VLOOKUP(D3057,EType!$A$2:$G$197,7,)</f>
        <v>F.1</v>
      </c>
    </row>
    <row r="3058" spans="1:8" x14ac:dyDescent="0.25">
      <c r="A3058" t="s">
        <v>8</v>
      </c>
      <c r="B3058" s="22" t="s">
        <v>292</v>
      </c>
      <c r="C3058" s="22" t="s">
        <v>93</v>
      </c>
      <c r="D3058" s="4" t="s">
        <v>94</v>
      </c>
      <c r="E3058" s="4" t="s">
        <v>293</v>
      </c>
      <c r="F3058" s="22" t="str">
        <f>VLOOKUP(C3058,EType!$A$2:$G$197,7,)</f>
        <v>F</v>
      </c>
      <c r="G3058" t="str">
        <f>VLOOKUP(D3058,EType!$A$2:$G$197,7,)</f>
        <v>F.1</v>
      </c>
    </row>
    <row r="3059" spans="1:8" x14ac:dyDescent="0.25">
      <c r="A3059" t="s">
        <v>2249</v>
      </c>
      <c r="B3059" s="22" t="s">
        <v>2467</v>
      </c>
      <c r="C3059" s="22" t="s">
        <v>33</v>
      </c>
      <c r="D3059" s="4" t="s">
        <v>81</v>
      </c>
      <c r="E3059" s="4" t="s">
        <v>98</v>
      </c>
      <c r="F3059" s="22" t="str">
        <f>VLOOKUP(C3059,EType!$A$2:$G$197,7,)</f>
        <v>D</v>
      </c>
      <c r="G3059" t="s">
        <v>83</v>
      </c>
    </row>
    <row r="3060" spans="1:8" x14ac:dyDescent="0.25">
      <c r="A3060" t="s">
        <v>3256</v>
      </c>
      <c r="B3060" s="22" t="s">
        <v>3587</v>
      </c>
      <c r="C3060" s="22" t="s">
        <v>3376</v>
      </c>
      <c r="D3060" s="4" t="s">
        <v>3382</v>
      </c>
      <c r="E3060" s="4" t="s">
        <v>3383</v>
      </c>
      <c r="F3060" s="22" t="str">
        <f>INDEX(EType!$G$2:$G$197,MATCH(C3060,EType!$B$2:$B$197,0))</f>
        <v>G</v>
      </c>
      <c r="G3060" t="s">
        <v>18</v>
      </c>
      <c r="H3060" t="s">
        <v>3384</v>
      </c>
    </row>
    <row r="3061" spans="1:8" x14ac:dyDescent="0.25">
      <c r="A3061" t="s">
        <v>3256</v>
      </c>
      <c r="B3061" s="22" t="s">
        <v>3763</v>
      </c>
      <c r="C3061" s="22" t="s">
        <v>3376</v>
      </c>
      <c r="D3061" s="4" t="s">
        <v>3382</v>
      </c>
      <c r="E3061" s="4" t="s">
        <v>3383</v>
      </c>
      <c r="F3061" s="22" t="str">
        <f>INDEX(EType!$G$2:$G$197,MATCH(C3061,EType!$B$2:$B$197,0))</f>
        <v>G</v>
      </c>
      <c r="G3061" t="s">
        <v>18</v>
      </c>
      <c r="H3061" t="s">
        <v>3384</v>
      </c>
    </row>
    <row r="3062" spans="1:8" x14ac:dyDescent="0.25">
      <c r="A3062" t="s">
        <v>3256</v>
      </c>
      <c r="B3062" s="22" t="s">
        <v>4823</v>
      </c>
      <c r="C3062" s="22" t="s">
        <v>3376</v>
      </c>
      <c r="D3062" s="4" t="s">
        <v>3482</v>
      </c>
      <c r="E3062" s="4" t="s">
        <v>3483</v>
      </c>
      <c r="F3062" s="22" t="str">
        <f>INDEX(EType!$G$2:$G$197,MATCH(C3062,EType!$B$2:$B$197,0))</f>
        <v>G</v>
      </c>
      <c r="G3062" t="s">
        <v>87</v>
      </c>
      <c r="H3062" t="s">
        <v>3484</v>
      </c>
    </row>
    <row r="3063" spans="1:8" x14ac:dyDescent="0.25">
      <c r="A3063" t="s">
        <v>2249</v>
      </c>
      <c r="B3063" s="22" t="s">
        <v>2575</v>
      </c>
      <c r="C3063" s="22" t="s">
        <v>15</v>
      </c>
      <c r="D3063" s="4" t="s">
        <v>16</v>
      </c>
      <c r="E3063" s="4" t="s">
        <v>17</v>
      </c>
      <c r="F3063" s="22" t="str">
        <f>VLOOKUP(C3063,EType!$A$2:$G$197,7,)</f>
        <v>G</v>
      </c>
      <c r="G3063" t="s">
        <v>18</v>
      </c>
    </row>
    <row r="3064" spans="1:8" x14ac:dyDescent="0.25">
      <c r="A3064" t="s">
        <v>8</v>
      </c>
      <c r="B3064" s="22" t="s">
        <v>1146</v>
      </c>
      <c r="C3064" s="22" t="s">
        <v>15</v>
      </c>
      <c r="D3064" s="4" t="s">
        <v>16</v>
      </c>
      <c r="E3064" s="4" t="s">
        <v>17</v>
      </c>
      <c r="F3064" s="22" t="str">
        <f>VLOOKUP(C3064,EType!$A$2:$G$197,7,)</f>
        <v>G</v>
      </c>
      <c r="G3064" t="str">
        <f>VLOOKUP(D3064,EType!$A$2:$G$197,7,)</f>
        <v>G.1</v>
      </c>
    </row>
    <row r="3065" spans="1:8" x14ac:dyDescent="0.25">
      <c r="A3065" t="s">
        <v>8</v>
      </c>
      <c r="B3065" s="22" t="s">
        <v>1154</v>
      </c>
      <c r="C3065" s="22" t="s">
        <v>15</v>
      </c>
      <c r="D3065" s="4" t="s">
        <v>16</v>
      </c>
      <c r="E3065" s="4" t="s">
        <v>17</v>
      </c>
      <c r="F3065" s="22" t="str">
        <f>VLOOKUP(C3065,EType!$A$2:$G$197,7,)</f>
        <v>G</v>
      </c>
      <c r="G3065" t="str">
        <f>VLOOKUP(D3065,EType!$A$2:$G$197,7,)</f>
        <v>G.1</v>
      </c>
    </row>
    <row r="3066" spans="1:8" x14ac:dyDescent="0.25">
      <c r="A3066" t="s">
        <v>8</v>
      </c>
      <c r="B3066" s="22" t="s">
        <v>1027</v>
      </c>
      <c r="C3066" s="22" t="s">
        <v>15</v>
      </c>
      <c r="D3066" s="4" t="s">
        <v>16</v>
      </c>
      <c r="E3066" s="4" t="s">
        <v>17</v>
      </c>
      <c r="F3066" s="22" t="str">
        <f>VLOOKUP(C3066,EType!$A$2:$G$197,7,)</f>
        <v>G</v>
      </c>
      <c r="G3066" t="str">
        <f>VLOOKUP(D3066,EType!$A$2:$G$197,7,)</f>
        <v>G.1</v>
      </c>
    </row>
    <row r="3067" spans="1:8" x14ac:dyDescent="0.25">
      <c r="A3067" t="s">
        <v>8</v>
      </c>
      <c r="B3067" s="22" t="s">
        <v>1481</v>
      </c>
      <c r="C3067" s="22" t="s">
        <v>15</v>
      </c>
      <c r="D3067" s="4" t="s">
        <v>16</v>
      </c>
      <c r="E3067" s="4" t="s">
        <v>17</v>
      </c>
      <c r="F3067" s="22" t="str">
        <f>VLOOKUP(C3067,EType!$A$2:$G$197,7,)</f>
        <v>G</v>
      </c>
      <c r="G3067" t="str">
        <f>VLOOKUP(D3067,EType!$A$2:$G$197,7,)</f>
        <v>G.1</v>
      </c>
    </row>
    <row r="3068" spans="1:8" x14ac:dyDescent="0.25">
      <c r="A3068" t="s">
        <v>8</v>
      </c>
      <c r="B3068" s="22" t="s">
        <v>1023</v>
      </c>
      <c r="C3068" s="22" t="s">
        <v>15</v>
      </c>
      <c r="D3068" s="4" t="s">
        <v>16</v>
      </c>
      <c r="E3068" s="4" t="s">
        <v>17</v>
      </c>
      <c r="F3068" s="22" t="str">
        <f>VLOOKUP(C3068,EType!$A$2:$G$197,7,)</f>
        <v>G</v>
      </c>
      <c r="G3068" t="str">
        <f>VLOOKUP(D3068,EType!$A$2:$G$197,7,)</f>
        <v>G.1</v>
      </c>
    </row>
    <row r="3069" spans="1:8" x14ac:dyDescent="0.25">
      <c r="A3069" t="s">
        <v>8</v>
      </c>
      <c r="B3069" s="22" t="s">
        <v>998</v>
      </c>
      <c r="C3069" s="22" t="s">
        <v>15</v>
      </c>
      <c r="D3069" s="4" t="s">
        <v>16</v>
      </c>
      <c r="E3069" s="4" t="s">
        <v>17</v>
      </c>
      <c r="F3069" s="22" t="str">
        <f>VLOOKUP(C3069,EType!$A$2:$G$197,7,)</f>
        <v>G</v>
      </c>
      <c r="G3069" t="str">
        <f>VLOOKUP(D3069,EType!$A$2:$G$197,7,)</f>
        <v>G.1</v>
      </c>
    </row>
    <row r="3070" spans="1:8" x14ac:dyDescent="0.25">
      <c r="A3070" t="s">
        <v>8</v>
      </c>
      <c r="B3070" s="22" t="s">
        <v>1142</v>
      </c>
      <c r="C3070" s="22" t="s">
        <v>15</v>
      </c>
      <c r="D3070" s="4" t="s">
        <v>16</v>
      </c>
      <c r="E3070" s="4" t="s">
        <v>17</v>
      </c>
      <c r="F3070" s="22" t="str">
        <f>VLOOKUP(C3070,EType!$A$2:$G$197,7,)</f>
        <v>G</v>
      </c>
      <c r="G3070" t="str">
        <f>VLOOKUP(D3070,EType!$A$2:$G$197,7,)</f>
        <v>G.1</v>
      </c>
    </row>
    <row r="3071" spans="1:8" x14ac:dyDescent="0.25">
      <c r="A3071" t="s">
        <v>8</v>
      </c>
      <c r="B3071" s="22" t="s">
        <v>1148</v>
      </c>
      <c r="C3071" s="22" t="s">
        <v>15</v>
      </c>
      <c r="D3071" s="4" t="s">
        <v>16</v>
      </c>
      <c r="E3071" s="4" t="s">
        <v>17</v>
      </c>
      <c r="F3071" s="22" t="str">
        <f>VLOOKUP(C3071,EType!$A$2:$G$197,7,)</f>
        <v>G</v>
      </c>
      <c r="G3071" t="str">
        <f>VLOOKUP(D3071,EType!$A$2:$G$197,7,)</f>
        <v>G.1</v>
      </c>
    </row>
    <row r="3072" spans="1:8" x14ac:dyDescent="0.25">
      <c r="A3072" t="s">
        <v>8</v>
      </c>
      <c r="B3072" s="22" t="s">
        <v>1024</v>
      </c>
      <c r="C3072" s="22" t="s">
        <v>15</v>
      </c>
      <c r="D3072" s="4" t="s">
        <v>16</v>
      </c>
      <c r="E3072" s="4" t="s">
        <v>17</v>
      </c>
      <c r="F3072" s="22" t="str">
        <f>VLOOKUP(C3072,EType!$A$2:$G$197,7,)</f>
        <v>G</v>
      </c>
      <c r="G3072" t="str">
        <f>VLOOKUP(D3072,EType!$A$2:$G$197,7,)</f>
        <v>G.1</v>
      </c>
    </row>
    <row r="3073" spans="1:7" x14ac:dyDescent="0.25">
      <c r="A3073" t="s">
        <v>2249</v>
      </c>
      <c r="B3073" s="22" t="s">
        <v>2579</v>
      </c>
      <c r="C3073" s="22" t="s">
        <v>15</v>
      </c>
      <c r="D3073" s="4" t="s">
        <v>16</v>
      </c>
      <c r="E3073" s="4" t="s">
        <v>17</v>
      </c>
      <c r="F3073" s="22" t="str">
        <f>VLOOKUP(C3073,EType!$A$2:$G$197,7,)</f>
        <v>G</v>
      </c>
      <c r="G3073" t="s">
        <v>18</v>
      </c>
    </row>
    <row r="3074" spans="1:7" x14ac:dyDescent="0.25">
      <c r="A3074" t="s">
        <v>2249</v>
      </c>
      <c r="B3074" s="22" t="s">
        <v>2518</v>
      </c>
      <c r="C3074" s="22" t="s">
        <v>15</v>
      </c>
      <c r="D3074" s="4" t="s">
        <v>16</v>
      </c>
      <c r="E3074" s="4" t="s">
        <v>17</v>
      </c>
      <c r="F3074" s="22" t="str">
        <f>VLOOKUP(C3074,EType!$A$2:$G$197,7,)</f>
        <v>G</v>
      </c>
      <c r="G3074" t="s">
        <v>18</v>
      </c>
    </row>
    <row r="3075" spans="1:7" x14ac:dyDescent="0.25">
      <c r="A3075" t="s">
        <v>8</v>
      </c>
      <c r="B3075" s="22" t="s">
        <v>1025</v>
      </c>
      <c r="C3075" s="22" t="s">
        <v>15</v>
      </c>
      <c r="D3075" s="4" t="s">
        <v>16</v>
      </c>
      <c r="E3075" s="4" t="s">
        <v>17</v>
      </c>
      <c r="F3075" s="22" t="str">
        <f>VLOOKUP(C3075,EType!$A$2:$G$197,7,)</f>
        <v>G</v>
      </c>
      <c r="G3075" t="str">
        <f>VLOOKUP(D3075,EType!$A$2:$G$197,7,)</f>
        <v>G.1</v>
      </c>
    </row>
    <row r="3076" spans="1:7" x14ac:dyDescent="0.25">
      <c r="A3076" t="s">
        <v>8</v>
      </c>
      <c r="B3076" s="22" t="s">
        <v>1156</v>
      </c>
      <c r="C3076" s="22" t="s">
        <v>15</v>
      </c>
      <c r="D3076" s="4" t="s">
        <v>16</v>
      </c>
      <c r="E3076" s="4" t="s">
        <v>17</v>
      </c>
      <c r="F3076" s="22" t="str">
        <f>VLOOKUP(C3076,EType!$A$2:$G$197,7,)</f>
        <v>G</v>
      </c>
      <c r="G3076" t="str">
        <f>VLOOKUP(D3076,EType!$A$2:$G$197,7,)</f>
        <v>G.1</v>
      </c>
    </row>
    <row r="3077" spans="1:7" x14ac:dyDescent="0.25">
      <c r="A3077" t="s">
        <v>8</v>
      </c>
      <c r="B3077" s="22" t="s">
        <v>1166</v>
      </c>
      <c r="C3077" s="22" t="s">
        <v>15</v>
      </c>
      <c r="D3077" s="4" t="s">
        <v>16</v>
      </c>
      <c r="E3077" s="4" t="s">
        <v>17</v>
      </c>
      <c r="F3077" s="22" t="str">
        <f>VLOOKUP(C3077,EType!$A$2:$G$197,7,)</f>
        <v>G</v>
      </c>
      <c r="G3077" t="str">
        <f>VLOOKUP(D3077,EType!$A$2:$G$197,7,)</f>
        <v>G.1</v>
      </c>
    </row>
    <row r="3078" spans="1:7" x14ac:dyDescent="0.25">
      <c r="A3078" t="s">
        <v>2249</v>
      </c>
      <c r="B3078" s="22" t="s">
        <v>2916</v>
      </c>
      <c r="C3078" s="22" t="s">
        <v>33</v>
      </c>
      <c r="D3078" s="4" t="s">
        <v>52</v>
      </c>
      <c r="E3078" s="4" t="s">
        <v>53</v>
      </c>
      <c r="F3078" s="22" t="str">
        <f>VLOOKUP(C3078,EType!$A$2:$G$197,7,)</f>
        <v>D</v>
      </c>
      <c r="G3078" t="s">
        <v>54</v>
      </c>
    </row>
    <row r="3079" spans="1:7" x14ac:dyDescent="0.25">
      <c r="A3079" t="s">
        <v>8</v>
      </c>
      <c r="B3079" s="22" t="s">
        <v>660</v>
      </c>
      <c r="C3079" s="22" t="s">
        <v>15</v>
      </c>
      <c r="D3079" s="4" t="s">
        <v>16</v>
      </c>
      <c r="E3079" s="4" t="s">
        <v>17</v>
      </c>
      <c r="F3079" s="22" t="str">
        <f>VLOOKUP(C3079,EType!$A$2:$G$197,7,)</f>
        <v>G</v>
      </c>
      <c r="G3079" t="str">
        <f>VLOOKUP(D3079,EType!$A$2:$G$197,7,)</f>
        <v>G.1</v>
      </c>
    </row>
    <row r="3080" spans="1:7" x14ac:dyDescent="0.25">
      <c r="A3080" t="s">
        <v>2249</v>
      </c>
      <c r="B3080" s="22" t="s">
        <v>2526</v>
      </c>
      <c r="C3080" s="22" t="s">
        <v>15</v>
      </c>
      <c r="D3080" s="4" t="s">
        <v>16</v>
      </c>
      <c r="E3080" s="4" t="s">
        <v>105</v>
      </c>
      <c r="F3080" s="22" t="str">
        <f>VLOOKUP(C3080,EType!$A$2:$G$197,7,)</f>
        <v>G</v>
      </c>
      <c r="G3080" t="s">
        <v>18</v>
      </c>
    </row>
    <row r="3081" spans="1:7" x14ac:dyDescent="0.25">
      <c r="A3081" t="s">
        <v>8</v>
      </c>
      <c r="B3081" s="22" t="s">
        <v>553</v>
      </c>
      <c r="C3081" s="22" t="s">
        <v>15</v>
      </c>
      <c r="D3081" s="4" t="s">
        <v>16</v>
      </c>
      <c r="E3081" s="4" t="s">
        <v>17</v>
      </c>
      <c r="F3081" s="22" t="str">
        <f>VLOOKUP(C3081,EType!$A$2:$G$197,7,)</f>
        <v>G</v>
      </c>
      <c r="G3081" t="str">
        <f>VLOOKUP(D3081,EType!$A$2:$G$197,7,)</f>
        <v>G.1</v>
      </c>
    </row>
    <row r="3082" spans="1:7" x14ac:dyDescent="0.25">
      <c r="A3082" t="s">
        <v>8</v>
      </c>
      <c r="B3082" s="22" t="s">
        <v>1114</v>
      </c>
      <c r="C3082" s="22" t="s">
        <v>15</v>
      </c>
      <c r="D3082" s="4" t="s">
        <v>16</v>
      </c>
      <c r="E3082" s="4" t="s">
        <v>17</v>
      </c>
      <c r="F3082" s="22" t="str">
        <f>VLOOKUP(C3082,EType!$A$2:$G$197,7,)</f>
        <v>G</v>
      </c>
      <c r="G3082" t="str">
        <f>VLOOKUP(D3082,EType!$A$2:$G$197,7,)</f>
        <v>G.1</v>
      </c>
    </row>
    <row r="3083" spans="1:7" x14ac:dyDescent="0.25">
      <c r="A3083" t="s">
        <v>2249</v>
      </c>
      <c r="B3083" s="22" t="s">
        <v>2465</v>
      </c>
      <c r="C3083" s="22" t="s">
        <v>15</v>
      </c>
      <c r="D3083" s="4" t="s">
        <v>16</v>
      </c>
      <c r="E3083" s="4" t="s">
        <v>17</v>
      </c>
      <c r="F3083" s="22" t="str">
        <f>VLOOKUP(C3083,EType!$A$2:$G$197,7,)</f>
        <v>G</v>
      </c>
      <c r="G3083" t="s">
        <v>18</v>
      </c>
    </row>
    <row r="3084" spans="1:7" x14ac:dyDescent="0.25">
      <c r="A3084" t="s">
        <v>2249</v>
      </c>
      <c r="B3084" s="22" t="s">
        <v>2477</v>
      </c>
      <c r="C3084" s="22" t="s">
        <v>33</v>
      </c>
      <c r="D3084" s="4" t="s">
        <v>81</v>
      </c>
      <c r="E3084" s="4" t="s">
        <v>98</v>
      </c>
      <c r="F3084" s="22" t="str">
        <f>VLOOKUP(C3084,EType!$A$2:$G$197,7,)</f>
        <v>D</v>
      </c>
      <c r="G3084" t="s">
        <v>83</v>
      </c>
    </row>
    <row r="3085" spans="1:7" x14ac:dyDescent="0.25">
      <c r="A3085" t="s">
        <v>2249</v>
      </c>
      <c r="B3085" s="22" t="s">
        <v>2464</v>
      </c>
      <c r="C3085" s="22" t="s">
        <v>33</v>
      </c>
      <c r="D3085" s="4" t="s">
        <v>52</v>
      </c>
      <c r="E3085" s="4" t="s">
        <v>109</v>
      </c>
      <c r="F3085" s="22" t="str">
        <f>VLOOKUP(C3085,EType!$A$2:$G$197,7,)</f>
        <v>D</v>
      </c>
      <c r="G3085" t="s">
        <v>54</v>
      </c>
    </row>
    <row r="3086" spans="1:7" x14ac:dyDescent="0.25">
      <c r="A3086" t="s">
        <v>2249</v>
      </c>
      <c r="B3086" s="22" t="s">
        <v>2472</v>
      </c>
      <c r="C3086" s="22" t="s">
        <v>10</v>
      </c>
      <c r="D3086" s="4" t="s">
        <v>11</v>
      </c>
      <c r="E3086" s="4" t="s">
        <v>195</v>
      </c>
      <c r="F3086" s="22" t="str">
        <f>VLOOKUP(C3086,EType!$A$2:$G$197,7,)</f>
        <v>B</v>
      </c>
      <c r="G3086" t="s">
        <v>13</v>
      </c>
    </row>
    <row r="3087" spans="1:7" x14ac:dyDescent="0.25">
      <c r="A3087" t="s">
        <v>2249</v>
      </c>
      <c r="B3087" s="22" t="s">
        <v>2466</v>
      </c>
      <c r="C3087" s="22" t="s">
        <v>33</v>
      </c>
      <c r="D3087" s="4" t="s">
        <v>81</v>
      </c>
      <c r="E3087" s="4" t="s">
        <v>98</v>
      </c>
      <c r="F3087" s="22" t="str">
        <f>VLOOKUP(C3087,EType!$A$2:$G$197,7,)</f>
        <v>D</v>
      </c>
      <c r="G3087" t="s">
        <v>83</v>
      </c>
    </row>
    <row r="3088" spans="1:7" x14ac:dyDescent="0.25">
      <c r="A3088" t="s">
        <v>2249</v>
      </c>
      <c r="B3088" s="22" t="s">
        <v>2871</v>
      </c>
      <c r="C3088" s="22" t="s">
        <v>33</v>
      </c>
      <c r="D3088" s="4" t="s">
        <v>81</v>
      </c>
      <c r="E3088" s="4" t="s">
        <v>98</v>
      </c>
      <c r="F3088" s="22" t="str">
        <f>VLOOKUP(C3088,EType!$A$2:$G$197,7,)</f>
        <v>D</v>
      </c>
      <c r="G3088" t="s">
        <v>83</v>
      </c>
    </row>
    <row r="3089" spans="1:8" x14ac:dyDescent="0.25">
      <c r="A3089" t="s">
        <v>8</v>
      </c>
      <c r="B3089" s="22" t="s">
        <v>287</v>
      </c>
      <c r="C3089" s="22" t="s">
        <v>93</v>
      </c>
      <c r="D3089" s="4" t="s">
        <v>94</v>
      </c>
      <c r="E3089" s="4" t="s">
        <v>149</v>
      </c>
      <c r="F3089" s="22" t="str">
        <f>VLOOKUP(C3089,EType!$A$2:$G$197,7,)</f>
        <v>F</v>
      </c>
      <c r="G3089" t="str">
        <f>VLOOKUP(D3089,EType!$A$2:$G$197,7,)</f>
        <v>F.1</v>
      </c>
    </row>
    <row r="3090" spans="1:8" x14ac:dyDescent="0.25">
      <c r="A3090" t="s">
        <v>2249</v>
      </c>
      <c r="B3090" s="22" t="s">
        <v>2265</v>
      </c>
      <c r="C3090" s="22" t="s">
        <v>33</v>
      </c>
      <c r="D3090" s="4" t="s">
        <v>221</v>
      </c>
      <c r="E3090" s="4" t="s">
        <v>222</v>
      </c>
      <c r="F3090" s="22" t="str">
        <f>VLOOKUP(C3090,EType!$A$2:$G$197,7,)</f>
        <v>D</v>
      </c>
      <c r="G3090" t="s">
        <v>223</v>
      </c>
    </row>
    <row r="3091" spans="1:8" x14ac:dyDescent="0.25">
      <c r="A3091" t="s">
        <v>3256</v>
      </c>
      <c r="B3091" s="22" t="s">
        <v>4071</v>
      </c>
      <c r="C3091" s="22" t="s">
        <v>3999</v>
      </c>
      <c r="D3091" s="4" t="s">
        <v>4000</v>
      </c>
      <c r="E3091" s="4" t="s">
        <v>4001</v>
      </c>
      <c r="F3091" s="22" t="str">
        <f>INDEX(EType!$G$2:$G$197,MATCH(C3091,EType!$B$2:$B$197,0))</f>
        <v>E</v>
      </c>
      <c r="G3091" t="s">
        <v>4002</v>
      </c>
      <c r="H3091" t="s">
        <v>4003</v>
      </c>
    </row>
    <row r="3092" spans="1:8" x14ac:dyDescent="0.25">
      <c r="A3092" t="s">
        <v>3256</v>
      </c>
      <c r="B3092" s="22" t="s">
        <v>4392</v>
      </c>
      <c r="C3092" s="22" t="s">
        <v>3376</v>
      </c>
      <c r="D3092" s="4" t="s">
        <v>4228</v>
      </c>
      <c r="E3092" s="4" t="s">
        <v>4243</v>
      </c>
      <c r="F3092" s="22" t="str">
        <f>INDEX(EType!$G$2:$G$197,MATCH(C3092,EType!$B$2:$B$197,0))</f>
        <v>G</v>
      </c>
      <c r="G3092" t="s">
        <v>310</v>
      </c>
      <c r="H3092" t="s">
        <v>4244</v>
      </c>
    </row>
    <row r="3093" spans="1:8" x14ac:dyDescent="0.25">
      <c r="A3093" t="s">
        <v>8</v>
      </c>
      <c r="B3093" s="22" t="s">
        <v>444</v>
      </c>
      <c r="C3093" s="22" t="s">
        <v>15</v>
      </c>
      <c r="D3093" s="4" t="s">
        <v>16</v>
      </c>
      <c r="E3093" s="4" t="s">
        <v>105</v>
      </c>
      <c r="F3093" s="22" t="str">
        <f>VLOOKUP(C3093,EType!$A$2:$G$197,7,)</f>
        <v>G</v>
      </c>
      <c r="G3093" t="str">
        <f>VLOOKUP(D3093,EType!$A$2:$G$197,7,)</f>
        <v>G.1</v>
      </c>
    </row>
    <row r="3094" spans="1:8" x14ac:dyDescent="0.25">
      <c r="A3094" t="s">
        <v>3256</v>
      </c>
      <c r="B3094" s="22" t="s">
        <v>4272</v>
      </c>
      <c r="C3094" s="22" t="s">
        <v>3258</v>
      </c>
      <c r="D3094" s="4" t="s">
        <v>3259</v>
      </c>
      <c r="E3094" s="4" t="s">
        <v>3269</v>
      </c>
      <c r="F3094" s="22" t="str">
        <f>INDEX(EType!$G$2:$G$197,MATCH(C3094,EType!$B$2:$B$197,0))</f>
        <v>F</v>
      </c>
      <c r="G3094" t="s">
        <v>96</v>
      </c>
      <c r="H3094" t="s">
        <v>3270</v>
      </c>
    </row>
    <row r="3095" spans="1:8" x14ac:dyDescent="0.25">
      <c r="A3095" t="s">
        <v>3256</v>
      </c>
      <c r="B3095" s="22" t="s">
        <v>3960</v>
      </c>
      <c r="C3095" s="22" t="s">
        <v>3376</v>
      </c>
      <c r="D3095" s="4" t="s">
        <v>3382</v>
      </c>
      <c r="E3095" s="4" t="s">
        <v>3961</v>
      </c>
      <c r="F3095" s="22" t="str">
        <f>INDEX(EType!$G$2:$G$197,MATCH(C3095,EType!$B$2:$B$197,0))</f>
        <v>G</v>
      </c>
      <c r="G3095" t="s">
        <v>18</v>
      </c>
      <c r="H3095" t="s">
        <v>3962</v>
      </c>
    </row>
    <row r="3096" spans="1:8" x14ac:dyDescent="0.25">
      <c r="A3096" t="s">
        <v>3256</v>
      </c>
      <c r="B3096" s="22" t="s">
        <v>4777</v>
      </c>
      <c r="C3096" s="22" t="s">
        <v>3272</v>
      </c>
      <c r="D3096" s="4" t="s">
        <v>3372</v>
      </c>
      <c r="E3096" s="4" t="s">
        <v>4158</v>
      </c>
      <c r="F3096" s="22" t="str">
        <f>INDEX(EType!$G$2:$G$197,MATCH(C3096,EType!$B$2:$B$197,0))</f>
        <v>B</v>
      </c>
      <c r="G3096" t="s">
        <v>13</v>
      </c>
      <c r="H3096" t="s">
        <v>4159</v>
      </c>
    </row>
    <row r="3097" spans="1:8" x14ac:dyDescent="0.25">
      <c r="A3097" t="s">
        <v>3256</v>
      </c>
      <c r="B3097" s="22" t="s">
        <v>4091</v>
      </c>
      <c r="C3097" s="22" t="s">
        <v>3272</v>
      </c>
      <c r="D3097" s="4" t="s">
        <v>3372</v>
      </c>
      <c r="E3097" s="4" t="s">
        <v>3638</v>
      </c>
      <c r="F3097" s="22" t="str">
        <f>INDEX(EType!$G$2:$G$197,MATCH(C3097,EType!$B$2:$B$197,0))</f>
        <v>B</v>
      </c>
      <c r="G3097" t="s">
        <v>13</v>
      </c>
      <c r="H3097" t="s">
        <v>3639</v>
      </c>
    </row>
    <row r="3098" spans="1:8" x14ac:dyDescent="0.25">
      <c r="A3098" t="s">
        <v>3256</v>
      </c>
      <c r="B3098" s="22" t="s">
        <v>4662</v>
      </c>
      <c r="C3098" s="22" t="s">
        <v>3376</v>
      </c>
      <c r="D3098" s="4" t="s">
        <v>4228</v>
      </c>
      <c r="E3098" s="4" t="s">
        <v>4243</v>
      </c>
      <c r="F3098" s="22" t="str">
        <f>INDEX(EType!$G$2:$G$197,MATCH(C3098,EType!$B$2:$B$197,0))</f>
        <v>G</v>
      </c>
      <c r="G3098" t="s">
        <v>310</v>
      </c>
      <c r="H3098" t="s">
        <v>4244</v>
      </c>
    </row>
    <row r="3099" spans="1:8" x14ac:dyDescent="0.25">
      <c r="A3099" t="s">
        <v>3256</v>
      </c>
      <c r="B3099" s="22" t="s">
        <v>4486</v>
      </c>
      <c r="C3099" s="22" t="s">
        <v>3376</v>
      </c>
      <c r="D3099" s="4" t="s">
        <v>3377</v>
      </c>
      <c r="E3099" s="4" t="s">
        <v>3378</v>
      </c>
      <c r="F3099" s="22" t="str">
        <f>INDEX(EType!$G$2:$G$197,MATCH(C3099,EType!$B$2:$B$197,0))</f>
        <v>G</v>
      </c>
      <c r="G3099" t="s">
        <v>31</v>
      </c>
      <c r="H3099" t="s">
        <v>3379</v>
      </c>
    </row>
    <row r="3100" spans="1:8" x14ac:dyDescent="0.25">
      <c r="A3100" t="s">
        <v>3256</v>
      </c>
      <c r="B3100" s="22" t="s">
        <v>3732</v>
      </c>
      <c r="C3100" s="22" t="s">
        <v>3258</v>
      </c>
      <c r="D3100" s="4" t="s">
        <v>3259</v>
      </c>
      <c r="E3100" s="4" t="s">
        <v>3260</v>
      </c>
      <c r="F3100" s="22" t="str">
        <f>INDEX(EType!$G$2:$G$197,MATCH(C3100,EType!$B$2:$B$197,0))</f>
        <v>F</v>
      </c>
      <c r="G3100" t="s">
        <v>96</v>
      </c>
      <c r="H3100" t="s">
        <v>3261</v>
      </c>
    </row>
    <row r="3101" spans="1:8" x14ac:dyDescent="0.25">
      <c r="A3101" t="s">
        <v>8</v>
      </c>
      <c r="B3101" s="22" t="s">
        <v>974</v>
      </c>
      <c r="C3101" s="22" t="s">
        <v>15</v>
      </c>
      <c r="D3101" s="4" t="s">
        <v>16</v>
      </c>
      <c r="E3101" s="4" t="s">
        <v>17</v>
      </c>
      <c r="F3101" s="22" t="str">
        <f>VLOOKUP(C3101,EType!$A$2:$G$197,7,)</f>
        <v>G</v>
      </c>
      <c r="G3101" t="str">
        <f>VLOOKUP(D3101,EType!$A$2:$G$197,7,)</f>
        <v>G.1</v>
      </c>
    </row>
    <row r="3102" spans="1:8" x14ac:dyDescent="0.25">
      <c r="A3102" t="s">
        <v>3256</v>
      </c>
      <c r="B3102" s="22" t="s">
        <v>4566</v>
      </c>
      <c r="C3102" s="22" t="s">
        <v>3999</v>
      </c>
      <c r="D3102" s="4" t="s">
        <v>4000</v>
      </c>
      <c r="E3102" s="4" t="s">
        <v>4001</v>
      </c>
      <c r="F3102" s="22" t="str">
        <f>INDEX(EType!$G$2:$G$197,MATCH(C3102,EType!$B$2:$B$197,0))</f>
        <v>E</v>
      </c>
      <c r="G3102" t="s">
        <v>4002</v>
      </c>
      <c r="H3102" t="s">
        <v>4003</v>
      </c>
    </row>
    <row r="3103" spans="1:8" x14ac:dyDescent="0.25">
      <c r="A3103" t="s">
        <v>3256</v>
      </c>
      <c r="B3103" s="22" t="s">
        <v>4543</v>
      </c>
      <c r="C3103" s="22" t="s">
        <v>3376</v>
      </c>
      <c r="D3103" s="4" t="s">
        <v>3382</v>
      </c>
      <c r="E3103" s="4" t="s">
        <v>4252</v>
      </c>
      <c r="F3103" s="22" t="str">
        <f>INDEX(EType!$G$2:$G$197,MATCH(C3103,EType!$B$2:$B$197,0))</f>
        <v>G</v>
      </c>
      <c r="G3103" t="s">
        <v>18</v>
      </c>
      <c r="H3103" t="s">
        <v>4253</v>
      </c>
    </row>
    <row r="3104" spans="1:8" x14ac:dyDescent="0.25">
      <c r="A3104" t="s">
        <v>3011</v>
      </c>
      <c r="B3104" s="6" t="s">
        <v>3174</v>
      </c>
      <c r="C3104" s="5" t="s">
        <v>3013</v>
      </c>
      <c r="F3104" s="22" t="str">
        <f>INDEX(EType!$G$2:$G$8,MATCH(C3104,EType!$E$2:$E$8,0))</f>
        <v>G</v>
      </c>
    </row>
    <row r="3105" spans="1:8" x14ac:dyDescent="0.25">
      <c r="A3105" t="s">
        <v>2249</v>
      </c>
      <c r="B3105" s="22" t="s">
        <v>2895</v>
      </c>
      <c r="C3105" s="22" t="s">
        <v>33</v>
      </c>
      <c r="D3105" s="4" t="s">
        <v>81</v>
      </c>
      <c r="E3105" s="4" t="s">
        <v>98</v>
      </c>
      <c r="F3105" s="22" t="str">
        <f>VLOOKUP(C3105,EType!$A$2:$G$197,7,)</f>
        <v>D</v>
      </c>
      <c r="G3105" t="s">
        <v>83</v>
      </c>
    </row>
    <row r="3106" spans="1:8" x14ac:dyDescent="0.25">
      <c r="A3106" t="s">
        <v>3256</v>
      </c>
      <c r="B3106" s="22" t="s">
        <v>4340</v>
      </c>
      <c r="C3106" s="22" t="s">
        <v>3376</v>
      </c>
      <c r="D3106" s="4" t="s">
        <v>3382</v>
      </c>
      <c r="E3106" s="4" t="s">
        <v>3383</v>
      </c>
      <c r="F3106" s="22" t="str">
        <f>INDEX(EType!$G$2:$G$197,MATCH(C3106,EType!$B$2:$B$197,0))</f>
        <v>G</v>
      </c>
      <c r="G3106" t="s">
        <v>18</v>
      </c>
      <c r="H3106" t="s">
        <v>3384</v>
      </c>
    </row>
    <row r="3107" spans="1:8" x14ac:dyDescent="0.25">
      <c r="A3107" t="s">
        <v>2249</v>
      </c>
      <c r="B3107" s="22" t="s">
        <v>2498</v>
      </c>
      <c r="C3107" s="22" t="s">
        <v>33</v>
      </c>
      <c r="D3107" s="4" t="s">
        <v>34</v>
      </c>
      <c r="E3107" s="4" t="s">
        <v>35</v>
      </c>
      <c r="F3107" s="22" t="str">
        <f>VLOOKUP(C3107,EType!$A$2:$G$197,7,)</f>
        <v>D</v>
      </c>
      <c r="G3107" t="s">
        <v>36</v>
      </c>
    </row>
    <row r="3108" spans="1:8" x14ac:dyDescent="0.25">
      <c r="A3108" t="s">
        <v>3256</v>
      </c>
      <c r="B3108" s="22" t="s">
        <v>4527</v>
      </c>
      <c r="C3108" s="22" t="s">
        <v>3376</v>
      </c>
      <c r="D3108" s="4" t="s">
        <v>4228</v>
      </c>
      <c r="E3108" s="4" t="s">
        <v>4243</v>
      </c>
      <c r="F3108" s="22" t="str">
        <f>INDEX(EType!$G$2:$G$197,MATCH(C3108,EType!$B$2:$B$197,0))</f>
        <v>G</v>
      </c>
      <c r="G3108" t="s">
        <v>310</v>
      </c>
      <c r="H3108" t="s">
        <v>4244</v>
      </c>
    </row>
    <row r="3109" spans="1:8" x14ac:dyDescent="0.25">
      <c r="A3109" t="s">
        <v>3256</v>
      </c>
      <c r="B3109" s="22" t="s">
        <v>3635</v>
      </c>
      <c r="C3109" s="22" t="s">
        <v>3376</v>
      </c>
      <c r="D3109" s="4" t="s">
        <v>3382</v>
      </c>
      <c r="E3109" s="4" t="s">
        <v>3387</v>
      </c>
      <c r="F3109" s="22" t="str">
        <f>INDEX(EType!$G$2:$G$197,MATCH(C3109,EType!$B$2:$B$197,0))</f>
        <v>G</v>
      </c>
      <c r="G3109" t="s">
        <v>18</v>
      </c>
      <c r="H3109" t="s">
        <v>3388</v>
      </c>
    </row>
    <row r="3110" spans="1:8" x14ac:dyDescent="0.25">
      <c r="A3110" t="s">
        <v>2249</v>
      </c>
      <c r="B3110" s="22" t="s">
        <v>2331</v>
      </c>
      <c r="C3110" s="22" t="s">
        <v>93</v>
      </c>
      <c r="D3110" s="4" t="s">
        <v>94</v>
      </c>
      <c r="E3110" s="4" t="s">
        <v>149</v>
      </c>
      <c r="F3110" s="22" t="str">
        <f>VLOOKUP(C3110,EType!$A$2:$G$197,7,)</f>
        <v>F</v>
      </c>
      <c r="G3110" t="s">
        <v>96</v>
      </c>
    </row>
    <row r="3111" spans="1:8" x14ac:dyDescent="0.25">
      <c r="A3111" t="s">
        <v>3256</v>
      </c>
      <c r="B3111" s="22" t="s">
        <v>4538</v>
      </c>
      <c r="C3111" s="22" t="s">
        <v>3376</v>
      </c>
      <c r="D3111" s="4" t="s">
        <v>3382</v>
      </c>
      <c r="E3111" s="4" t="s">
        <v>3383</v>
      </c>
      <c r="F3111" s="22" t="str">
        <f>INDEX(EType!$G$2:$G$197,MATCH(C3111,EType!$B$2:$B$197,0))</f>
        <v>G</v>
      </c>
      <c r="G3111" t="s">
        <v>18</v>
      </c>
      <c r="H3111" t="s">
        <v>3384</v>
      </c>
    </row>
    <row r="3112" spans="1:8" x14ac:dyDescent="0.25">
      <c r="A3112" t="s">
        <v>2249</v>
      </c>
      <c r="B3112" s="22" t="s">
        <v>2480</v>
      </c>
      <c r="C3112" s="22" t="s">
        <v>15</v>
      </c>
      <c r="D3112" s="4" t="s">
        <v>16</v>
      </c>
      <c r="E3112" s="4" t="s">
        <v>105</v>
      </c>
      <c r="F3112" s="22" t="str">
        <f>VLOOKUP(C3112,EType!$A$2:$G$197,7,)</f>
        <v>G</v>
      </c>
      <c r="G3112" t="s">
        <v>18</v>
      </c>
    </row>
    <row r="3113" spans="1:8" x14ac:dyDescent="0.25">
      <c r="A3113" t="s">
        <v>2249</v>
      </c>
      <c r="B3113" s="22" t="s">
        <v>2282</v>
      </c>
      <c r="C3113" s="22" t="s">
        <v>15</v>
      </c>
      <c r="D3113" s="4" t="s">
        <v>16</v>
      </c>
      <c r="E3113" s="4" t="s">
        <v>105</v>
      </c>
      <c r="F3113" s="22" t="str">
        <f>VLOOKUP(C3113,EType!$A$2:$G$197,7,)</f>
        <v>G</v>
      </c>
      <c r="G3113" t="s">
        <v>18</v>
      </c>
    </row>
    <row r="3114" spans="1:8" x14ac:dyDescent="0.25">
      <c r="A3114" t="s">
        <v>8</v>
      </c>
      <c r="B3114" s="22" t="s">
        <v>256</v>
      </c>
      <c r="C3114" s="22" t="s">
        <v>10</v>
      </c>
      <c r="D3114" s="4" t="s">
        <v>11</v>
      </c>
      <c r="E3114" s="4" t="s">
        <v>12</v>
      </c>
      <c r="F3114" s="22" t="str">
        <f>VLOOKUP(C3114,EType!$A$2:$G$197,7,)</f>
        <v>B</v>
      </c>
      <c r="G3114" t="str">
        <f>VLOOKUP(D3114,EType!$A$2:$G$197,7,)</f>
        <v>B.1</v>
      </c>
    </row>
    <row r="3115" spans="1:8" x14ac:dyDescent="0.25">
      <c r="A3115" t="s">
        <v>8</v>
      </c>
      <c r="B3115" s="22" t="s">
        <v>1051</v>
      </c>
      <c r="C3115" s="22" t="s">
        <v>15</v>
      </c>
      <c r="D3115" s="4" t="s">
        <v>16</v>
      </c>
      <c r="E3115" s="4" t="s">
        <v>17</v>
      </c>
      <c r="F3115" s="22" t="str">
        <f>VLOOKUP(C3115,EType!$A$2:$G$197,7,)</f>
        <v>G</v>
      </c>
      <c r="G3115" t="str">
        <f>VLOOKUP(D3115,EType!$A$2:$G$197,7,)</f>
        <v>G.1</v>
      </c>
    </row>
    <row r="3116" spans="1:8" x14ac:dyDescent="0.25">
      <c r="A3116" t="s">
        <v>8</v>
      </c>
      <c r="B3116" s="22" t="s">
        <v>1077</v>
      </c>
      <c r="C3116" s="22" t="s">
        <v>33</v>
      </c>
      <c r="D3116" s="4" t="s">
        <v>81</v>
      </c>
      <c r="E3116" s="4" t="s">
        <v>107</v>
      </c>
      <c r="F3116" s="22" t="str">
        <f>VLOOKUP(C3116,EType!$A$2:$G$197,7,)</f>
        <v>D</v>
      </c>
      <c r="G3116" t="str">
        <f>VLOOKUP(D3116,EType!$A$2:$G$197,7,)</f>
        <v>D.2</v>
      </c>
    </row>
    <row r="3117" spans="1:8" x14ac:dyDescent="0.25">
      <c r="A3117" t="s">
        <v>2249</v>
      </c>
      <c r="B3117" s="22" t="s">
        <v>2502</v>
      </c>
      <c r="C3117" s="22" t="s">
        <v>15</v>
      </c>
      <c r="D3117" s="4" t="s">
        <v>16</v>
      </c>
      <c r="E3117" s="4" t="s">
        <v>17</v>
      </c>
      <c r="F3117" s="22" t="str">
        <f>VLOOKUP(C3117,EType!$A$2:$G$197,7,)</f>
        <v>G</v>
      </c>
      <c r="G3117" t="s">
        <v>18</v>
      </c>
    </row>
    <row r="3118" spans="1:8" x14ac:dyDescent="0.25">
      <c r="A3118" t="s">
        <v>2249</v>
      </c>
      <c r="B3118" s="22" t="s">
        <v>2593</v>
      </c>
      <c r="C3118" s="22" t="s">
        <v>15</v>
      </c>
      <c r="D3118" s="4" t="s">
        <v>16</v>
      </c>
      <c r="E3118" s="4" t="s">
        <v>17</v>
      </c>
      <c r="F3118" s="22" t="str">
        <f>VLOOKUP(C3118,EType!$A$2:$G$197,7,)</f>
        <v>G</v>
      </c>
      <c r="G3118" t="s">
        <v>18</v>
      </c>
    </row>
    <row r="3119" spans="1:8" x14ac:dyDescent="0.25">
      <c r="A3119" t="s">
        <v>2249</v>
      </c>
      <c r="B3119" s="22" t="s">
        <v>2592</v>
      </c>
      <c r="C3119" s="22" t="s">
        <v>15</v>
      </c>
      <c r="D3119" s="4" t="s">
        <v>16</v>
      </c>
      <c r="E3119" s="4" t="s">
        <v>17</v>
      </c>
      <c r="F3119" s="22" t="str">
        <f>VLOOKUP(C3119,EType!$A$2:$G$197,7,)</f>
        <v>G</v>
      </c>
      <c r="G3119" t="s">
        <v>18</v>
      </c>
    </row>
    <row r="3120" spans="1:8" x14ac:dyDescent="0.25">
      <c r="A3120" t="s">
        <v>2249</v>
      </c>
      <c r="B3120" s="22" t="s">
        <v>2501</v>
      </c>
      <c r="C3120" s="22" t="s">
        <v>15</v>
      </c>
      <c r="D3120" s="4" t="s">
        <v>16</v>
      </c>
      <c r="E3120" s="4" t="s">
        <v>17</v>
      </c>
      <c r="F3120" s="22" t="str">
        <f>VLOOKUP(C3120,EType!$A$2:$G$197,7,)</f>
        <v>G</v>
      </c>
      <c r="G3120" t="s">
        <v>18</v>
      </c>
    </row>
    <row r="3121" spans="1:8" x14ac:dyDescent="0.25">
      <c r="A3121" t="s">
        <v>2249</v>
      </c>
      <c r="B3121" s="22" t="s">
        <v>2301</v>
      </c>
      <c r="C3121" s="22" t="s">
        <v>33</v>
      </c>
      <c r="D3121" s="4" t="s">
        <v>221</v>
      </c>
      <c r="E3121" s="4" t="s">
        <v>222</v>
      </c>
      <c r="F3121" s="22" t="str">
        <f>VLOOKUP(C3121,EType!$A$2:$G$197,7,)</f>
        <v>D</v>
      </c>
      <c r="G3121" t="s">
        <v>223</v>
      </c>
    </row>
    <row r="3122" spans="1:8" x14ac:dyDescent="0.25">
      <c r="A3122" t="s">
        <v>2249</v>
      </c>
      <c r="B3122" s="22" t="s">
        <v>2508</v>
      </c>
      <c r="C3122" s="22" t="s">
        <v>33</v>
      </c>
      <c r="D3122" s="4" t="s">
        <v>34</v>
      </c>
      <c r="E3122" s="4" t="s">
        <v>35</v>
      </c>
      <c r="F3122" s="22" t="str">
        <f>VLOOKUP(C3122,EType!$A$2:$G$197,7,)</f>
        <v>D</v>
      </c>
      <c r="G3122" t="s">
        <v>36</v>
      </c>
    </row>
    <row r="3123" spans="1:8" x14ac:dyDescent="0.25">
      <c r="A3123" t="s">
        <v>2249</v>
      </c>
      <c r="B3123" s="22" t="s">
        <v>2586</v>
      </c>
      <c r="C3123" s="22" t="s">
        <v>15</v>
      </c>
      <c r="D3123" s="4" t="s">
        <v>16</v>
      </c>
      <c r="E3123" s="4" t="s">
        <v>17</v>
      </c>
      <c r="F3123" s="22" t="str">
        <f>VLOOKUP(C3123,EType!$A$2:$G$197,7,)</f>
        <v>G</v>
      </c>
      <c r="G3123" t="s">
        <v>18</v>
      </c>
    </row>
    <row r="3124" spans="1:8" x14ac:dyDescent="0.25">
      <c r="A3124" t="s">
        <v>2249</v>
      </c>
      <c r="B3124" s="22" t="s">
        <v>2277</v>
      </c>
      <c r="C3124" s="22" t="s">
        <v>15</v>
      </c>
      <c r="D3124" s="4" t="s">
        <v>16</v>
      </c>
      <c r="E3124" s="4" t="s">
        <v>17</v>
      </c>
      <c r="F3124" s="22" t="str">
        <f>VLOOKUP(C3124,EType!$A$2:$G$197,7,)</f>
        <v>G</v>
      </c>
      <c r="G3124" t="s">
        <v>18</v>
      </c>
    </row>
    <row r="3125" spans="1:8" x14ac:dyDescent="0.25">
      <c r="A3125" t="s">
        <v>3256</v>
      </c>
      <c r="B3125" s="22" t="s">
        <v>4032</v>
      </c>
      <c r="C3125" s="22" t="s">
        <v>3826</v>
      </c>
      <c r="D3125" s="4" t="s">
        <v>3827</v>
      </c>
      <c r="E3125" s="4" t="s">
        <v>3835</v>
      </c>
      <c r="F3125" s="22" t="str">
        <f>INDEX(EType!$G$2:$G$197,MATCH(C3125,EType!$B$2:$B$197,0))</f>
        <v>C</v>
      </c>
      <c r="G3125" t="s">
        <v>2990</v>
      </c>
      <c r="H3125" t="s">
        <v>3836</v>
      </c>
    </row>
    <row r="3126" spans="1:8" x14ac:dyDescent="0.25">
      <c r="A3126" t="s">
        <v>3256</v>
      </c>
      <c r="B3126" s="22" t="s">
        <v>4238</v>
      </c>
      <c r="C3126" s="22" t="s">
        <v>3376</v>
      </c>
      <c r="D3126" s="4" t="s">
        <v>3382</v>
      </c>
      <c r="E3126" s="4" t="s">
        <v>3383</v>
      </c>
      <c r="F3126" s="22" t="str">
        <f>INDEX(EType!$G$2:$G$197,MATCH(C3126,EType!$B$2:$B$197,0))</f>
        <v>G</v>
      </c>
      <c r="G3126" t="s">
        <v>18</v>
      </c>
      <c r="H3126" t="s">
        <v>3384</v>
      </c>
    </row>
    <row r="3127" spans="1:8" x14ac:dyDescent="0.25">
      <c r="A3127" t="s">
        <v>8</v>
      </c>
      <c r="B3127" s="22" t="s">
        <v>1034</v>
      </c>
      <c r="C3127" s="22" t="s">
        <v>33</v>
      </c>
      <c r="D3127" s="4" t="s">
        <v>34</v>
      </c>
      <c r="E3127" s="4" t="s">
        <v>35</v>
      </c>
      <c r="F3127" s="22" t="str">
        <f>VLOOKUP(C3127,EType!$A$2:$G$197,7,)</f>
        <v>D</v>
      </c>
      <c r="G3127" t="str">
        <f>VLOOKUP(D3127,EType!$A$2:$G$197,7,)</f>
        <v>D.4</v>
      </c>
    </row>
    <row r="3128" spans="1:8" x14ac:dyDescent="0.25">
      <c r="A3128" t="s">
        <v>8</v>
      </c>
      <c r="B3128" s="22" t="s">
        <v>680</v>
      </c>
      <c r="C3128" s="22" t="s">
        <v>33</v>
      </c>
      <c r="D3128" s="4" t="s">
        <v>34</v>
      </c>
      <c r="E3128" s="4" t="s">
        <v>35</v>
      </c>
      <c r="F3128" s="22" t="str">
        <f>VLOOKUP(C3128,EType!$A$2:$G$197,7,)</f>
        <v>D</v>
      </c>
      <c r="G3128" t="str">
        <f>VLOOKUP(D3128,EType!$A$2:$G$197,7,)</f>
        <v>D.4</v>
      </c>
    </row>
    <row r="3129" spans="1:8" x14ac:dyDescent="0.25">
      <c r="A3129" t="s">
        <v>3256</v>
      </c>
      <c r="B3129" s="22" t="s">
        <v>3816</v>
      </c>
      <c r="C3129" s="22" t="s">
        <v>3376</v>
      </c>
      <c r="D3129" s="4" t="s">
        <v>3382</v>
      </c>
      <c r="E3129" s="4" t="s">
        <v>3383</v>
      </c>
      <c r="F3129" s="22" t="str">
        <f>INDEX(EType!$G$2:$G$197,MATCH(C3129,EType!$B$2:$B$197,0))</f>
        <v>G</v>
      </c>
      <c r="G3129" t="s">
        <v>18</v>
      </c>
      <c r="H3129" t="s">
        <v>3384</v>
      </c>
    </row>
    <row r="3130" spans="1:8" x14ac:dyDescent="0.25">
      <c r="A3130" t="s">
        <v>8</v>
      </c>
      <c r="B3130" s="22" t="s">
        <v>337</v>
      </c>
      <c r="C3130" s="22" t="s">
        <v>33</v>
      </c>
      <c r="D3130" s="4" t="s">
        <v>34</v>
      </c>
      <c r="E3130" s="4" t="s">
        <v>35</v>
      </c>
      <c r="F3130" s="22" t="str">
        <f>VLOOKUP(C3130,EType!$A$2:$G$197,7,)</f>
        <v>D</v>
      </c>
      <c r="G3130" t="str">
        <f>VLOOKUP(D3130,EType!$A$2:$G$197,7,)</f>
        <v>D.4</v>
      </c>
    </row>
    <row r="3131" spans="1:8" x14ac:dyDescent="0.25">
      <c r="A3131" t="s">
        <v>8</v>
      </c>
      <c r="B3131" s="22" t="s">
        <v>1223</v>
      </c>
      <c r="C3131" s="22" t="s">
        <v>15</v>
      </c>
      <c r="D3131" s="4" t="s">
        <v>85</v>
      </c>
      <c r="E3131" s="4" t="s">
        <v>86</v>
      </c>
      <c r="F3131" s="22" t="str">
        <f>VLOOKUP(C3131,EType!$A$2:$G$197,7,)</f>
        <v>G</v>
      </c>
      <c r="G3131" t="str">
        <f>VLOOKUP(D3131,EType!$A$2:$G$197,7,)</f>
        <v>G.3</v>
      </c>
    </row>
    <row r="3132" spans="1:8" x14ac:dyDescent="0.25">
      <c r="A3132" t="s">
        <v>8</v>
      </c>
      <c r="B3132" s="22" t="s">
        <v>1706</v>
      </c>
      <c r="C3132" s="22" t="s">
        <v>33</v>
      </c>
      <c r="D3132" s="4" t="s">
        <v>34</v>
      </c>
      <c r="E3132" s="4" t="s">
        <v>35</v>
      </c>
      <c r="F3132" s="22" t="str">
        <f>VLOOKUP(C3132,EType!$A$2:$G$197,7,)</f>
        <v>D</v>
      </c>
      <c r="G3132" t="str">
        <f>VLOOKUP(D3132,EType!$A$2:$G$197,7,)</f>
        <v>D.4</v>
      </c>
    </row>
    <row r="3133" spans="1:8" x14ac:dyDescent="0.25">
      <c r="A3133" t="s">
        <v>8</v>
      </c>
      <c r="B3133" s="22" t="s">
        <v>1434</v>
      </c>
      <c r="C3133" s="22" t="s">
        <v>33</v>
      </c>
      <c r="D3133" s="4" t="s">
        <v>34</v>
      </c>
      <c r="E3133" s="4" t="s">
        <v>35</v>
      </c>
      <c r="F3133" s="22" t="str">
        <f>VLOOKUP(C3133,EType!$A$2:$G$197,7,)</f>
        <v>D</v>
      </c>
      <c r="G3133" t="str">
        <f>VLOOKUP(D3133,EType!$A$2:$G$197,7,)</f>
        <v>D.4</v>
      </c>
    </row>
    <row r="3134" spans="1:8" x14ac:dyDescent="0.25">
      <c r="A3134" t="s">
        <v>8</v>
      </c>
      <c r="B3134" s="22" t="s">
        <v>1222</v>
      </c>
      <c r="C3134" s="22" t="s">
        <v>33</v>
      </c>
      <c r="D3134" s="4" t="s">
        <v>34</v>
      </c>
      <c r="E3134" s="4" t="s">
        <v>35</v>
      </c>
      <c r="F3134" s="22" t="str">
        <f>VLOOKUP(C3134,EType!$A$2:$G$197,7,)</f>
        <v>D</v>
      </c>
      <c r="G3134" t="str">
        <f>VLOOKUP(D3134,EType!$A$2:$G$197,7,)</f>
        <v>D.4</v>
      </c>
    </row>
    <row r="3135" spans="1:8" x14ac:dyDescent="0.25">
      <c r="A3135" t="s">
        <v>8</v>
      </c>
      <c r="B3135" s="22" t="s">
        <v>1662</v>
      </c>
      <c r="C3135" s="22" t="s">
        <v>33</v>
      </c>
      <c r="D3135" s="4" t="s">
        <v>34</v>
      </c>
      <c r="E3135" s="4" t="s">
        <v>35</v>
      </c>
      <c r="F3135" s="22" t="str">
        <f>VLOOKUP(C3135,EType!$A$2:$G$197,7,)</f>
        <v>D</v>
      </c>
      <c r="G3135" t="str">
        <f>VLOOKUP(D3135,EType!$A$2:$G$197,7,)</f>
        <v>D.4</v>
      </c>
    </row>
    <row r="3136" spans="1:8" x14ac:dyDescent="0.25">
      <c r="A3136" t="s">
        <v>8</v>
      </c>
      <c r="B3136" s="22" t="s">
        <v>1226</v>
      </c>
      <c r="C3136" s="22" t="s">
        <v>33</v>
      </c>
      <c r="D3136" s="4" t="s">
        <v>34</v>
      </c>
      <c r="E3136" s="4" t="s">
        <v>35</v>
      </c>
      <c r="F3136" s="22" t="str">
        <f>VLOOKUP(C3136,EType!$A$2:$G$197,7,)</f>
        <v>D</v>
      </c>
      <c r="G3136" t="str">
        <f>VLOOKUP(D3136,EType!$A$2:$G$197,7,)</f>
        <v>D.4</v>
      </c>
    </row>
    <row r="3137" spans="1:7" x14ac:dyDescent="0.25">
      <c r="A3137" t="s">
        <v>8</v>
      </c>
      <c r="B3137" s="22" t="s">
        <v>1400</v>
      </c>
      <c r="C3137" s="22" t="s">
        <v>33</v>
      </c>
      <c r="D3137" s="4" t="s">
        <v>34</v>
      </c>
      <c r="E3137" s="4" t="s">
        <v>35</v>
      </c>
      <c r="F3137" s="22" t="str">
        <f>VLOOKUP(C3137,EType!$A$2:$G$197,7,)</f>
        <v>D</v>
      </c>
      <c r="G3137" t="str">
        <f>VLOOKUP(D3137,EType!$A$2:$G$197,7,)</f>
        <v>D.4</v>
      </c>
    </row>
    <row r="3138" spans="1:7" x14ac:dyDescent="0.25">
      <c r="A3138" t="s">
        <v>8</v>
      </c>
      <c r="B3138" s="22" t="s">
        <v>720</v>
      </c>
      <c r="C3138" s="22" t="s">
        <v>33</v>
      </c>
      <c r="D3138" s="4" t="s">
        <v>34</v>
      </c>
      <c r="E3138" s="4" t="s">
        <v>35</v>
      </c>
      <c r="F3138" s="22" t="str">
        <f>VLOOKUP(C3138,EType!$A$2:$G$197,7,)</f>
        <v>D</v>
      </c>
      <c r="G3138" t="str">
        <f>VLOOKUP(D3138,EType!$A$2:$G$197,7,)</f>
        <v>D.4</v>
      </c>
    </row>
    <row r="3139" spans="1:7" x14ac:dyDescent="0.25">
      <c r="A3139" t="s">
        <v>8</v>
      </c>
      <c r="B3139" s="22" t="s">
        <v>1221</v>
      </c>
      <c r="C3139" s="22" t="s">
        <v>33</v>
      </c>
      <c r="D3139" s="4" t="s">
        <v>34</v>
      </c>
      <c r="E3139" s="4" t="s">
        <v>35</v>
      </c>
      <c r="F3139" s="22" t="str">
        <f>VLOOKUP(C3139,EType!$A$2:$G$197,7,)</f>
        <v>D</v>
      </c>
      <c r="G3139" t="str">
        <f>VLOOKUP(D3139,EType!$A$2:$G$197,7,)</f>
        <v>D.4</v>
      </c>
    </row>
    <row r="3140" spans="1:7" x14ac:dyDescent="0.25">
      <c r="A3140" t="s">
        <v>8</v>
      </c>
      <c r="B3140" s="22" t="s">
        <v>1320</v>
      </c>
      <c r="C3140" s="22" t="s">
        <v>33</v>
      </c>
      <c r="D3140" s="4" t="s">
        <v>34</v>
      </c>
      <c r="E3140" s="4" t="s">
        <v>35</v>
      </c>
      <c r="F3140" s="22" t="str">
        <f>VLOOKUP(C3140,EType!$A$2:$G$197,7,)</f>
        <v>D</v>
      </c>
      <c r="G3140" t="str">
        <f>VLOOKUP(D3140,EType!$A$2:$G$197,7,)</f>
        <v>D.4</v>
      </c>
    </row>
    <row r="3141" spans="1:7" x14ac:dyDescent="0.25">
      <c r="A3141" t="s">
        <v>8</v>
      </c>
      <c r="B3141" s="22" t="s">
        <v>1707</v>
      </c>
      <c r="C3141" s="22" t="s">
        <v>33</v>
      </c>
      <c r="D3141" s="4" t="s">
        <v>34</v>
      </c>
      <c r="E3141" s="4" t="s">
        <v>35</v>
      </c>
      <c r="F3141" s="22" t="str">
        <f>VLOOKUP(C3141,EType!$A$2:$G$197,7,)</f>
        <v>D</v>
      </c>
      <c r="G3141" t="str">
        <f>VLOOKUP(D3141,EType!$A$2:$G$197,7,)</f>
        <v>D.4</v>
      </c>
    </row>
    <row r="3142" spans="1:7" x14ac:dyDescent="0.25">
      <c r="A3142" t="s">
        <v>8</v>
      </c>
      <c r="B3142" s="22" t="s">
        <v>1681</v>
      </c>
      <c r="C3142" s="22" t="s">
        <v>33</v>
      </c>
      <c r="D3142" s="4" t="s">
        <v>34</v>
      </c>
      <c r="E3142" s="4" t="s">
        <v>35</v>
      </c>
      <c r="F3142" s="22" t="str">
        <f>VLOOKUP(C3142,EType!$A$2:$G$197,7,)</f>
        <v>D</v>
      </c>
      <c r="G3142" t="str">
        <f>VLOOKUP(D3142,EType!$A$2:$G$197,7,)</f>
        <v>D.4</v>
      </c>
    </row>
    <row r="3143" spans="1:7" x14ac:dyDescent="0.25">
      <c r="A3143" t="s">
        <v>8</v>
      </c>
      <c r="B3143" s="22" t="s">
        <v>345</v>
      </c>
      <c r="C3143" s="22" t="s">
        <v>33</v>
      </c>
      <c r="D3143" s="4" t="s">
        <v>34</v>
      </c>
      <c r="E3143" s="4" t="s">
        <v>35</v>
      </c>
      <c r="F3143" s="22" t="str">
        <f>VLOOKUP(C3143,EType!$A$2:$G$197,7,)</f>
        <v>D</v>
      </c>
      <c r="G3143" t="str">
        <f>VLOOKUP(D3143,EType!$A$2:$G$197,7,)</f>
        <v>D.4</v>
      </c>
    </row>
    <row r="3144" spans="1:7" x14ac:dyDescent="0.25">
      <c r="A3144" t="s">
        <v>8</v>
      </c>
      <c r="B3144" s="22" t="s">
        <v>1433</v>
      </c>
      <c r="C3144" s="22" t="s">
        <v>33</v>
      </c>
      <c r="D3144" s="4" t="s">
        <v>34</v>
      </c>
      <c r="E3144" s="4" t="s">
        <v>35</v>
      </c>
      <c r="F3144" s="22" t="str">
        <f>VLOOKUP(C3144,EType!$A$2:$G$197,7,)</f>
        <v>D</v>
      </c>
      <c r="G3144" t="str">
        <f>VLOOKUP(D3144,EType!$A$2:$G$197,7,)</f>
        <v>D.4</v>
      </c>
    </row>
    <row r="3145" spans="1:7" x14ac:dyDescent="0.25">
      <c r="A3145" t="s">
        <v>8</v>
      </c>
      <c r="B3145" s="22" t="s">
        <v>1312</v>
      </c>
      <c r="C3145" s="22" t="s">
        <v>33</v>
      </c>
      <c r="D3145" s="4" t="s">
        <v>34</v>
      </c>
      <c r="E3145" s="4" t="s">
        <v>35</v>
      </c>
      <c r="F3145" s="22" t="str">
        <f>VLOOKUP(C3145,EType!$A$2:$G$197,7,)</f>
        <v>D</v>
      </c>
      <c r="G3145" t="str">
        <f>VLOOKUP(D3145,EType!$A$2:$G$197,7,)</f>
        <v>D.4</v>
      </c>
    </row>
    <row r="3146" spans="1:7" x14ac:dyDescent="0.25">
      <c r="A3146" t="s">
        <v>8</v>
      </c>
      <c r="B3146" s="22" t="s">
        <v>1685</v>
      </c>
      <c r="C3146" s="22" t="s">
        <v>33</v>
      </c>
      <c r="D3146" s="4" t="s">
        <v>34</v>
      </c>
      <c r="E3146" s="4" t="s">
        <v>35</v>
      </c>
      <c r="F3146" s="22" t="str">
        <f>VLOOKUP(C3146,EType!$A$2:$G$197,7,)</f>
        <v>D</v>
      </c>
      <c r="G3146" t="str">
        <f>VLOOKUP(D3146,EType!$A$2:$G$197,7,)</f>
        <v>D.4</v>
      </c>
    </row>
    <row r="3147" spans="1:7" x14ac:dyDescent="0.25">
      <c r="A3147" t="s">
        <v>8</v>
      </c>
      <c r="B3147" s="22" t="s">
        <v>1659</v>
      </c>
      <c r="C3147" s="22" t="s">
        <v>33</v>
      </c>
      <c r="D3147" s="4" t="s">
        <v>34</v>
      </c>
      <c r="E3147" s="4" t="s">
        <v>35</v>
      </c>
      <c r="F3147" s="22" t="str">
        <f>VLOOKUP(C3147,EType!$A$2:$G$197,7,)</f>
        <v>D</v>
      </c>
      <c r="G3147" t="str">
        <f>VLOOKUP(D3147,EType!$A$2:$G$197,7,)</f>
        <v>D.4</v>
      </c>
    </row>
    <row r="3148" spans="1:7" x14ac:dyDescent="0.25">
      <c r="A3148" t="s">
        <v>8</v>
      </c>
      <c r="B3148" s="22" t="s">
        <v>1475</v>
      </c>
      <c r="C3148" s="22" t="s">
        <v>33</v>
      </c>
      <c r="D3148" s="4" t="s">
        <v>34</v>
      </c>
      <c r="E3148" s="4" t="s">
        <v>35</v>
      </c>
      <c r="F3148" s="22" t="str">
        <f>VLOOKUP(C3148,EType!$A$2:$G$197,7,)</f>
        <v>D</v>
      </c>
      <c r="G3148" t="str">
        <f>VLOOKUP(D3148,EType!$A$2:$G$197,7,)</f>
        <v>D.4</v>
      </c>
    </row>
    <row r="3149" spans="1:7" x14ac:dyDescent="0.25">
      <c r="A3149" t="s">
        <v>8</v>
      </c>
      <c r="B3149" s="22" t="s">
        <v>1705</v>
      </c>
      <c r="C3149" s="22" t="s">
        <v>15</v>
      </c>
      <c r="D3149" s="4" t="s">
        <v>16</v>
      </c>
      <c r="E3149" s="4" t="s">
        <v>443</v>
      </c>
      <c r="F3149" s="22" t="str">
        <f>VLOOKUP(C3149,EType!$A$2:$G$197,7,)</f>
        <v>G</v>
      </c>
      <c r="G3149" t="str">
        <f>VLOOKUP(D3149,EType!$A$2:$G$197,7,)</f>
        <v>G.1</v>
      </c>
    </row>
    <row r="3150" spans="1:7" x14ac:dyDescent="0.25">
      <c r="A3150" t="s">
        <v>8</v>
      </c>
      <c r="B3150" s="22" t="s">
        <v>1634</v>
      </c>
      <c r="C3150" s="22" t="s">
        <v>15</v>
      </c>
      <c r="D3150" s="4" t="s">
        <v>16</v>
      </c>
      <c r="E3150" s="4" t="s">
        <v>105</v>
      </c>
      <c r="F3150" s="22" t="str">
        <f>VLOOKUP(C3150,EType!$A$2:$G$197,7,)</f>
        <v>G</v>
      </c>
      <c r="G3150" t="str">
        <f>VLOOKUP(D3150,EType!$A$2:$G$197,7,)</f>
        <v>G.1</v>
      </c>
    </row>
    <row r="3151" spans="1:7" x14ac:dyDescent="0.25">
      <c r="A3151" t="s">
        <v>8</v>
      </c>
      <c r="B3151" s="22" t="s">
        <v>1629</v>
      </c>
      <c r="C3151" s="22" t="s">
        <v>33</v>
      </c>
      <c r="D3151" s="4" t="s">
        <v>34</v>
      </c>
      <c r="E3151" s="4" t="s">
        <v>35</v>
      </c>
      <c r="F3151" s="22" t="str">
        <f>VLOOKUP(C3151,EType!$A$2:$G$197,7,)</f>
        <v>D</v>
      </c>
      <c r="G3151" t="str">
        <f>VLOOKUP(D3151,EType!$A$2:$G$197,7,)</f>
        <v>D.4</v>
      </c>
    </row>
    <row r="3152" spans="1:7" x14ac:dyDescent="0.25">
      <c r="A3152" t="s">
        <v>8</v>
      </c>
      <c r="B3152" s="22" t="s">
        <v>1468</v>
      </c>
      <c r="C3152" s="22" t="s">
        <v>33</v>
      </c>
      <c r="D3152" s="4" t="s">
        <v>34</v>
      </c>
      <c r="E3152" s="4" t="s">
        <v>35</v>
      </c>
      <c r="F3152" s="22" t="str">
        <f>VLOOKUP(C3152,EType!$A$2:$G$197,7,)</f>
        <v>D</v>
      </c>
      <c r="G3152" t="str">
        <f>VLOOKUP(D3152,EType!$A$2:$G$197,7,)</f>
        <v>D.4</v>
      </c>
    </row>
    <row r="3153" spans="1:7" x14ac:dyDescent="0.25">
      <c r="A3153" t="s">
        <v>8</v>
      </c>
      <c r="B3153" s="22" t="s">
        <v>1500</v>
      </c>
      <c r="C3153" s="22" t="s">
        <v>93</v>
      </c>
      <c r="D3153" s="4" t="s">
        <v>94</v>
      </c>
      <c r="E3153" s="4" t="s">
        <v>149</v>
      </c>
      <c r="F3153" s="22" t="str">
        <f>VLOOKUP(C3153,EType!$A$2:$G$197,7,)</f>
        <v>F</v>
      </c>
      <c r="G3153" t="str">
        <f>VLOOKUP(D3153,EType!$A$2:$G$197,7,)</f>
        <v>F.1</v>
      </c>
    </row>
    <row r="3154" spans="1:7" x14ac:dyDescent="0.25">
      <c r="A3154" t="s">
        <v>8</v>
      </c>
      <c r="B3154" s="22" t="s">
        <v>1316</v>
      </c>
      <c r="C3154" s="22" t="s">
        <v>33</v>
      </c>
      <c r="D3154" s="4" t="s">
        <v>34</v>
      </c>
      <c r="E3154" s="4" t="s">
        <v>35</v>
      </c>
      <c r="F3154" s="22" t="str">
        <f>VLOOKUP(C3154,EType!$A$2:$G$197,7,)</f>
        <v>D</v>
      </c>
      <c r="G3154" t="str">
        <f>VLOOKUP(D3154,EType!$A$2:$G$197,7,)</f>
        <v>D.4</v>
      </c>
    </row>
    <row r="3155" spans="1:7" x14ac:dyDescent="0.25">
      <c r="A3155" t="s">
        <v>8</v>
      </c>
      <c r="B3155" s="22" t="s">
        <v>1695</v>
      </c>
      <c r="C3155" s="22" t="s">
        <v>33</v>
      </c>
      <c r="D3155" s="4" t="s">
        <v>34</v>
      </c>
      <c r="E3155" s="4" t="s">
        <v>35</v>
      </c>
      <c r="F3155" s="22" t="str">
        <f>VLOOKUP(C3155,EType!$A$2:$G$197,7,)</f>
        <v>D</v>
      </c>
      <c r="G3155" t="str">
        <f>VLOOKUP(D3155,EType!$A$2:$G$197,7,)</f>
        <v>D.4</v>
      </c>
    </row>
    <row r="3156" spans="1:7" x14ac:dyDescent="0.25">
      <c r="A3156" t="s">
        <v>8</v>
      </c>
      <c r="B3156" s="22" t="s">
        <v>1663</v>
      </c>
      <c r="C3156" s="22" t="s">
        <v>15</v>
      </c>
      <c r="D3156" s="4" t="s">
        <v>16</v>
      </c>
      <c r="E3156" s="4" t="s">
        <v>17</v>
      </c>
      <c r="F3156" s="22" t="str">
        <f>VLOOKUP(C3156,EType!$A$2:$G$197,7,)</f>
        <v>G</v>
      </c>
      <c r="G3156" t="str">
        <f>VLOOKUP(D3156,EType!$A$2:$G$197,7,)</f>
        <v>G.1</v>
      </c>
    </row>
    <row r="3157" spans="1:7" x14ac:dyDescent="0.25">
      <c r="A3157" t="s">
        <v>8</v>
      </c>
      <c r="B3157" s="22" t="s">
        <v>1490</v>
      </c>
      <c r="C3157" s="22" t="s">
        <v>15</v>
      </c>
      <c r="D3157" s="4" t="s">
        <v>16</v>
      </c>
      <c r="E3157" s="4" t="s">
        <v>17</v>
      </c>
      <c r="F3157" s="22" t="str">
        <f>VLOOKUP(C3157,EType!$A$2:$G$197,7,)</f>
        <v>G</v>
      </c>
      <c r="G3157" t="str">
        <f>VLOOKUP(D3157,EType!$A$2:$G$197,7,)</f>
        <v>G.1</v>
      </c>
    </row>
    <row r="3158" spans="1:7" x14ac:dyDescent="0.25">
      <c r="A3158" t="s">
        <v>8</v>
      </c>
      <c r="B3158" s="22" t="s">
        <v>1473</v>
      </c>
      <c r="C3158" s="22" t="s">
        <v>15</v>
      </c>
      <c r="D3158" s="4" t="s">
        <v>16</v>
      </c>
      <c r="E3158" s="4" t="s">
        <v>17</v>
      </c>
      <c r="F3158" s="22" t="str">
        <f>VLOOKUP(C3158,EType!$A$2:$G$197,7,)</f>
        <v>G</v>
      </c>
      <c r="G3158" t="str">
        <f>VLOOKUP(D3158,EType!$A$2:$G$197,7,)</f>
        <v>G.1</v>
      </c>
    </row>
    <row r="3159" spans="1:7" x14ac:dyDescent="0.25">
      <c r="A3159" t="s">
        <v>8</v>
      </c>
      <c r="B3159" s="22" t="s">
        <v>1511</v>
      </c>
      <c r="C3159" s="22" t="s">
        <v>33</v>
      </c>
      <c r="D3159" s="4" t="s">
        <v>34</v>
      </c>
      <c r="E3159" s="4" t="s">
        <v>35</v>
      </c>
      <c r="F3159" s="22" t="str">
        <f>VLOOKUP(C3159,EType!$A$2:$G$197,7,)</f>
        <v>D</v>
      </c>
      <c r="G3159" t="str">
        <f>VLOOKUP(D3159,EType!$A$2:$G$197,7,)</f>
        <v>D.4</v>
      </c>
    </row>
    <row r="3160" spans="1:7" x14ac:dyDescent="0.25">
      <c r="A3160" t="s">
        <v>8</v>
      </c>
      <c r="B3160" s="22" t="s">
        <v>1380</v>
      </c>
      <c r="C3160" s="22" t="s">
        <v>15</v>
      </c>
      <c r="D3160" s="4" t="s">
        <v>16</v>
      </c>
      <c r="E3160" s="4" t="s">
        <v>17</v>
      </c>
      <c r="F3160" s="22" t="str">
        <f>VLOOKUP(C3160,EType!$A$2:$G$197,7,)</f>
        <v>G</v>
      </c>
      <c r="G3160" t="str">
        <f>VLOOKUP(D3160,EType!$A$2:$G$197,7,)</f>
        <v>G.1</v>
      </c>
    </row>
    <row r="3161" spans="1:7" x14ac:dyDescent="0.25">
      <c r="A3161" t="s">
        <v>8</v>
      </c>
      <c r="B3161" s="22" t="s">
        <v>1466</v>
      </c>
      <c r="C3161" s="22" t="s">
        <v>15</v>
      </c>
      <c r="D3161" s="4" t="s">
        <v>16</v>
      </c>
      <c r="E3161" s="4" t="s">
        <v>17</v>
      </c>
      <c r="F3161" s="22" t="str">
        <f>VLOOKUP(C3161,EType!$A$2:$G$197,7,)</f>
        <v>G</v>
      </c>
      <c r="G3161" t="str">
        <f>VLOOKUP(D3161,EType!$A$2:$G$197,7,)</f>
        <v>G.1</v>
      </c>
    </row>
    <row r="3162" spans="1:7" x14ac:dyDescent="0.25">
      <c r="A3162" t="s">
        <v>8</v>
      </c>
      <c r="B3162" s="22" t="s">
        <v>685</v>
      </c>
      <c r="C3162" s="22" t="s">
        <v>33</v>
      </c>
      <c r="D3162" s="4" t="s">
        <v>34</v>
      </c>
      <c r="E3162" s="4" t="s">
        <v>35</v>
      </c>
      <c r="F3162" s="22" t="str">
        <f>VLOOKUP(C3162,EType!$A$2:$G$197,7,)</f>
        <v>D</v>
      </c>
      <c r="G3162" t="str">
        <f>VLOOKUP(D3162,EType!$A$2:$G$197,7,)</f>
        <v>D.4</v>
      </c>
    </row>
    <row r="3163" spans="1:7" x14ac:dyDescent="0.25">
      <c r="A3163" t="s">
        <v>8</v>
      </c>
      <c r="B3163" s="22" t="s">
        <v>1195</v>
      </c>
      <c r="C3163" s="22" t="s">
        <v>33</v>
      </c>
      <c r="D3163" s="4" t="s">
        <v>34</v>
      </c>
      <c r="E3163" s="4" t="s">
        <v>35</v>
      </c>
      <c r="F3163" s="22" t="str">
        <f>VLOOKUP(C3163,EType!$A$2:$G$197,7,)</f>
        <v>D</v>
      </c>
      <c r="G3163" t="str">
        <f>VLOOKUP(D3163,EType!$A$2:$G$197,7,)</f>
        <v>D.4</v>
      </c>
    </row>
    <row r="3164" spans="1:7" x14ac:dyDescent="0.25">
      <c r="A3164" t="s">
        <v>8</v>
      </c>
      <c r="B3164" s="22" t="s">
        <v>905</v>
      </c>
      <c r="C3164" s="22" t="s">
        <v>33</v>
      </c>
      <c r="D3164" s="4" t="s">
        <v>34</v>
      </c>
      <c r="E3164" s="4" t="s">
        <v>35</v>
      </c>
      <c r="F3164" s="22" t="str">
        <f>VLOOKUP(C3164,EType!$A$2:$G$197,7,)</f>
        <v>D</v>
      </c>
      <c r="G3164" t="str">
        <f>VLOOKUP(D3164,EType!$A$2:$G$197,7,)</f>
        <v>D.4</v>
      </c>
    </row>
    <row r="3165" spans="1:7" x14ac:dyDescent="0.25">
      <c r="A3165" t="s">
        <v>8</v>
      </c>
      <c r="B3165" s="22" t="s">
        <v>448</v>
      </c>
      <c r="C3165" s="22" t="s">
        <v>33</v>
      </c>
      <c r="D3165" s="4" t="s">
        <v>34</v>
      </c>
      <c r="E3165" s="4" t="s">
        <v>35</v>
      </c>
      <c r="F3165" s="22" t="str">
        <f>VLOOKUP(C3165,EType!$A$2:$G$197,7,)</f>
        <v>D</v>
      </c>
      <c r="G3165" t="str">
        <f>VLOOKUP(D3165,EType!$A$2:$G$197,7,)</f>
        <v>D.4</v>
      </c>
    </row>
    <row r="3166" spans="1:7" x14ac:dyDescent="0.25">
      <c r="A3166" t="s">
        <v>8</v>
      </c>
      <c r="B3166" s="22" t="s">
        <v>901</v>
      </c>
      <c r="C3166" s="22" t="s">
        <v>33</v>
      </c>
      <c r="D3166" s="4" t="s">
        <v>34</v>
      </c>
      <c r="E3166" s="4" t="s">
        <v>35</v>
      </c>
      <c r="F3166" s="22" t="str">
        <f>VLOOKUP(C3166,EType!$A$2:$G$197,7,)</f>
        <v>D</v>
      </c>
      <c r="G3166" t="str">
        <f>VLOOKUP(D3166,EType!$A$2:$G$197,7,)</f>
        <v>D.4</v>
      </c>
    </row>
    <row r="3167" spans="1:7" x14ac:dyDescent="0.25">
      <c r="A3167" t="s">
        <v>8</v>
      </c>
      <c r="B3167" s="22" t="s">
        <v>1398</v>
      </c>
      <c r="C3167" s="22" t="s">
        <v>33</v>
      </c>
      <c r="D3167" s="4" t="s">
        <v>34</v>
      </c>
      <c r="E3167" s="4" t="s">
        <v>35</v>
      </c>
      <c r="F3167" s="22" t="str">
        <f>VLOOKUP(C3167,EType!$A$2:$G$197,7,)</f>
        <v>D</v>
      </c>
      <c r="G3167" t="str">
        <f>VLOOKUP(D3167,EType!$A$2:$G$197,7,)</f>
        <v>D.4</v>
      </c>
    </row>
    <row r="3168" spans="1:7" x14ac:dyDescent="0.25">
      <c r="A3168" t="s">
        <v>8</v>
      </c>
      <c r="B3168" s="22" t="s">
        <v>1204</v>
      </c>
      <c r="C3168" s="22" t="s">
        <v>33</v>
      </c>
      <c r="D3168" s="4" t="s">
        <v>34</v>
      </c>
      <c r="E3168" s="4" t="s">
        <v>35</v>
      </c>
      <c r="F3168" s="22" t="str">
        <f>VLOOKUP(C3168,EType!$A$2:$G$197,7,)</f>
        <v>D</v>
      </c>
      <c r="G3168" t="str">
        <f>VLOOKUP(D3168,EType!$A$2:$G$197,7,)</f>
        <v>D.4</v>
      </c>
    </row>
    <row r="3169" spans="1:8" x14ac:dyDescent="0.25">
      <c r="A3169" t="s">
        <v>8</v>
      </c>
      <c r="B3169" s="22" t="s">
        <v>1683</v>
      </c>
      <c r="C3169" s="22" t="s">
        <v>33</v>
      </c>
      <c r="D3169" s="4" t="s">
        <v>34</v>
      </c>
      <c r="E3169" s="4" t="s">
        <v>35</v>
      </c>
      <c r="F3169" s="22" t="str">
        <f>VLOOKUP(C3169,EType!$A$2:$G$197,7,)</f>
        <v>D</v>
      </c>
      <c r="G3169" t="str">
        <f>VLOOKUP(D3169,EType!$A$2:$G$197,7,)</f>
        <v>D.4</v>
      </c>
    </row>
    <row r="3170" spans="1:8" x14ac:dyDescent="0.25">
      <c r="A3170" t="s">
        <v>8</v>
      </c>
      <c r="B3170" s="22" t="s">
        <v>1257</v>
      </c>
      <c r="C3170" s="22" t="s">
        <v>15</v>
      </c>
      <c r="D3170" s="4" t="s">
        <v>29</v>
      </c>
      <c r="E3170" s="4" t="s">
        <v>30</v>
      </c>
      <c r="F3170" s="22" t="str">
        <f>VLOOKUP(C3170,EType!$A$2:$G$197,7,)</f>
        <v>G</v>
      </c>
      <c r="G3170" t="str">
        <f>VLOOKUP(D3170,EType!$A$2:$G$197,7,)</f>
        <v>G.4</v>
      </c>
    </row>
    <row r="3171" spans="1:8" x14ac:dyDescent="0.25">
      <c r="A3171" t="s">
        <v>8</v>
      </c>
      <c r="B3171" s="22" t="s">
        <v>1704</v>
      </c>
      <c r="C3171" s="22" t="s">
        <v>33</v>
      </c>
      <c r="D3171" s="4" t="s">
        <v>34</v>
      </c>
      <c r="E3171" s="4" t="s">
        <v>35</v>
      </c>
      <c r="F3171" s="22" t="str">
        <f>VLOOKUP(C3171,EType!$A$2:$G$197,7,)</f>
        <v>D</v>
      </c>
      <c r="G3171" t="str">
        <f>VLOOKUP(D3171,EType!$A$2:$G$197,7,)</f>
        <v>D.4</v>
      </c>
    </row>
    <row r="3172" spans="1:8" x14ac:dyDescent="0.25">
      <c r="A3172" t="s">
        <v>8</v>
      </c>
      <c r="B3172" s="22" t="s">
        <v>1474</v>
      </c>
      <c r="C3172" s="22" t="s">
        <v>15</v>
      </c>
      <c r="D3172" s="4" t="s">
        <v>16</v>
      </c>
      <c r="E3172" s="4" t="s">
        <v>17</v>
      </c>
      <c r="F3172" s="22" t="str">
        <f>VLOOKUP(C3172,EType!$A$2:$G$197,7,)</f>
        <v>G</v>
      </c>
      <c r="G3172" t="str">
        <f>VLOOKUP(D3172,EType!$A$2:$G$197,7,)</f>
        <v>G.1</v>
      </c>
    </row>
    <row r="3173" spans="1:8" x14ac:dyDescent="0.25">
      <c r="A3173" t="s">
        <v>8</v>
      </c>
      <c r="B3173" s="22" t="s">
        <v>1689</v>
      </c>
      <c r="C3173" s="22" t="s">
        <v>33</v>
      </c>
      <c r="D3173" s="4" t="s">
        <v>34</v>
      </c>
      <c r="E3173" s="4" t="s">
        <v>35</v>
      </c>
      <c r="F3173" s="22" t="str">
        <f>VLOOKUP(C3173,EType!$A$2:$G$197,7,)</f>
        <v>D</v>
      </c>
      <c r="G3173" t="str">
        <f>VLOOKUP(D3173,EType!$A$2:$G$197,7,)</f>
        <v>D.4</v>
      </c>
    </row>
    <row r="3174" spans="1:8" x14ac:dyDescent="0.25">
      <c r="A3174" t="s">
        <v>8</v>
      </c>
      <c r="B3174" s="22" t="s">
        <v>1090</v>
      </c>
      <c r="C3174" s="22" t="s">
        <v>15</v>
      </c>
      <c r="D3174" s="4" t="s">
        <v>133</v>
      </c>
      <c r="E3174" s="4" t="s">
        <v>134</v>
      </c>
      <c r="F3174" s="22" t="str">
        <f>VLOOKUP(C3174,EType!$A$2:$G$197,7,)</f>
        <v>G</v>
      </c>
      <c r="G3174" t="str">
        <f>VLOOKUP(D3174,EType!$A$2:$G$197,7,)</f>
        <v>G.5</v>
      </c>
    </row>
    <row r="3175" spans="1:8" x14ac:dyDescent="0.25">
      <c r="A3175" t="s">
        <v>8</v>
      </c>
      <c r="B3175" s="22" t="s">
        <v>1058</v>
      </c>
      <c r="C3175" s="22" t="s">
        <v>33</v>
      </c>
      <c r="D3175" s="4" t="s">
        <v>34</v>
      </c>
      <c r="E3175" s="4" t="s">
        <v>35</v>
      </c>
      <c r="F3175" s="22" t="str">
        <f>VLOOKUP(C3175,EType!$A$2:$G$197,7,)</f>
        <v>D</v>
      </c>
      <c r="G3175" t="str">
        <f>VLOOKUP(D3175,EType!$A$2:$G$197,7,)</f>
        <v>D.4</v>
      </c>
    </row>
    <row r="3176" spans="1:8" x14ac:dyDescent="0.25">
      <c r="A3176" t="s">
        <v>8</v>
      </c>
      <c r="B3176" s="22" t="s">
        <v>909</v>
      </c>
      <c r="C3176" s="22" t="s">
        <v>15</v>
      </c>
      <c r="D3176" s="4" t="s">
        <v>16</v>
      </c>
      <c r="E3176" s="4" t="s">
        <v>17</v>
      </c>
      <c r="F3176" s="22" t="str">
        <f>VLOOKUP(C3176,EType!$A$2:$G$197,7,)</f>
        <v>G</v>
      </c>
      <c r="G3176" t="str">
        <f>VLOOKUP(D3176,EType!$A$2:$G$197,7,)</f>
        <v>G.1</v>
      </c>
    </row>
    <row r="3177" spans="1:8" x14ac:dyDescent="0.25">
      <c r="A3177" t="s">
        <v>3256</v>
      </c>
      <c r="B3177" s="22" t="s">
        <v>3869</v>
      </c>
      <c r="C3177" s="22" t="s">
        <v>3431</v>
      </c>
      <c r="D3177" s="4" t="s">
        <v>3458</v>
      </c>
      <c r="E3177" s="4" t="s">
        <v>3870</v>
      </c>
      <c r="F3177" s="22" t="str">
        <f>INDEX(EType!$G$2:$G$197,MATCH(C3177,EType!$B$2:$B$197,0))</f>
        <v>D</v>
      </c>
      <c r="G3177" t="s">
        <v>54</v>
      </c>
      <c r="H3177" t="s">
        <v>3871</v>
      </c>
    </row>
    <row r="3178" spans="1:8" x14ac:dyDescent="0.25">
      <c r="A3178" t="s">
        <v>8</v>
      </c>
      <c r="B3178" s="22" t="s">
        <v>1248</v>
      </c>
      <c r="C3178" s="22" t="s">
        <v>15</v>
      </c>
      <c r="D3178" s="4" t="s">
        <v>16</v>
      </c>
      <c r="E3178" s="4" t="s">
        <v>17</v>
      </c>
      <c r="F3178" s="22" t="str">
        <f>VLOOKUP(C3178,EType!$A$2:$G$197,7,)</f>
        <v>G</v>
      </c>
      <c r="G3178" t="str">
        <f>VLOOKUP(D3178,EType!$A$2:$G$197,7,)</f>
        <v>G.1</v>
      </c>
    </row>
    <row r="3179" spans="1:8" x14ac:dyDescent="0.25">
      <c r="A3179" t="s">
        <v>8</v>
      </c>
      <c r="B3179" s="22" t="s">
        <v>1670</v>
      </c>
      <c r="C3179" s="22" t="s">
        <v>15</v>
      </c>
      <c r="D3179" s="4" t="s">
        <v>16</v>
      </c>
      <c r="E3179" s="4" t="s">
        <v>17</v>
      </c>
      <c r="F3179" s="22" t="str">
        <f>VLOOKUP(C3179,EType!$A$2:$G$197,7,)</f>
        <v>G</v>
      </c>
      <c r="G3179" t="str">
        <f>VLOOKUP(D3179,EType!$A$2:$G$197,7,)</f>
        <v>G.1</v>
      </c>
    </row>
    <row r="3180" spans="1:8" x14ac:dyDescent="0.25">
      <c r="A3180" t="s">
        <v>8</v>
      </c>
      <c r="B3180" s="22" t="s">
        <v>667</v>
      </c>
      <c r="C3180" s="22" t="s">
        <v>15</v>
      </c>
      <c r="D3180" s="4" t="s">
        <v>16</v>
      </c>
      <c r="E3180" s="4" t="s">
        <v>17</v>
      </c>
      <c r="F3180" s="22" t="str">
        <f>VLOOKUP(C3180,EType!$A$2:$G$197,7,)</f>
        <v>G</v>
      </c>
      <c r="G3180" t="str">
        <f>VLOOKUP(D3180,EType!$A$2:$G$197,7,)</f>
        <v>G.1</v>
      </c>
    </row>
    <row r="3181" spans="1:8" x14ac:dyDescent="0.25">
      <c r="A3181" t="s">
        <v>2249</v>
      </c>
      <c r="B3181" s="22" t="s">
        <v>2345</v>
      </c>
      <c r="C3181" s="22" t="s">
        <v>15</v>
      </c>
      <c r="D3181" s="4" t="s">
        <v>16</v>
      </c>
      <c r="E3181" s="4" t="s">
        <v>105</v>
      </c>
      <c r="F3181" s="22" t="str">
        <f>VLOOKUP(C3181,EType!$A$2:$G$197,7,)</f>
        <v>G</v>
      </c>
      <c r="G3181" t="s">
        <v>18</v>
      </c>
    </row>
    <row r="3182" spans="1:8" x14ac:dyDescent="0.25">
      <c r="A3182" t="s">
        <v>2249</v>
      </c>
      <c r="B3182" s="22" t="s">
        <v>2545</v>
      </c>
      <c r="C3182" s="22" t="s">
        <v>93</v>
      </c>
      <c r="D3182" s="4" t="s">
        <v>94</v>
      </c>
      <c r="E3182" s="4" t="s">
        <v>95</v>
      </c>
      <c r="F3182" s="22" t="str">
        <f>VLOOKUP(C3182,EType!$A$2:$G$197,7,)</f>
        <v>F</v>
      </c>
      <c r="G3182" t="s">
        <v>96</v>
      </c>
    </row>
    <row r="3183" spans="1:8" x14ac:dyDescent="0.25">
      <c r="A3183" t="s">
        <v>8</v>
      </c>
      <c r="B3183" s="22" t="s">
        <v>884</v>
      </c>
      <c r="C3183" s="22" t="s">
        <v>93</v>
      </c>
      <c r="D3183" s="4" t="s">
        <v>94</v>
      </c>
      <c r="E3183" s="4" t="s">
        <v>149</v>
      </c>
      <c r="F3183" s="22" t="str">
        <f>VLOOKUP(C3183,EType!$A$2:$G$197,7,)</f>
        <v>F</v>
      </c>
      <c r="G3183" t="str">
        <f>VLOOKUP(D3183,EType!$A$2:$G$197,7,)</f>
        <v>F.1</v>
      </c>
    </row>
    <row r="3184" spans="1:8" x14ac:dyDescent="0.25">
      <c r="A3184" t="s">
        <v>3256</v>
      </c>
      <c r="B3184" s="22" t="s">
        <v>3425</v>
      </c>
      <c r="C3184" s="22" t="s">
        <v>3376</v>
      </c>
      <c r="D3184" s="4" t="s">
        <v>3382</v>
      </c>
      <c r="E3184" s="4" t="s">
        <v>3387</v>
      </c>
      <c r="F3184" s="22" t="str">
        <f>INDEX(EType!$G$2:$G$197,MATCH(C3184,EType!$B$2:$B$197,0))</f>
        <v>G</v>
      </c>
      <c r="G3184" t="s">
        <v>18</v>
      </c>
      <c r="H3184" t="s">
        <v>3388</v>
      </c>
    </row>
    <row r="3185" spans="1:8" x14ac:dyDescent="0.25">
      <c r="A3185" t="s">
        <v>2249</v>
      </c>
      <c r="B3185" s="22" t="s">
        <v>2318</v>
      </c>
      <c r="C3185" s="22" t="s">
        <v>33</v>
      </c>
      <c r="D3185" s="4" t="s">
        <v>34</v>
      </c>
      <c r="E3185" s="4" t="s">
        <v>35</v>
      </c>
      <c r="F3185" s="22" t="str">
        <f>VLOOKUP(C3185,EType!$A$2:$G$197,7,)</f>
        <v>D</v>
      </c>
      <c r="G3185" t="s">
        <v>36</v>
      </c>
    </row>
    <row r="3186" spans="1:8" x14ac:dyDescent="0.25">
      <c r="A3186" t="s">
        <v>2249</v>
      </c>
      <c r="B3186" s="22" t="s">
        <v>2263</v>
      </c>
      <c r="C3186" s="22" t="s">
        <v>33</v>
      </c>
      <c r="D3186" s="4" t="s">
        <v>34</v>
      </c>
      <c r="E3186" s="4" t="s">
        <v>35</v>
      </c>
      <c r="F3186" s="22" t="str">
        <f>VLOOKUP(C3186,EType!$A$2:$G$197,7,)</f>
        <v>D</v>
      </c>
      <c r="G3186" t="s">
        <v>36</v>
      </c>
    </row>
    <row r="3187" spans="1:8" x14ac:dyDescent="0.25">
      <c r="A3187" t="s">
        <v>8</v>
      </c>
      <c r="B3187" s="22" t="s">
        <v>1019</v>
      </c>
      <c r="C3187" s="22" t="s">
        <v>15</v>
      </c>
      <c r="D3187" s="4" t="s">
        <v>16</v>
      </c>
      <c r="E3187" s="4" t="s">
        <v>17</v>
      </c>
      <c r="F3187" s="22" t="str">
        <f>VLOOKUP(C3187,EType!$A$2:$G$197,7,)</f>
        <v>G</v>
      </c>
      <c r="G3187" t="str">
        <f>VLOOKUP(D3187,EType!$A$2:$G$197,7,)</f>
        <v>G.1</v>
      </c>
    </row>
    <row r="3188" spans="1:8" x14ac:dyDescent="0.25">
      <c r="A3188" t="s">
        <v>8</v>
      </c>
      <c r="B3188" s="22" t="s">
        <v>1019</v>
      </c>
      <c r="C3188" s="22" t="s">
        <v>15</v>
      </c>
      <c r="D3188" s="4" t="s">
        <v>16</v>
      </c>
      <c r="E3188" s="4" t="s">
        <v>17</v>
      </c>
      <c r="F3188" s="22" t="str">
        <f>VLOOKUP(C3188,EType!$A$2:$G$197,7,)</f>
        <v>G</v>
      </c>
      <c r="G3188" t="str">
        <f>VLOOKUP(D3188,EType!$A$2:$G$197,7,)</f>
        <v>G.1</v>
      </c>
    </row>
    <row r="3189" spans="1:8" x14ac:dyDescent="0.25">
      <c r="A3189" t="s">
        <v>8</v>
      </c>
      <c r="B3189" s="22" t="s">
        <v>708</v>
      </c>
      <c r="C3189" s="22" t="s">
        <v>93</v>
      </c>
      <c r="D3189" s="4" t="s">
        <v>94</v>
      </c>
      <c r="E3189" s="4" t="s">
        <v>95</v>
      </c>
      <c r="F3189" s="22" t="str">
        <f>VLOOKUP(C3189,EType!$A$2:$G$197,7,)</f>
        <v>F</v>
      </c>
      <c r="G3189" t="str">
        <f>VLOOKUP(D3189,EType!$A$2:$G$197,7,)</f>
        <v>F.1</v>
      </c>
    </row>
    <row r="3190" spans="1:8" x14ac:dyDescent="0.25">
      <c r="A3190" t="s">
        <v>8</v>
      </c>
      <c r="B3190" s="22" t="s">
        <v>1677</v>
      </c>
      <c r="C3190" s="22" t="s">
        <v>15</v>
      </c>
      <c r="D3190" s="4" t="s">
        <v>16</v>
      </c>
      <c r="E3190" s="4" t="s">
        <v>17</v>
      </c>
      <c r="F3190" s="22" t="str">
        <f>VLOOKUP(C3190,EType!$A$2:$G$197,7,)</f>
        <v>G</v>
      </c>
      <c r="G3190" t="str">
        <f>VLOOKUP(D3190,EType!$A$2:$G$197,7,)</f>
        <v>G.1</v>
      </c>
    </row>
    <row r="3191" spans="1:8" x14ac:dyDescent="0.25">
      <c r="A3191" t="s">
        <v>8</v>
      </c>
      <c r="B3191" s="22" t="s">
        <v>1674</v>
      </c>
      <c r="C3191" s="22" t="s">
        <v>15</v>
      </c>
      <c r="D3191" s="4" t="s">
        <v>16</v>
      </c>
      <c r="E3191" s="4" t="s">
        <v>17</v>
      </c>
      <c r="F3191" s="22" t="str">
        <f>VLOOKUP(C3191,EType!$A$2:$G$197,7,)</f>
        <v>G</v>
      </c>
      <c r="G3191" t="str">
        <f>VLOOKUP(D3191,EType!$A$2:$G$197,7,)</f>
        <v>G.1</v>
      </c>
    </row>
    <row r="3192" spans="1:8" x14ac:dyDescent="0.25">
      <c r="A3192" t="s">
        <v>3256</v>
      </c>
      <c r="B3192" s="22" t="s">
        <v>4518</v>
      </c>
      <c r="C3192" s="22" t="s">
        <v>3999</v>
      </c>
      <c r="D3192" s="4" t="s">
        <v>4000</v>
      </c>
      <c r="E3192" s="4" t="s">
        <v>4001</v>
      </c>
      <c r="F3192" s="22" t="str">
        <f>INDEX(EType!$G$2:$G$197,MATCH(C3192,EType!$B$2:$B$197,0))</f>
        <v>E</v>
      </c>
      <c r="G3192" t="s">
        <v>4002</v>
      </c>
      <c r="H3192" t="s">
        <v>4003</v>
      </c>
    </row>
    <row r="3193" spans="1:8" x14ac:dyDescent="0.25">
      <c r="A3193" t="s">
        <v>3256</v>
      </c>
      <c r="B3193" s="22" t="s">
        <v>4412</v>
      </c>
      <c r="C3193" s="22" t="s">
        <v>3376</v>
      </c>
      <c r="D3193" s="4" t="s">
        <v>3382</v>
      </c>
      <c r="E3193" s="4" t="s">
        <v>3961</v>
      </c>
      <c r="F3193" s="22" t="str">
        <f>INDEX(EType!$G$2:$G$197,MATCH(C3193,EType!$B$2:$B$197,0))</f>
        <v>G</v>
      </c>
      <c r="G3193" t="s">
        <v>18</v>
      </c>
      <c r="H3193" t="s">
        <v>3962</v>
      </c>
    </row>
    <row r="3194" spans="1:8" x14ac:dyDescent="0.25">
      <c r="A3194" t="s">
        <v>8</v>
      </c>
      <c r="B3194" s="22" t="s">
        <v>1374</v>
      </c>
      <c r="C3194" s="22" t="s">
        <v>93</v>
      </c>
      <c r="D3194" s="4" t="s">
        <v>94</v>
      </c>
      <c r="E3194" s="4" t="s">
        <v>149</v>
      </c>
      <c r="F3194" s="22" t="str">
        <f>VLOOKUP(C3194,EType!$A$2:$G$197,7,)</f>
        <v>F</v>
      </c>
      <c r="G3194" t="str">
        <f>VLOOKUP(D3194,EType!$A$2:$G$197,7,)</f>
        <v>F.1</v>
      </c>
    </row>
    <row r="3195" spans="1:8" x14ac:dyDescent="0.25">
      <c r="A3195" t="s">
        <v>8</v>
      </c>
      <c r="B3195" s="22" t="s">
        <v>1362</v>
      </c>
      <c r="C3195" s="22" t="s">
        <v>93</v>
      </c>
      <c r="D3195" s="4" t="s">
        <v>94</v>
      </c>
      <c r="E3195" s="4" t="s">
        <v>149</v>
      </c>
      <c r="F3195" s="22" t="str">
        <f>VLOOKUP(C3195,EType!$A$2:$G$197,7,)</f>
        <v>F</v>
      </c>
      <c r="G3195" t="str">
        <f>VLOOKUP(D3195,EType!$A$2:$G$197,7,)</f>
        <v>F.1</v>
      </c>
    </row>
    <row r="3196" spans="1:8" x14ac:dyDescent="0.25">
      <c r="A3196" t="s">
        <v>2249</v>
      </c>
      <c r="B3196" s="22" t="s">
        <v>2376</v>
      </c>
      <c r="C3196" s="22" t="s">
        <v>33</v>
      </c>
      <c r="D3196" s="4" t="s">
        <v>52</v>
      </c>
      <c r="E3196" s="4" t="s">
        <v>53</v>
      </c>
      <c r="F3196" s="22" t="str">
        <f>VLOOKUP(C3196,EType!$A$2:$G$197,7,)</f>
        <v>D</v>
      </c>
      <c r="G3196" t="s">
        <v>54</v>
      </c>
    </row>
    <row r="3197" spans="1:8" x14ac:dyDescent="0.25">
      <c r="A3197" t="s">
        <v>3256</v>
      </c>
      <c r="B3197" s="22" t="s">
        <v>4039</v>
      </c>
      <c r="C3197" s="22" t="s">
        <v>3826</v>
      </c>
      <c r="D3197" s="4" t="s">
        <v>3827</v>
      </c>
      <c r="E3197" s="4" t="s">
        <v>3835</v>
      </c>
      <c r="F3197" s="22" t="str">
        <f>INDEX(EType!$G$2:$G$197,MATCH(C3197,EType!$B$2:$B$197,0))</f>
        <v>C</v>
      </c>
      <c r="G3197" t="s">
        <v>2990</v>
      </c>
      <c r="H3197" t="s">
        <v>3836</v>
      </c>
    </row>
    <row r="3198" spans="1:8" x14ac:dyDescent="0.25">
      <c r="A3198" t="s">
        <v>3256</v>
      </c>
      <c r="B3198" s="22" t="s">
        <v>4037</v>
      </c>
      <c r="C3198" s="22" t="s">
        <v>3826</v>
      </c>
      <c r="D3198" s="4" t="s">
        <v>3827</v>
      </c>
      <c r="E3198" s="4" t="s">
        <v>3835</v>
      </c>
      <c r="F3198" s="22" t="str">
        <f>INDEX(EType!$G$2:$G$197,MATCH(C3198,EType!$B$2:$B$197,0))</f>
        <v>C</v>
      </c>
      <c r="G3198" t="s">
        <v>2990</v>
      </c>
      <c r="H3198" t="s">
        <v>3836</v>
      </c>
    </row>
    <row r="3199" spans="1:8" x14ac:dyDescent="0.25">
      <c r="A3199" t="s">
        <v>3256</v>
      </c>
      <c r="B3199" s="22" t="s">
        <v>4312</v>
      </c>
      <c r="C3199" s="22" t="s">
        <v>3376</v>
      </c>
      <c r="D3199" s="4" t="s">
        <v>3382</v>
      </c>
      <c r="E3199" s="4" t="s">
        <v>3383</v>
      </c>
      <c r="F3199" s="22" t="str">
        <f>INDEX(EType!$G$2:$G$197,MATCH(C3199,EType!$B$2:$B$197,0))</f>
        <v>G</v>
      </c>
      <c r="G3199" t="s">
        <v>18</v>
      </c>
      <c r="H3199" t="s">
        <v>3384</v>
      </c>
    </row>
    <row r="3200" spans="1:8" x14ac:dyDescent="0.25">
      <c r="A3200" t="s">
        <v>8</v>
      </c>
      <c r="B3200" s="22" t="s">
        <v>880</v>
      </c>
      <c r="C3200" s="22" t="s">
        <v>93</v>
      </c>
      <c r="D3200" s="4" t="s">
        <v>94</v>
      </c>
      <c r="E3200" s="4" t="s">
        <v>95</v>
      </c>
      <c r="F3200" s="22" t="str">
        <f>VLOOKUP(C3200,EType!$A$2:$G$197,7,)</f>
        <v>F</v>
      </c>
      <c r="G3200" t="str">
        <f>VLOOKUP(D3200,EType!$A$2:$G$197,7,)</f>
        <v>F.1</v>
      </c>
    </row>
    <row r="3201" spans="1:8" x14ac:dyDescent="0.25">
      <c r="A3201" t="s">
        <v>3256</v>
      </c>
      <c r="B3201" s="22" t="s">
        <v>3296</v>
      </c>
      <c r="C3201" s="22" t="s">
        <v>3258</v>
      </c>
      <c r="D3201" s="4" t="s">
        <v>3259</v>
      </c>
      <c r="E3201" s="4" t="s">
        <v>3260</v>
      </c>
      <c r="F3201" s="22" t="str">
        <f>INDEX(EType!$G$2:$G$197,MATCH(C3201,EType!$B$2:$B$197,0))</f>
        <v>F</v>
      </c>
      <c r="G3201" t="s">
        <v>96</v>
      </c>
      <c r="H3201" t="s">
        <v>3261</v>
      </c>
    </row>
    <row r="3202" spans="1:8" x14ac:dyDescent="0.25">
      <c r="A3202" t="s">
        <v>8</v>
      </c>
      <c r="B3202" s="22" t="s">
        <v>1179</v>
      </c>
      <c r="C3202" s="22" t="s">
        <v>93</v>
      </c>
      <c r="D3202" s="4" t="s">
        <v>94</v>
      </c>
      <c r="E3202" s="4" t="s">
        <v>95</v>
      </c>
      <c r="F3202" s="22" t="str">
        <f>VLOOKUP(C3202,EType!$A$2:$G$197,7,)</f>
        <v>F</v>
      </c>
      <c r="G3202" t="str">
        <f>VLOOKUP(D3202,EType!$A$2:$G$197,7,)</f>
        <v>F.1</v>
      </c>
    </row>
    <row r="3203" spans="1:8" x14ac:dyDescent="0.25">
      <c r="A3203" t="s">
        <v>8</v>
      </c>
      <c r="B3203" s="22" t="s">
        <v>881</v>
      </c>
      <c r="C3203" s="22" t="s">
        <v>93</v>
      </c>
      <c r="D3203" s="4" t="s">
        <v>94</v>
      </c>
      <c r="E3203" s="4" t="s">
        <v>95</v>
      </c>
      <c r="F3203" s="22" t="str">
        <f>VLOOKUP(C3203,EType!$A$2:$G$197,7,)</f>
        <v>F</v>
      </c>
      <c r="G3203" t="str">
        <f>VLOOKUP(D3203,EType!$A$2:$G$197,7,)</f>
        <v>F.1</v>
      </c>
    </row>
    <row r="3204" spans="1:8" x14ac:dyDescent="0.25">
      <c r="A3204" t="s">
        <v>8</v>
      </c>
      <c r="B3204" s="22" t="s">
        <v>604</v>
      </c>
      <c r="C3204" s="22" t="s">
        <v>15</v>
      </c>
      <c r="D3204" s="4" t="s">
        <v>16</v>
      </c>
      <c r="E3204" s="4" t="s">
        <v>17</v>
      </c>
      <c r="F3204" s="22" t="str">
        <f>VLOOKUP(C3204,EType!$A$2:$G$197,7,)</f>
        <v>G</v>
      </c>
      <c r="G3204" t="str">
        <f>VLOOKUP(D3204,EType!$A$2:$G$197,7,)</f>
        <v>G.1</v>
      </c>
    </row>
    <row r="3205" spans="1:8" x14ac:dyDescent="0.25">
      <c r="A3205" t="s">
        <v>3256</v>
      </c>
      <c r="B3205" s="22" t="s">
        <v>4136</v>
      </c>
      <c r="C3205" s="22" t="s">
        <v>3376</v>
      </c>
      <c r="D3205" s="4" t="s">
        <v>3382</v>
      </c>
      <c r="E3205" s="4" t="s">
        <v>3383</v>
      </c>
      <c r="F3205" s="22" t="str">
        <f>INDEX(EType!$G$2:$G$197,MATCH(C3205,EType!$B$2:$B$197,0))</f>
        <v>G</v>
      </c>
      <c r="G3205" t="s">
        <v>18</v>
      </c>
      <c r="H3205" t="s">
        <v>3384</v>
      </c>
    </row>
    <row r="3206" spans="1:8" x14ac:dyDescent="0.25">
      <c r="A3206" t="s">
        <v>3256</v>
      </c>
      <c r="B3206" s="22" t="s">
        <v>4129</v>
      </c>
      <c r="C3206" s="22" t="s">
        <v>3376</v>
      </c>
      <c r="D3206" s="4" t="s">
        <v>3382</v>
      </c>
      <c r="E3206" s="4" t="s">
        <v>3383</v>
      </c>
      <c r="F3206" s="22" t="str">
        <f>INDEX(EType!$G$2:$G$197,MATCH(C3206,EType!$B$2:$B$197,0))</f>
        <v>G</v>
      </c>
      <c r="G3206" t="s">
        <v>18</v>
      </c>
      <c r="H3206" t="s">
        <v>3384</v>
      </c>
    </row>
    <row r="3207" spans="1:8" x14ac:dyDescent="0.25">
      <c r="A3207" t="s">
        <v>3256</v>
      </c>
      <c r="B3207" s="22" t="s">
        <v>5415</v>
      </c>
      <c r="C3207" s="22" t="s">
        <v>3376</v>
      </c>
      <c r="D3207" s="4" t="s">
        <v>3382</v>
      </c>
      <c r="E3207" s="4" t="s">
        <v>3383</v>
      </c>
      <c r="F3207" s="22" t="str">
        <f>INDEX(EType!$G$2:$G$197,MATCH(C3207,EType!$B$2:$B$197,0))</f>
        <v>G</v>
      </c>
      <c r="G3207" t="s">
        <v>18</v>
      </c>
      <c r="H3207" t="s">
        <v>3384</v>
      </c>
    </row>
    <row r="3208" spans="1:8" x14ac:dyDescent="0.25">
      <c r="A3208" t="s">
        <v>3256</v>
      </c>
      <c r="B3208" s="22" t="s">
        <v>4292</v>
      </c>
      <c r="C3208" s="22" t="s">
        <v>3258</v>
      </c>
      <c r="D3208" s="4" t="s">
        <v>3259</v>
      </c>
      <c r="E3208" s="4" t="s">
        <v>3926</v>
      </c>
      <c r="F3208" s="22" t="str">
        <f>INDEX(EType!$G$2:$G$197,MATCH(C3208,EType!$B$2:$B$197,0))</f>
        <v>F</v>
      </c>
      <c r="G3208" t="s">
        <v>96</v>
      </c>
      <c r="H3208" t="s">
        <v>3927</v>
      </c>
    </row>
    <row r="3209" spans="1:8" x14ac:dyDescent="0.25">
      <c r="A3209" t="s">
        <v>2249</v>
      </c>
      <c r="B3209" s="22" t="s">
        <v>2525</v>
      </c>
      <c r="C3209" s="22" t="s">
        <v>15</v>
      </c>
      <c r="D3209" s="4" t="s">
        <v>16</v>
      </c>
      <c r="E3209" s="4" t="s">
        <v>17</v>
      </c>
      <c r="F3209" s="22" t="str">
        <f>VLOOKUP(C3209,EType!$A$2:$G$197,7,)</f>
        <v>G</v>
      </c>
      <c r="G3209" t="s">
        <v>18</v>
      </c>
    </row>
    <row r="3210" spans="1:8" x14ac:dyDescent="0.25">
      <c r="A3210" t="s">
        <v>2249</v>
      </c>
      <c r="B3210" s="22" t="s">
        <v>2535</v>
      </c>
      <c r="C3210" s="22" t="s">
        <v>15</v>
      </c>
      <c r="D3210" s="4" t="s">
        <v>16</v>
      </c>
      <c r="E3210" s="4" t="s">
        <v>105</v>
      </c>
      <c r="F3210" s="22" t="str">
        <f>VLOOKUP(C3210,EType!$A$2:$G$197,7,)</f>
        <v>G</v>
      </c>
      <c r="G3210" t="s">
        <v>18</v>
      </c>
    </row>
    <row r="3211" spans="1:8" x14ac:dyDescent="0.25">
      <c r="A3211" t="s">
        <v>2249</v>
      </c>
      <c r="B3211" s="22" t="s">
        <v>2549</v>
      </c>
      <c r="C3211" s="22" t="s">
        <v>15</v>
      </c>
      <c r="D3211" s="4" t="s">
        <v>16</v>
      </c>
      <c r="E3211" s="4" t="s">
        <v>105</v>
      </c>
      <c r="F3211" s="22" t="str">
        <f>VLOOKUP(C3211,EType!$A$2:$G$197,7,)</f>
        <v>G</v>
      </c>
      <c r="G3211" t="s">
        <v>18</v>
      </c>
    </row>
    <row r="3212" spans="1:8" x14ac:dyDescent="0.25">
      <c r="A3212" t="s">
        <v>2249</v>
      </c>
      <c r="B3212" s="22" t="s">
        <v>2531</v>
      </c>
      <c r="C3212" s="22" t="s">
        <v>15</v>
      </c>
      <c r="D3212" s="4" t="s">
        <v>16</v>
      </c>
      <c r="E3212" s="4" t="s">
        <v>17</v>
      </c>
      <c r="F3212" s="22" t="str">
        <f>VLOOKUP(C3212,EType!$A$2:$G$197,7,)</f>
        <v>G</v>
      </c>
      <c r="G3212" t="s">
        <v>18</v>
      </c>
    </row>
    <row r="3213" spans="1:8" x14ac:dyDescent="0.25">
      <c r="A3213" t="s">
        <v>2249</v>
      </c>
      <c r="B3213" s="22" t="s">
        <v>2556</v>
      </c>
      <c r="C3213" s="22" t="s">
        <v>15</v>
      </c>
      <c r="D3213" s="4" t="s">
        <v>16</v>
      </c>
      <c r="E3213" s="4" t="s">
        <v>105</v>
      </c>
      <c r="F3213" s="22" t="str">
        <f>VLOOKUP(C3213,EType!$A$2:$G$197,7,)</f>
        <v>G</v>
      </c>
      <c r="G3213" t="s">
        <v>18</v>
      </c>
    </row>
    <row r="3214" spans="1:8" x14ac:dyDescent="0.25">
      <c r="A3214" t="s">
        <v>2249</v>
      </c>
      <c r="B3214" s="22" t="s">
        <v>2564</v>
      </c>
      <c r="C3214" s="22" t="s">
        <v>15</v>
      </c>
      <c r="D3214" s="4" t="s">
        <v>16</v>
      </c>
      <c r="E3214" s="4" t="s">
        <v>17</v>
      </c>
      <c r="F3214" s="22" t="str">
        <f>VLOOKUP(C3214,EType!$A$2:$G$197,7,)</f>
        <v>G</v>
      </c>
      <c r="G3214" t="s">
        <v>18</v>
      </c>
    </row>
    <row r="3215" spans="1:8" x14ac:dyDescent="0.25">
      <c r="A3215" t="s">
        <v>2249</v>
      </c>
      <c r="B3215" s="22" t="s">
        <v>2558</v>
      </c>
      <c r="C3215" s="22" t="s">
        <v>15</v>
      </c>
      <c r="D3215" s="4" t="s">
        <v>16</v>
      </c>
      <c r="E3215" s="4" t="s">
        <v>105</v>
      </c>
      <c r="F3215" s="22" t="str">
        <f>VLOOKUP(C3215,EType!$A$2:$G$197,7,)</f>
        <v>G</v>
      </c>
      <c r="G3215" t="s">
        <v>18</v>
      </c>
    </row>
    <row r="3216" spans="1:8" x14ac:dyDescent="0.25">
      <c r="A3216" t="s">
        <v>2249</v>
      </c>
      <c r="B3216" s="22" t="s">
        <v>2511</v>
      </c>
      <c r="C3216" s="22" t="s">
        <v>15</v>
      </c>
      <c r="D3216" s="4" t="s">
        <v>16</v>
      </c>
      <c r="E3216" s="4" t="s">
        <v>17</v>
      </c>
      <c r="F3216" s="22" t="str">
        <f>VLOOKUP(C3216,EType!$A$2:$G$197,7,)</f>
        <v>G</v>
      </c>
      <c r="G3216" t="s">
        <v>18</v>
      </c>
    </row>
    <row r="3217" spans="1:8" x14ac:dyDescent="0.25">
      <c r="A3217" t="s">
        <v>3256</v>
      </c>
      <c r="B3217" s="22" t="s">
        <v>4031</v>
      </c>
      <c r="C3217" s="22" t="s">
        <v>3376</v>
      </c>
      <c r="D3217" s="4" t="s">
        <v>3382</v>
      </c>
      <c r="E3217" s="4" t="s">
        <v>3383</v>
      </c>
      <c r="F3217" s="22" t="str">
        <f>INDEX(EType!$G$2:$G$197,MATCH(C3217,EType!$B$2:$B$197,0))</f>
        <v>G</v>
      </c>
      <c r="G3217" t="s">
        <v>18</v>
      </c>
      <c r="H3217" t="s">
        <v>3384</v>
      </c>
    </row>
    <row r="3218" spans="1:8" x14ac:dyDescent="0.25">
      <c r="A3218" t="s">
        <v>2249</v>
      </c>
      <c r="B3218" s="22" t="s">
        <v>2478</v>
      </c>
      <c r="C3218" s="22" t="s">
        <v>10</v>
      </c>
      <c r="D3218" s="4" t="s">
        <v>2314</v>
      </c>
      <c r="E3218" s="4" t="s">
        <v>2315</v>
      </c>
      <c r="F3218" s="22" t="str">
        <f>VLOOKUP(C3218,EType!$A$2:$G$197,7,)</f>
        <v>B</v>
      </c>
      <c r="G3218" t="s">
        <v>2316</v>
      </c>
    </row>
    <row r="3219" spans="1:8" x14ac:dyDescent="0.25">
      <c r="A3219" t="s">
        <v>2249</v>
      </c>
      <c r="B3219" s="22" t="s">
        <v>2513</v>
      </c>
      <c r="C3219" s="22" t="s">
        <v>33</v>
      </c>
      <c r="D3219" s="4" t="s">
        <v>34</v>
      </c>
      <c r="E3219" s="4" t="s">
        <v>35</v>
      </c>
      <c r="F3219" s="22" t="str">
        <f>VLOOKUP(C3219,EType!$A$2:$G$197,7,)</f>
        <v>D</v>
      </c>
      <c r="G3219" t="s">
        <v>36</v>
      </c>
    </row>
    <row r="3220" spans="1:8" x14ac:dyDescent="0.25">
      <c r="A3220" t="s">
        <v>3256</v>
      </c>
      <c r="B3220" s="22" t="s">
        <v>4019</v>
      </c>
      <c r="C3220" s="22" t="s">
        <v>3999</v>
      </c>
      <c r="D3220" s="4" t="s">
        <v>4005</v>
      </c>
      <c r="E3220" s="4" t="s">
        <v>4006</v>
      </c>
      <c r="F3220" s="22" t="str">
        <f>INDEX(EType!$G$2:$G$197,MATCH(C3220,EType!$B$2:$B$197,0))</f>
        <v>E</v>
      </c>
      <c r="G3220" t="s">
        <v>4007</v>
      </c>
      <c r="H3220" t="s">
        <v>4008</v>
      </c>
    </row>
    <row r="3221" spans="1:8" x14ac:dyDescent="0.25">
      <c r="A3221" t="s">
        <v>3256</v>
      </c>
      <c r="B3221" s="22" t="s">
        <v>3516</v>
      </c>
      <c r="C3221" s="22" t="s">
        <v>3376</v>
      </c>
      <c r="D3221" s="4" t="s">
        <v>3382</v>
      </c>
      <c r="E3221" s="4" t="s">
        <v>3383</v>
      </c>
      <c r="F3221" s="22" t="str">
        <f>INDEX(EType!$G$2:$G$197,MATCH(C3221,EType!$B$2:$B$197,0))</f>
        <v>G</v>
      </c>
      <c r="G3221" t="s">
        <v>18</v>
      </c>
      <c r="H3221" t="s">
        <v>3384</v>
      </c>
    </row>
    <row r="3222" spans="1:8" x14ac:dyDescent="0.25">
      <c r="A3222" t="s">
        <v>3011</v>
      </c>
      <c r="B3222" s="6" t="s">
        <v>3203</v>
      </c>
      <c r="C3222" s="5" t="s">
        <v>3050</v>
      </c>
      <c r="F3222" s="22" t="str">
        <f>INDEX(EType!$G$2:$G$8,MATCH(C3222,EType!$E$2:$E$8,0))</f>
        <v>C</v>
      </c>
    </row>
    <row r="3223" spans="1:8" x14ac:dyDescent="0.25">
      <c r="A3223" t="s">
        <v>8</v>
      </c>
      <c r="B3223" s="22" t="s">
        <v>234</v>
      </c>
      <c r="C3223" s="22" t="s">
        <v>15</v>
      </c>
      <c r="D3223" s="4" t="s">
        <v>16</v>
      </c>
      <c r="E3223" s="4" t="s">
        <v>17</v>
      </c>
      <c r="F3223" s="22" t="str">
        <f>VLOOKUP(C3223,EType!$A$2:$G$197,7,)</f>
        <v>G</v>
      </c>
      <c r="G3223" t="str">
        <f>VLOOKUP(D3223,EType!$A$2:$G$197,7,)</f>
        <v>G.1</v>
      </c>
    </row>
    <row r="3224" spans="1:8" x14ac:dyDescent="0.25">
      <c r="A3224" t="s">
        <v>2249</v>
      </c>
      <c r="B3224" s="22" t="s">
        <v>2934</v>
      </c>
      <c r="C3224" s="22" t="s">
        <v>33</v>
      </c>
      <c r="D3224" s="4" t="s">
        <v>34</v>
      </c>
      <c r="E3224" s="4" t="s">
        <v>35</v>
      </c>
      <c r="F3224" s="22" t="str">
        <f>VLOOKUP(C3224,EType!$A$2:$G$197,7,)</f>
        <v>D</v>
      </c>
      <c r="G3224" t="s">
        <v>36</v>
      </c>
    </row>
    <row r="3225" spans="1:8" x14ac:dyDescent="0.25">
      <c r="A3225" t="s">
        <v>3256</v>
      </c>
      <c r="B3225" s="22" t="s">
        <v>4150</v>
      </c>
      <c r="C3225" s="22" t="s">
        <v>3272</v>
      </c>
      <c r="D3225" s="4" t="s">
        <v>3372</v>
      </c>
      <c r="E3225" s="4" t="s">
        <v>3402</v>
      </c>
      <c r="F3225" s="22" t="str">
        <f>INDEX(EType!$G$2:$G$197,MATCH(C3225,EType!$B$2:$B$197,0))</f>
        <v>B</v>
      </c>
      <c r="G3225" t="s">
        <v>13</v>
      </c>
      <c r="H3225" t="s">
        <v>3403</v>
      </c>
    </row>
    <row r="3226" spans="1:8" x14ac:dyDescent="0.25">
      <c r="A3226" t="s">
        <v>3256</v>
      </c>
      <c r="B3226" s="22" t="s">
        <v>3369</v>
      </c>
      <c r="C3226" s="22" t="s">
        <v>3258</v>
      </c>
      <c r="D3226" s="4" t="s">
        <v>3259</v>
      </c>
      <c r="E3226" s="4" t="s">
        <v>3289</v>
      </c>
      <c r="F3226" s="22" t="str">
        <f>INDEX(EType!$G$2:$G$197,MATCH(C3226,EType!$B$2:$B$197,0))</f>
        <v>F</v>
      </c>
      <c r="G3226" t="s">
        <v>96</v>
      </c>
      <c r="H3226" t="s">
        <v>3290</v>
      </c>
    </row>
    <row r="3227" spans="1:8" x14ac:dyDescent="0.25">
      <c r="A3227" t="s">
        <v>3011</v>
      </c>
      <c r="B3227" s="6" t="s">
        <v>3148</v>
      </c>
      <c r="C3227" s="5" t="s">
        <v>3013</v>
      </c>
      <c r="F3227" s="22" t="str">
        <f>INDEX(EType!$G$2:$G$8,MATCH(C3227,EType!$E$2:$E$8,0))</f>
        <v>G</v>
      </c>
    </row>
    <row r="3228" spans="1:8" x14ac:dyDescent="0.25">
      <c r="A3228" t="s">
        <v>8</v>
      </c>
      <c r="B3228" s="22" t="s">
        <v>246</v>
      </c>
      <c r="C3228" s="22" t="s">
        <v>93</v>
      </c>
      <c r="D3228" s="4" t="s">
        <v>94</v>
      </c>
      <c r="E3228" s="4" t="s">
        <v>149</v>
      </c>
      <c r="F3228" s="22" t="str">
        <f>VLOOKUP(C3228,EType!$A$2:$G$197,7,)</f>
        <v>F</v>
      </c>
      <c r="G3228" t="str">
        <f>VLOOKUP(D3228,EType!$A$2:$G$197,7,)</f>
        <v>F.1</v>
      </c>
    </row>
    <row r="3229" spans="1:8" x14ac:dyDescent="0.25">
      <c r="A3229" t="s">
        <v>8</v>
      </c>
      <c r="B3229" s="22" t="s">
        <v>855</v>
      </c>
      <c r="C3229" s="22" t="s">
        <v>93</v>
      </c>
      <c r="D3229" s="4" t="s">
        <v>94</v>
      </c>
      <c r="E3229" s="4" t="s">
        <v>95</v>
      </c>
      <c r="F3229" s="22" t="str">
        <f>VLOOKUP(C3229,EType!$A$2:$G$197,7,)</f>
        <v>F</v>
      </c>
      <c r="G3229" t="str">
        <f>VLOOKUP(D3229,EType!$A$2:$G$197,7,)</f>
        <v>F.1</v>
      </c>
    </row>
    <row r="3230" spans="1:8" x14ac:dyDescent="0.25">
      <c r="A3230" t="s">
        <v>3256</v>
      </c>
      <c r="B3230" s="22" t="s">
        <v>3979</v>
      </c>
      <c r="C3230" s="22" t="s">
        <v>3258</v>
      </c>
      <c r="D3230" s="4" t="s">
        <v>3259</v>
      </c>
      <c r="E3230" s="4" t="s">
        <v>3980</v>
      </c>
      <c r="F3230" s="22" t="str">
        <f>INDEX(EType!$G$2:$G$197,MATCH(C3230,EType!$B$2:$B$197,0))</f>
        <v>F</v>
      </c>
      <c r="G3230" t="s">
        <v>96</v>
      </c>
      <c r="H3230" t="s">
        <v>3981</v>
      </c>
    </row>
    <row r="3231" spans="1:8" x14ac:dyDescent="0.25">
      <c r="A3231" t="s">
        <v>8</v>
      </c>
      <c r="B3231" s="22" t="s">
        <v>307</v>
      </c>
      <c r="C3231" s="22" t="s">
        <v>15</v>
      </c>
      <c r="D3231" s="4" t="s">
        <v>308</v>
      </c>
      <c r="E3231" s="4" t="s">
        <v>309</v>
      </c>
      <c r="F3231" s="22" t="str">
        <f>VLOOKUP(C3231,EType!$A$2:$G$197,7,)</f>
        <v>G</v>
      </c>
      <c r="G3231" t="str">
        <f>VLOOKUP(D3231,EType!$A$2:$G$197,7,)</f>
        <v>G.6</v>
      </c>
    </row>
    <row r="3232" spans="1:8" x14ac:dyDescent="0.25">
      <c r="A3232" t="s">
        <v>8</v>
      </c>
      <c r="B3232" s="22" t="s">
        <v>1183</v>
      </c>
      <c r="C3232" s="22" t="s">
        <v>93</v>
      </c>
      <c r="D3232" s="4" t="s">
        <v>94</v>
      </c>
      <c r="E3232" s="4" t="s">
        <v>149</v>
      </c>
      <c r="F3232" s="22" t="str">
        <f>VLOOKUP(C3232,EType!$A$2:$G$197,7,)</f>
        <v>F</v>
      </c>
      <c r="G3232" t="str">
        <f>VLOOKUP(D3232,EType!$A$2:$G$197,7,)</f>
        <v>F.1</v>
      </c>
    </row>
    <row r="3233" spans="1:8" x14ac:dyDescent="0.25">
      <c r="A3233" t="s">
        <v>8</v>
      </c>
      <c r="B3233" s="22" t="s">
        <v>864</v>
      </c>
      <c r="C3233" s="22" t="s">
        <v>15</v>
      </c>
      <c r="D3233" s="4" t="s">
        <v>16</v>
      </c>
      <c r="E3233" s="4" t="s">
        <v>105</v>
      </c>
      <c r="F3233" s="22" t="str">
        <f>VLOOKUP(C3233,EType!$A$2:$G$197,7,)</f>
        <v>G</v>
      </c>
      <c r="G3233" t="str">
        <f>VLOOKUP(D3233,EType!$A$2:$G$197,7,)</f>
        <v>G.1</v>
      </c>
    </row>
    <row r="3234" spans="1:8" x14ac:dyDescent="0.25">
      <c r="A3234" t="s">
        <v>3256</v>
      </c>
      <c r="B3234" s="22" t="s">
        <v>4263</v>
      </c>
      <c r="C3234" s="22" t="s">
        <v>3258</v>
      </c>
      <c r="D3234" s="4" t="s">
        <v>3259</v>
      </c>
      <c r="E3234" s="4" t="s">
        <v>3365</v>
      </c>
      <c r="F3234" s="22" t="str">
        <f>INDEX(EType!$G$2:$G$197,MATCH(C3234,EType!$B$2:$B$197,0))</f>
        <v>F</v>
      </c>
      <c r="G3234" t="s">
        <v>96</v>
      </c>
      <c r="H3234" t="s">
        <v>3366</v>
      </c>
    </row>
    <row r="3235" spans="1:8" x14ac:dyDescent="0.25">
      <c r="A3235" t="s">
        <v>3256</v>
      </c>
      <c r="B3235" s="22" t="s">
        <v>4219</v>
      </c>
      <c r="C3235" s="22" t="s">
        <v>3376</v>
      </c>
      <c r="D3235" s="4" t="s">
        <v>3482</v>
      </c>
      <c r="E3235" s="4" t="s">
        <v>3483</v>
      </c>
      <c r="F3235" s="22" t="str">
        <f>INDEX(EType!$G$2:$G$197,MATCH(C3235,EType!$B$2:$B$197,0))</f>
        <v>G</v>
      </c>
      <c r="G3235" t="s">
        <v>87</v>
      </c>
      <c r="H3235" t="s">
        <v>3484</v>
      </c>
    </row>
    <row r="3236" spans="1:8" x14ac:dyDescent="0.25">
      <c r="A3236" t="s">
        <v>8</v>
      </c>
      <c r="B3236" s="22" t="s">
        <v>405</v>
      </c>
      <c r="C3236" s="22" t="s">
        <v>15</v>
      </c>
      <c r="D3236" s="4" t="s">
        <v>16</v>
      </c>
      <c r="E3236" s="4" t="s">
        <v>17</v>
      </c>
      <c r="F3236" s="22" t="str">
        <f>VLOOKUP(C3236,EType!$A$2:$G$197,7,)</f>
        <v>G</v>
      </c>
      <c r="G3236" t="str">
        <f>VLOOKUP(D3236,EType!$A$2:$G$197,7,)</f>
        <v>G.1</v>
      </c>
    </row>
    <row r="3237" spans="1:8" x14ac:dyDescent="0.25">
      <c r="A3237" t="s">
        <v>8</v>
      </c>
      <c r="B3237" s="22" t="s">
        <v>1616</v>
      </c>
      <c r="C3237" s="22" t="s">
        <v>15</v>
      </c>
      <c r="D3237" s="4" t="s">
        <v>16</v>
      </c>
      <c r="E3237" s="4" t="s">
        <v>17</v>
      </c>
      <c r="F3237" s="22" t="str">
        <f>VLOOKUP(C3237,EType!$A$2:$G$197,7,)</f>
        <v>G</v>
      </c>
      <c r="G3237" t="str">
        <f>VLOOKUP(D3237,EType!$A$2:$G$197,7,)</f>
        <v>G.1</v>
      </c>
    </row>
    <row r="3238" spans="1:8" x14ac:dyDescent="0.25">
      <c r="A3238" t="s">
        <v>8</v>
      </c>
      <c r="B3238" s="22" t="s">
        <v>819</v>
      </c>
      <c r="C3238" s="22" t="s">
        <v>15</v>
      </c>
      <c r="D3238" s="4" t="s">
        <v>16</v>
      </c>
      <c r="E3238" s="4" t="s">
        <v>17</v>
      </c>
      <c r="F3238" s="22" t="str">
        <f>VLOOKUP(C3238,EType!$A$2:$G$197,7,)</f>
        <v>G</v>
      </c>
      <c r="G3238" t="str">
        <f>VLOOKUP(D3238,EType!$A$2:$G$197,7,)</f>
        <v>G.1</v>
      </c>
    </row>
    <row r="3239" spans="1:8" x14ac:dyDescent="0.25">
      <c r="A3239" t="s">
        <v>1708</v>
      </c>
      <c r="B3239" s="22" t="s">
        <v>1714</v>
      </c>
      <c r="C3239" s="22" t="s">
        <v>1710</v>
      </c>
      <c r="D3239" s="4" t="s">
        <v>1711</v>
      </c>
      <c r="E3239" s="4" t="s">
        <v>1712</v>
      </c>
      <c r="F3239" s="22" t="str">
        <f>INDEX(EType!$G$2:$G$8,MATCH(C3239,EType!$F$2:$F$8,0))</f>
        <v>G</v>
      </c>
    </row>
    <row r="3240" spans="1:8" x14ac:dyDescent="0.25">
      <c r="A3240" t="s">
        <v>8</v>
      </c>
      <c r="B3240" s="22" t="s">
        <v>1147</v>
      </c>
      <c r="C3240" s="22" t="s">
        <v>15</v>
      </c>
      <c r="D3240" s="4" t="s">
        <v>16</v>
      </c>
      <c r="E3240" s="4" t="s">
        <v>17</v>
      </c>
      <c r="F3240" s="22" t="str">
        <f>VLOOKUP(C3240,EType!$A$2:$G$197,7,)</f>
        <v>G</v>
      </c>
      <c r="G3240" t="str">
        <f>VLOOKUP(D3240,EType!$A$2:$G$197,7,)</f>
        <v>G.1</v>
      </c>
    </row>
    <row r="3241" spans="1:8" x14ac:dyDescent="0.25">
      <c r="A3241" t="s">
        <v>8</v>
      </c>
      <c r="B3241" s="22" t="s">
        <v>1244</v>
      </c>
      <c r="C3241" s="22" t="s">
        <v>15</v>
      </c>
      <c r="D3241" s="4" t="s">
        <v>16</v>
      </c>
      <c r="E3241" s="4" t="s">
        <v>17</v>
      </c>
      <c r="F3241" s="22" t="str">
        <f>VLOOKUP(C3241,EType!$A$2:$G$197,7,)</f>
        <v>G</v>
      </c>
      <c r="G3241" t="str">
        <f>VLOOKUP(D3241,EType!$A$2:$G$197,7,)</f>
        <v>G.1</v>
      </c>
    </row>
    <row r="3242" spans="1:8" x14ac:dyDescent="0.25">
      <c r="A3242" t="s">
        <v>8</v>
      </c>
      <c r="B3242" s="22" t="s">
        <v>1160</v>
      </c>
      <c r="C3242" s="22" t="s">
        <v>15</v>
      </c>
      <c r="D3242" s="4" t="s">
        <v>16</v>
      </c>
      <c r="E3242" s="4" t="s">
        <v>17</v>
      </c>
      <c r="F3242" s="22" t="str">
        <f>VLOOKUP(C3242,EType!$A$2:$G$197,7,)</f>
        <v>G</v>
      </c>
      <c r="G3242" t="str">
        <f>VLOOKUP(D3242,EType!$A$2:$G$197,7,)</f>
        <v>G.1</v>
      </c>
    </row>
    <row r="3243" spans="1:8" x14ac:dyDescent="0.25">
      <c r="A3243" t="s">
        <v>8</v>
      </c>
      <c r="B3243" s="22" t="s">
        <v>1161</v>
      </c>
      <c r="C3243" s="22" t="s">
        <v>15</v>
      </c>
      <c r="D3243" s="4" t="s">
        <v>16</v>
      </c>
      <c r="E3243" s="4" t="s">
        <v>17</v>
      </c>
      <c r="F3243" s="22" t="str">
        <f>VLOOKUP(C3243,EType!$A$2:$G$197,7,)</f>
        <v>G</v>
      </c>
      <c r="G3243" t="str">
        <f>VLOOKUP(D3243,EType!$A$2:$G$197,7,)</f>
        <v>G.1</v>
      </c>
    </row>
    <row r="3244" spans="1:8" x14ac:dyDescent="0.25">
      <c r="A3244" t="s">
        <v>8</v>
      </c>
      <c r="B3244" s="22" t="s">
        <v>450</v>
      </c>
      <c r="C3244" s="22" t="s">
        <v>15</v>
      </c>
      <c r="D3244" s="4" t="s">
        <v>16</v>
      </c>
      <c r="E3244" s="4" t="s">
        <v>443</v>
      </c>
      <c r="F3244" s="22" t="str">
        <f>VLOOKUP(C3244,EType!$A$2:$G$197,7,)</f>
        <v>G</v>
      </c>
      <c r="G3244" t="str">
        <f>VLOOKUP(D3244,EType!$A$2:$G$197,7,)</f>
        <v>G.1</v>
      </c>
    </row>
    <row r="3245" spans="1:8" x14ac:dyDescent="0.25">
      <c r="A3245" t="s">
        <v>3011</v>
      </c>
      <c r="B3245" s="6" t="s">
        <v>3191</v>
      </c>
      <c r="C3245" s="5" t="s">
        <v>3137</v>
      </c>
      <c r="F3245" s="22" t="str">
        <f>INDEX(EType!$G$2:$G$8,MATCH(C3245,EType!$E$2:$E$8,0))</f>
        <v>F</v>
      </c>
    </row>
    <row r="3246" spans="1:8" x14ac:dyDescent="0.25">
      <c r="A3246" t="s">
        <v>8</v>
      </c>
      <c r="B3246" s="22" t="s">
        <v>1384</v>
      </c>
      <c r="C3246" s="22" t="s">
        <v>15</v>
      </c>
      <c r="D3246" s="4" t="s">
        <v>16</v>
      </c>
      <c r="E3246" s="4" t="s">
        <v>17</v>
      </c>
      <c r="F3246" s="22" t="str">
        <f>VLOOKUP(C3246,EType!$A$2:$G$197,7,)</f>
        <v>G</v>
      </c>
      <c r="G3246" t="str">
        <f>VLOOKUP(D3246,EType!$A$2:$G$197,7,)</f>
        <v>G.1</v>
      </c>
    </row>
    <row r="3247" spans="1:8" x14ac:dyDescent="0.25">
      <c r="A3247" t="s">
        <v>3256</v>
      </c>
      <c r="B3247" s="22" t="s">
        <v>4428</v>
      </c>
      <c r="C3247" s="22" t="s">
        <v>3376</v>
      </c>
      <c r="D3247" s="4" t="s">
        <v>3382</v>
      </c>
      <c r="E3247" s="4" t="s">
        <v>3961</v>
      </c>
      <c r="F3247" s="22" t="str">
        <f>INDEX(EType!$G$2:$G$197,MATCH(C3247,EType!$B$2:$B$197,0))</f>
        <v>G</v>
      </c>
      <c r="G3247" t="s">
        <v>18</v>
      </c>
      <c r="H3247" t="s">
        <v>3962</v>
      </c>
    </row>
    <row r="3248" spans="1:8" x14ac:dyDescent="0.25">
      <c r="A3248" t="s">
        <v>8</v>
      </c>
      <c r="B3248" s="22" t="s">
        <v>482</v>
      </c>
      <c r="C3248" s="22" t="s">
        <v>15</v>
      </c>
      <c r="D3248" s="4" t="s">
        <v>16</v>
      </c>
      <c r="E3248" s="4" t="s">
        <v>17</v>
      </c>
      <c r="F3248" s="22" t="str">
        <f>VLOOKUP(C3248,EType!$A$2:$G$197,7,)</f>
        <v>G</v>
      </c>
      <c r="G3248" t="str">
        <f>VLOOKUP(D3248,EType!$A$2:$G$197,7,)</f>
        <v>G.1</v>
      </c>
    </row>
    <row r="3249" spans="1:8" x14ac:dyDescent="0.25">
      <c r="A3249" t="s">
        <v>8</v>
      </c>
      <c r="B3249" s="22" t="s">
        <v>1132</v>
      </c>
      <c r="C3249" s="22" t="s">
        <v>15</v>
      </c>
      <c r="D3249" s="4" t="s">
        <v>16</v>
      </c>
      <c r="E3249" s="4" t="s">
        <v>17</v>
      </c>
      <c r="F3249" s="22" t="str">
        <f>VLOOKUP(C3249,EType!$A$2:$G$197,7,)</f>
        <v>G</v>
      </c>
      <c r="G3249" t="str">
        <f>VLOOKUP(D3249,EType!$A$2:$G$197,7,)</f>
        <v>G.1</v>
      </c>
    </row>
    <row r="3250" spans="1:8" x14ac:dyDescent="0.25">
      <c r="A3250" t="s">
        <v>8</v>
      </c>
      <c r="B3250" s="22" t="s">
        <v>441</v>
      </c>
      <c r="C3250" s="22" t="s">
        <v>15</v>
      </c>
      <c r="D3250" s="4" t="s">
        <v>16</v>
      </c>
      <c r="E3250" s="4" t="s">
        <v>105</v>
      </c>
      <c r="F3250" s="22" t="str">
        <f>VLOOKUP(C3250,EType!$A$2:$G$197,7,)</f>
        <v>G</v>
      </c>
      <c r="G3250" t="str">
        <f>VLOOKUP(D3250,EType!$A$2:$G$197,7,)</f>
        <v>G.1</v>
      </c>
    </row>
    <row r="3251" spans="1:8" x14ac:dyDescent="0.25">
      <c r="A3251" t="s">
        <v>3256</v>
      </c>
      <c r="B3251" s="22" t="s">
        <v>3357</v>
      </c>
      <c r="C3251" s="22" t="s">
        <v>3258</v>
      </c>
      <c r="D3251" s="4" t="s">
        <v>3259</v>
      </c>
      <c r="E3251" s="4" t="s">
        <v>3260</v>
      </c>
      <c r="F3251" s="22" t="str">
        <f>INDEX(EType!$G$2:$G$197,MATCH(C3251,EType!$B$2:$B$197,0))</f>
        <v>F</v>
      </c>
      <c r="G3251" t="s">
        <v>96</v>
      </c>
      <c r="H3251" t="s">
        <v>3261</v>
      </c>
    </row>
    <row r="3252" spans="1:8" x14ac:dyDescent="0.25">
      <c r="A3252" t="s">
        <v>2249</v>
      </c>
      <c r="B3252" s="22" t="s">
        <v>2945</v>
      </c>
      <c r="C3252" s="22" t="s">
        <v>15</v>
      </c>
      <c r="D3252" s="4" t="s">
        <v>16</v>
      </c>
      <c r="E3252" s="4" t="s">
        <v>17</v>
      </c>
      <c r="F3252" s="22" t="str">
        <f>VLOOKUP(C3252,EType!$A$2:$G$197,7,)</f>
        <v>G</v>
      </c>
      <c r="G3252" t="s">
        <v>18</v>
      </c>
    </row>
    <row r="3253" spans="1:8" x14ac:dyDescent="0.25">
      <c r="A3253" t="s">
        <v>2249</v>
      </c>
      <c r="B3253" s="22" t="s">
        <v>2946</v>
      </c>
      <c r="C3253" s="22" t="s">
        <v>15</v>
      </c>
      <c r="D3253" s="4" t="s">
        <v>16</v>
      </c>
      <c r="E3253" s="4" t="s">
        <v>105</v>
      </c>
      <c r="F3253" s="22" t="str">
        <f>VLOOKUP(C3253,EType!$A$2:$G$197,7,)</f>
        <v>G</v>
      </c>
      <c r="G3253" t="s">
        <v>18</v>
      </c>
    </row>
    <row r="3254" spans="1:8" x14ac:dyDescent="0.25">
      <c r="A3254" t="s">
        <v>8</v>
      </c>
      <c r="B3254" s="22" t="s">
        <v>1418</v>
      </c>
      <c r="C3254" s="22" t="s">
        <v>93</v>
      </c>
      <c r="D3254" s="4" t="s">
        <v>94</v>
      </c>
      <c r="E3254" s="4" t="s">
        <v>149</v>
      </c>
      <c r="F3254" s="22" t="str">
        <f>VLOOKUP(C3254,EType!$A$2:$G$197,7,)</f>
        <v>F</v>
      </c>
      <c r="G3254" t="str">
        <f>VLOOKUP(D3254,EType!$A$2:$G$197,7,)</f>
        <v>F.1</v>
      </c>
    </row>
    <row r="3255" spans="1:8" x14ac:dyDescent="0.25">
      <c r="A3255" t="s">
        <v>3256</v>
      </c>
      <c r="B3255" s="22" t="s">
        <v>3299</v>
      </c>
      <c r="C3255" s="22" t="s">
        <v>3258</v>
      </c>
      <c r="D3255" s="4" t="s">
        <v>3259</v>
      </c>
      <c r="E3255" s="4" t="s">
        <v>3260</v>
      </c>
      <c r="F3255" s="22" t="str">
        <f>INDEX(EType!$G$2:$G$197,MATCH(C3255,EType!$B$2:$B$197,0))</f>
        <v>F</v>
      </c>
      <c r="G3255" t="s">
        <v>96</v>
      </c>
      <c r="H3255" t="s">
        <v>3261</v>
      </c>
    </row>
    <row r="3256" spans="1:8" x14ac:dyDescent="0.25">
      <c r="A3256" t="s">
        <v>3256</v>
      </c>
      <c r="B3256" s="22" t="s">
        <v>3331</v>
      </c>
      <c r="C3256" s="22" t="s">
        <v>3258</v>
      </c>
      <c r="D3256" s="4" t="s">
        <v>3259</v>
      </c>
      <c r="E3256" s="4" t="s">
        <v>3260</v>
      </c>
      <c r="F3256" s="22" t="str">
        <f>INDEX(EType!$G$2:$G$197,MATCH(C3256,EType!$B$2:$B$197,0))</f>
        <v>F</v>
      </c>
      <c r="G3256" t="s">
        <v>96</v>
      </c>
      <c r="H3256" t="s">
        <v>3261</v>
      </c>
    </row>
    <row r="3257" spans="1:8" x14ac:dyDescent="0.25">
      <c r="A3257" t="s">
        <v>3256</v>
      </c>
      <c r="B3257" s="22" t="s">
        <v>3334</v>
      </c>
      <c r="C3257" s="22" t="s">
        <v>3258</v>
      </c>
      <c r="D3257" s="4" t="s">
        <v>3259</v>
      </c>
      <c r="E3257" s="4" t="s">
        <v>3260</v>
      </c>
      <c r="F3257" s="22" t="str">
        <f>INDEX(EType!$G$2:$G$197,MATCH(C3257,EType!$B$2:$B$197,0))</f>
        <v>F</v>
      </c>
      <c r="G3257" t="s">
        <v>96</v>
      </c>
      <c r="H3257" t="s">
        <v>3261</v>
      </c>
    </row>
    <row r="3258" spans="1:8" x14ac:dyDescent="0.25">
      <c r="A3258" t="s">
        <v>3256</v>
      </c>
      <c r="B3258" s="22" t="s">
        <v>3352</v>
      </c>
      <c r="C3258" s="22" t="s">
        <v>3258</v>
      </c>
      <c r="D3258" s="4" t="s">
        <v>3259</v>
      </c>
      <c r="E3258" s="4" t="s">
        <v>3260</v>
      </c>
      <c r="F3258" s="22" t="str">
        <f>INDEX(EType!$G$2:$G$197,MATCH(C3258,EType!$B$2:$B$197,0))</f>
        <v>F</v>
      </c>
      <c r="G3258" t="s">
        <v>96</v>
      </c>
      <c r="H3258" t="s">
        <v>3261</v>
      </c>
    </row>
    <row r="3259" spans="1:8" x14ac:dyDescent="0.25">
      <c r="A3259" t="s">
        <v>8</v>
      </c>
      <c r="B3259" s="22" t="s">
        <v>1417</v>
      </c>
      <c r="C3259" s="22" t="s">
        <v>93</v>
      </c>
      <c r="D3259" s="4" t="s">
        <v>94</v>
      </c>
      <c r="E3259" s="4" t="s">
        <v>149</v>
      </c>
      <c r="F3259" s="22" t="str">
        <f>VLOOKUP(C3259,EType!$A$2:$G$197,7,)</f>
        <v>F</v>
      </c>
      <c r="G3259" t="str">
        <f>VLOOKUP(D3259,EType!$A$2:$G$197,7,)</f>
        <v>F.1</v>
      </c>
    </row>
    <row r="3260" spans="1:8" x14ac:dyDescent="0.25">
      <c r="A3260" t="s">
        <v>3256</v>
      </c>
      <c r="B3260" s="22" t="s">
        <v>3336</v>
      </c>
      <c r="C3260" s="22" t="s">
        <v>3258</v>
      </c>
      <c r="D3260" s="4" t="s">
        <v>3259</v>
      </c>
      <c r="E3260" s="4" t="s">
        <v>3260</v>
      </c>
      <c r="F3260" s="22" t="str">
        <f>INDEX(EType!$G$2:$G$197,MATCH(C3260,EType!$B$2:$B$197,0))</f>
        <v>F</v>
      </c>
      <c r="G3260" t="s">
        <v>96</v>
      </c>
      <c r="H3260" t="s">
        <v>3261</v>
      </c>
    </row>
    <row r="3261" spans="1:8" x14ac:dyDescent="0.25">
      <c r="A3261" t="s">
        <v>3011</v>
      </c>
      <c r="B3261" s="6" t="s">
        <v>3092</v>
      </c>
      <c r="C3261" s="5" t="s">
        <v>3013</v>
      </c>
      <c r="F3261" s="22" t="str">
        <f>INDEX(EType!$G$2:$G$8,MATCH(C3261,EType!$E$2:$E$8,0))</f>
        <v>G</v>
      </c>
    </row>
    <row r="3262" spans="1:8" x14ac:dyDescent="0.25">
      <c r="A3262" t="s">
        <v>8</v>
      </c>
      <c r="B3262" s="22" t="s">
        <v>1040</v>
      </c>
      <c r="C3262" s="22" t="s">
        <v>15</v>
      </c>
      <c r="D3262" s="4" t="s">
        <v>16</v>
      </c>
      <c r="E3262" s="4" t="s">
        <v>17</v>
      </c>
      <c r="F3262" s="22" t="str">
        <f>VLOOKUP(C3262,EType!$A$2:$G$197,7,)</f>
        <v>G</v>
      </c>
      <c r="G3262" t="str">
        <f>VLOOKUP(D3262,EType!$A$2:$G$197,7,)</f>
        <v>G.1</v>
      </c>
    </row>
    <row r="3263" spans="1:8" x14ac:dyDescent="0.25">
      <c r="A3263" t="s">
        <v>8</v>
      </c>
      <c r="B3263" s="22" t="s">
        <v>1679</v>
      </c>
      <c r="C3263" s="22" t="s">
        <v>15</v>
      </c>
      <c r="D3263" s="4" t="s">
        <v>16</v>
      </c>
      <c r="E3263" s="4" t="s">
        <v>17</v>
      </c>
      <c r="F3263" s="22" t="str">
        <f>VLOOKUP(C3263,EType!$A$2:$G$197,7,)</f>
        <v>G</v>
      </c>
      <c r="G3263" t="str">
        <f>VLOOKUP(D3263,EType!$A$2:$G$197,7,)</f>
        <v>G.1</v>
      </c>
    </row>
    <row r="3264" spans="1:8" x14ac:dyDescent="0.25">
      <c r="A3264" t="s">
        <v>8</v>
      </c>
      <c r="B3264" s="22" t="s">
        <v>1469</v>
      </c>
      <c r="C3264" s="22" t="s">
        <v>15</v>
      </c>
      <c r="D3264" s="4" t="s">
        <v>16</v>
      </c>
      <c r="E3264" s="4" t="s">
        <v>17</v>
      </c>
      <c r="F3264" s="22" t="str">
        <f>VLOOKUP(C3264,EType!$A$2:$G$197,7,)</f>
        <v>G</v>
      </c>
      <c r="G3264" t="str">
        <f>VLOOKUP(D3264,EType!$A$2:$G$197,7,)</f>
        <v>G.1</v>
      </c>
    </row>
    <row r="3265" spans="1:7" x14ac:dyDescent="0.25">
      <c r="A3265" t="s">
        <v>8</v>
      </c>
      <c r="B3265" s="22" t="s">
        <v>1615</v>
      </c>
      <c r="C3265" s="22" t="s">
        <v>15</v>
      </c>
      <c r="D3265" s="4" t="s">
        <v>16</v>
      </c>
      <c r="E3265" s="4" t="s">
        <v>17</v>
      </c>
      <c r="F3265" s="22" t="str">
        <f>VLOOKUP(C3265,EType!$A$2:$G$197,7,)</f>
        <v>G</v>
      </c>
      <c r="G3265" t="str">
        <f>VLOOKUP(D3265,EType!$A$2:$G$197,7,)</f>
        <v>G.1</v>
      </c>
    </row>
    <row r="3266" spans="1:7" x14ac:dyDescent="0.25">
      <c r="A3266" t="s">
        <v>8</v>
      </c>
      <c r="B3266" s="22" t="s">
        <v>1251</v>
      </c>
      <c r="C3266" s="22" t="s">
        <v>33</v>
      </c>
      <c r="D3266" s="4" t="s">
        <v>34</v>
      </c>
      <c r="E3266" s="4" t="s">
        <v>35</v>
      </c>
      <c r="F3266" s="22" t="str">
        <f>VLOOKUP(C3266,EType!$A$2:$G$197,7,)</f>
        <v>D</v>
      </c>
      <c r="G3266" t="str">
        <f>VLOOKUP(D3266,EType!$A$2:$G$197,7,)</f>
        <v>D.4</v>
      </c>
    </row>
    <row r="3267" spans="1:7" x14ac:dyDescent="0.25">
      <c r="A3267" t="s">
        <v>8</v>
      </c>
      <c r="B3267" s="22" t="s">
        <v>745</v>
      </c>
      <c r="C3267" s="22" t="s">
        <v>15</v>
      </c>
      <c r="D3267" s="4" t="s">
        <v>16</v>
      </c>
      <c r="E3267" s="4" t="s">
        <v>17</v>
      </c>
      <c r="F3267" s="22" t="str">
        <f>VLOOKUP(C3267,EType!$A$2:$G$197,7,)</f>
        <v>G</v>
      </c>
      <c r="G3267" t="str">
        <f>VLOOKUP(D3267,EType!$A$2:$G$197,7,)</f>
        <v>G.1</v>
      </c>
    </row>
    <row r="3268" spans="1:7" x14ac:dyDescent="0.25">
      <c r="A3268" t="s">
        <v>8</v>
      </c>
      <c r="B3268" s="22" t="s">
        <v>589</v>
      </c>
      <c r="C3268" s="22" t="s">
        <v>15</v>
      </c>
      <c r="D3268" s="4" t="s">
        <v>16</v>
      </c>
      <c r="E3268" s="4" t="s">
        <v>17</v>
      </c>
      <c r="F3268" s="22" t="str">
        <f>VLOOKUP(C3268,EType!$A$2:$G$197,7,)</f>
        <v>G</v>
      </c>
      <c r="G3268" t="str">
        <f>VLOOKUP(D3268,EType!$A$2:$G$197,7,)</f>
        <v>G.1</v>
      </c>
    </row>
    <row r="3269" spans="1:7" x14ac:dyDescent="0.25">
      <c r="A3269" t="s">
        <v>8</v>
      </c>
      <c r="B3269" s="22" t="s">
        <v>1007</v>
      </c>
      <c r="C3269" s="22" t="s">
        <v>15</v>
      </c>
      <c r="D3269" s="4" t="s">
        <v>16</v>
      </c>
      <c r="E3269" s="4" t="s">
        <v>17</v>
      </c>
      <c r="F3269" s="22" t="str">
        <f>VLOOKUP(C3269,EType!$A$2:$G$197,7,)</f>
        <v>G</v>
      </c>
      <c r="G3269" t="str">
        <f>VLOOKUP(D3269,EType!$A$2:$G$197,7,)</f>
        <v>G.1</v>
      </c>
    </row>
    <row r="3270" spans="1:7" x14ac:dyDescent="0.25">
      <c r="A3270" t="s">
        <v>2249</v>
      </c>
      <c r="B3270" s="22" t="s">
        <v>2959</v>
      </c>
      <c r="C3270" s="22" t="s">
        <v>15</v>
      </c>
      <c r="D3270" s="4" t="s">
        <v>16</v>
      </c>
      <c r="E3270" s="4" t="s">
        <v>17</v>
      </c>
      <c r="F3270" s="22" t="str">
        <f>VLOOKUP(C3270,EType!$A$2:$G$197,7,)</f>
        <v>G</v>
      </c>
      <c r="G3270" t="s">
        <v>18</v>
      </c>
    </row>
    <row r="3271" spans="1:7" x14ac:dyDescent="0.25">
      <c r="A3271" t="s">
        <v>8</v>
      </c>
      <c r="B3271" s="22" t="s">
        <v>1164</v>
      </c>
      <c r="C3271" s="22" t="s">
        <v>15</v>
      </c>
      <c r="D3271" s="4" t="s">
        <v>16</v>
      </c>
      <c r="E3271" s="4" t="s">
        <v>17</v>
      </c>
      <c r="F3271" s="22" t="str">
        <f>VLOOKUP(C3271,EType!$A$2:$G$197,7,)</f>
        <v>G</v>
      </c>
      <c r="G3271" t="str">
        <f>VLOOKUP(D3271,EType!$A$2:$G$197,7,)</f>
        <v>G.1</v>
      </c>
    </row>
    <row r="3272" spans="1:7" x14ac:dyDescent="0.25">
      <c r="A3272" t="s">
        <v>8</v>
      </c>
      <c r="B3272" s="22" t="s">
        <v>1237</v>
      </c>
      <c r="C3272" s="22" t="s">
        <v>15</v>
      </c>
      <c r="D3272" s="4" t="s">
        <v>16</v>
      </c>
      <c r="E3272" s="4" t="s">
        <v>17</v>
      </c>
      <c r="F3272" s="22" t="str">
        <f>VLOOKUP(C3272,EType!$A$2:$G$197,7,)</f>
        <v>G</v>
      </c>
      <c r="G3272" t="str">
        <f>VLOOKUP(D3272,EType!$A$2:$G$197,7,)</f>
        <v>G.1</v>
      </c>
    </row>
    <row r="3273" spans="1:7" x14ac:dyDescent="0.25">
      <c r="A3273" t="s">
        <v>8</v>
      </c>
      <c r="B3273" s="22" t="s">
        <v>517</v>
      </c>
      <c r="C3273" s="22" t="s">
        <v>15</v>
      </c>
      <c r="D3273" s="4" t="s">
        <v>16</v>
      </c>
      <c r="E3273" s="4" t="s">
        <v>17</v>
      </c>
      <c r="F3273" s="22" t="str">
        <f>VLOOKUP(C3273,EType!$A$2:$G$197,7,)</f>
        <v>G</v>
      </c>
      <c r="G3273" t="str">
        <f>VLOOKUP(D3273,EType!$A$2:$G$197,7,)</f>
        <v>G.1</v>
      </c>
    </row>
    <row r="3274" spans="1:7" x14ac:dyDescent="0.25">
      <c r="A3274" t="s">
        <v>8</v>
      </c>
      <c r="B3274" s="22" t="s">
        <v>1238</v>
      </c>
      <c r="C3274" s="22" t="s">
        <v>15</v>
      </c>
      <c r="D3274" s="4" t="s">
        <v>16</v>
      </c>
      <c r="E3274" s="4" t="s">
        <v>17</v>
      </c>
      <c r="F3274" s="22" t="str">
        <f>VLOOKUP(C3274,EType!$A$2:$G$197,7,)</f>
        <v>G</v>
      </c>
      <c r="G3274" t="str">
        <f>VLOOKUP(D3274,EType!$A$2:$G$197,7,)</f>
        <v>G.1</v>
      </c>
    </row>
    <row r="3275" spans="1:7" x14ac:dyDescent="0.25">
      <c r="A3275" t="s">
        <v>8</v>
      </c>
      <c r="B3275" s="22" t="s">
        <v>1234</v>
      </c>
      <c r="C3275" s="22" t="s">
        <v>15</v>
      </c>
      <c r="D3275" s="4" t="s">
        <v>16</v>
      </c>
      <c r="E3275" s="4" t="s">
        <v>17</v>
      </c>
      <c r="F3275" s="22" t="str">
        <f>VLOOKUP(C3275,EType!$A$2:$G$197,7,)</f>
        <v>G</v>
      </c>
      <c r="G3275" t="str">
        <f>VLOOKUP(D3275,EType!$A$2:$G$197,7,)</f>
        <v>G.1</v>
      </c>
    </row>
    <row r="3276" spans="1:7" x14ac:dyDescent="0.25">
      <c r="A3276" t="s">
        <v>8</v>
      </c>
      <c r="B3276" s="22" t="s">
        <v>1234</v>
      </c>
      <c r="C3276" s="22" t="s">
        <v>15</v>
      </c>
      <c r="D3276" s="4" t="s">
        <v>16</v>
      </c>
      <c r="E3276" s="4" t="s">
        <v>17</v>
      </c>
      <c r="F3276" s="22" t="str">
        <f>VLOOKUP(C3276,EType!$A$2:$G$197,7,)</f>
        <v>G</v>
      </c>
      <c r="G3276" t="str">
        <f>VLOOKUP(D3276,EType!$A$2:$G$197,7,)</f>
        <v>G.1</v>
      </c>
    </row>
    <row r="3277" spans="1:7" x14ac:dyDescent="0.25">
      <c r="A3277" t="s">
        <v>8</v>
      </c>
      <c r="B3277" s="22" t="s">
        <v>966</v>
      </c>
      <c r="C3277" s="22" t="s">
        <v>93</v>
      </c>
      <c r="D3277" s="4" t="s">
        <v>94</v>
      </c>
      <c r="E3277" s="4" t="s">
        <v>149</v>
      </c>
      <c r="F3277" s="22" t="str">
        <f>VLOOKUP(C3277,EType!$A$2:$G$197,7,)</f>
        <v>F</v>
      </c>
      <c r="G3277" t="str">
        <f>VLOOKUP(D3277,EType!$A$2:$G$197,7,)</f>
        <v>F.1</v>
      </c>
    </row>
    <row r="3278" spans="1:7" x14ac:dyDescent="0.25">
      <c r="A3278" t="s">
        <v>8</v>
      </c>
      <c r="B3278" s="22" t="s">
        <v>1131</v>
      </c>
      <c r="C3278" s="22" t="s">
        <v>15</v>
      </c>
      <c r="D3278" s="4" t="s">
        <v>16</v>
      </c>
      <c r="E3278" s="4" t="s">
        <v>17</v>
      </c>
      <c r="F3278" s="22" t="str">
        <f>VLOOKUP(C3278,EType!$A$2:$G$197,7,)</f>
        <v>G</v>
      </c>
      <c r="G3278" t="str">
        <f>VLOOKUP(D3278,EType!$A$2:$G$197,7,)</f>
        <v>G.1</v>
      </c>
    </row>
    <row r="3279" spans="1:7" x14ac:dyDescent="0.25">
      <c r="A3279" t="s">
        <v>8</v>
      </c>
      <c r="B3279" s="22" t="s">
        <v>1569</v>
      </c>
      <c r="C3279" s="22" t="s">
        <v>15</v>
      </c>
      <c r="D3279" s="4" t="s">
        <v>16</v>
      </c>
      <c r="E3279" s="4" t="s">
        <v>17</v>
      </c>
      <c r="F3279" s="22" t="str">
        <f>VLOOKUP(C3279,EType!$A$2:$G$197,7,)</f>
        <v>G</v>
      </c>
      <c r="G3279" t="str">
        <f>VLOOKUP(D3279,EType!$A$2:$G$197,7,)</f>
        <v>G.1</v>
      </c>
    </row>
    <row r="3280" spans="1:7" x14ac:dyDescent="0.25">
      <c r="A3280" t="s">
        <v>8</v>
      </c>
      <c r="B3280" s="22" t="s">
        <v>1373</v>
      </c>
      <c r="C3280" s="22" t="s">
        <v>93</v>
      </c>
      <c r="D3280" s="4" t="s">
        <v>94</v>
      </c>
      <c r="E3280" s="4" t="s">
        <v>149</v>
      </c>
      <c r="F3280" s="22" t="str">
        <f>VLOOKUP(C3280,EType!$A$2:$G$197,7,)</f>
        <v>F</v>
      </c>
      <c r="G3280" t="str">
        <f>VLOOKUP(D3280,EType!$A$2:$G$197,7,)</f>
        <v>F.1</v>
      </c>
    </row>
    <row r="3281" spans="1:8" x14ac:dyDescent="0.25">
      <c r="A3281" t="s">
        <v>3256</v>
      </c>
      <c r="B3281" s="22" t="s">
        <v>3730</v>
      </c>
      <c r="C3281" s="22" t="s">
        <v>3376</v>
      </c>
      <c r="D3281" s="4" t="s">
        <v>3382</v>
      </c>
      <c r="E3281" s="4" t="s">
        <v>3387</v>
      </c>
      <c r="F3281" s="22" t="str">
        <f>INDEX(EType!$G$2:$G$197,MATCH(C3281,EType!$B$2:$B$197,0))</f>
        <v>G</v>
      </c>
      <c r="G3281" t="s">
        <v>18</v>
      </c>
      <c r="H3281" t="s">
        <v>3388</v>
      </c>
    </row>
    <row r="3282" spans="1:8" x14ac:dyDescent="0.25">
      <c r="A3282" t="s">
        <v>8</v>
      </c>
      <c r="B3282" s="22" t="s">
        <v>14</v>
      </c>
      <c r="C3282" s="22" t="s">
        <v>15</v>
      </c>
      <c r="D3282" s="4" t="s">
        <v>16</v>
      </c>
      <c r="E3282" s="4" t="s">
        <v>17</v>
      </c>
      <c r="F3282" s="22" t="str">
        <f>VLOOKUP(C3282,EType!$A$2:$G$197,7,)</f>
        <v>G</v>
      </c>
      <c r="G3282" t="str">
        <f>VLOOKUP(D3282,EType!$A$2:$G$197,7,)</f>
        <v>G.1</v>
      </c>
    </row>
    <row r="3283" spans="1:8" x14ac:dyDescent="0.25">
      <c r="A3283" t="s">
        <v>8</v>
      </c>
      <c r="B3283" s="22" t="s">
        <v>242</v>
      </c>
      <c r="C3283" s="22" t="s">
        <v>15</v>
      </c>
      <c r="D3283" s="4" t="s">
        <v>16</v>
      </c>
      <c r="E3283" s="4" t="s">
        <v>105</v>
      </c>
      <c r="F3283" s="22" t="str">
        <f>VLOOKUP(C3283,EType!$A$2:$G$197,7,)</f>
        <v>G</v>
      </c>
      <c r="G3283" t="str">
        <f>VLOOKUP(D3283,EType!$A$2:$G$197,7,)</f>
        <v>G.1</v>
      </c>
    </row>
    <row r="3284" spans="1:8" x14ac:dyDescent="0.25">
      <c r="A3284" t="s">
        <v>3256</v>
      </c>
      <c r="B3284" s="22" t="s">
        <v>3282</v>
      </c>
      <c r="C3284" s="22" t="s">
        <v>3258</v>
      </c>
      <c r="D3284" s="4" t="s">
        <v>3259</v>
      </c>
      <c r="E3284" s="4" t="s">
        <v>3260</v>
      </c>
      <c r="F3284" s="22" t="str">
        <f>INDEX(EType!$G$2:$G$197,MATCH(C3284,EType!$B$2:$B$197,0))</f>
        <v>F</v>
      </c>
      <c r="G3284" t="s">
        <v>96</v>
      </c>
      <c r="H3284" t="s">
        <v>3261</v>
      </c>
    </row>
    <row r="3285" spans="1:8" x14ac:dyDescent="0.25">
      <c r="A3285" t="s">
        <v>3256</v>
      </c>
      <c r="B3285" s="22" t="s">
        <v>4467</v>
      </c>
      <c r="C3285" s="22" t="s">
        <v>3376</v>
      </c>
      <c r="D3285" s="4" t="s">
        <v>3382</v>
      </c>
      <c r="E3285" s="4" t="s">
        <v>4252</v>
      </c>
      <c r="F3285" s="22" t="str">
        <f>INDEX(EType!$G$2:$G$197,MATCH(C3285,EType!$B$2:$B$197,0))</f>
        <v>G</v>
      </c>
      <c r="G3285" t="s">
        <v>18</v>
      </c>
      <c r="H3285" t="s">
        <v>4253</v>
      </c>
    </row>
    <row r="3286" spans="1:8" x14ac:dyDescent="0.25">
      <c r="A3286" t="s">
        <v>3256</v>
      </c>
      <c r="B3286" s="22" t="s">
        <v>4467</v>
      </c>
      <c r="C3286" s="22" t="s">
        <v>3376</v>
      </c>
      <c r="D3286" s="4" t="s">
        <v>3382</v>
      </c>
      <c r="E3286" s="4" t="s">
        <v>4252</v>
      </c>
      <c r="F3286" s="22" t="str">
        <f>INDEX(EType!$G$2:$G$197,MATCH(C3286,EType!$B$2:$B$197,0))</f>
        <v>G</v>
      </c>
      <c r="G3286" t="s">
        <v>18</v>
      </c>
      <c r="H3286" t="s">
        <v>4253</v>
      </c>
    </row>
    <row r="3287" spans="1:8" x14ac:dyDescent="0.25">
      <c r="A3287" t="s">
        <v>8</v>
      </c>
      <c r="B3287" s="22" t="s">
        <v>452</v>
      </c>
      <c r="C3287" s="22" t="s">
        <v>33</v>
      </c>
      <c r="D3287" s="4" t="s">
        <v>34</v>
      </c>
      <c r="E3287" s="4" t="s">
        <v>35</v>
      </c>
      <c r="F3287" s="22" t="str">
        <f>VLOOKUP(C3287,EType!$A$2:$G$197,7,)</f>
        <v>D</v>
      </c>
      <c r="G3287" t="str">
        <f>VLOOKUP(D3287,EType!$A$2:$G$197,7,)</f>
        <v>D.4</v>
      </c>
    </row>
    <row r="3288" spans="1:8" x14ac:dyDescent="0.25">
      <c r="A3288" t="s">
        <v>3256</v>
      </c>
      <c r="B3288" s="22" t="s">
        <v>4609</v>
      </c>
      <c r="C3288" s="22" t="s">
        <v>3376</v>
      </c>
      <c r="D3288" s="4" t="s">
        <v>3382</v>
      </c>
      <c r="E3288" s="4" t="s">
        <v>4252</v>
      </c>
      <c r="F3288" s="22" t="str">
        <f>INDEX(EType!$G$2:$G$197,MATCH(C3288,EType!$B$2:$B$197,0))</f>
        <v>G</v>
      </c>
      <c r="G3288" t="s">
        <v>18</v>
      </c>
      <c r="H3288" t="s">
        <v>4253</v>
      </c>
    </row>
    <row r="3289" spans="1:8" x14ac:dyDescent="0.25">
      <c r="A3289" t="s">
        <v>3256</v>
      </c>
      <c r="B3289" s="22" t="s">
        <v>4829</v>
      </c>
      <c r="C3289" s="22" t="s">
        <v>3376</v>
      </c>
      <c r="D3289" s="4" t="s">
        <v>3382</v>
      </c>
      <c r="E3289" s="4" t="s">
        <v>4252</v>
      </c>
      <c r="F3289" s="22" t="str">
        <f>INDEX(EType!$G$2:$G$197,MATCH(C3289,EType!$B$2:$B$197,0))</f>
        <v>G</v>
      </c>
      <c r="G3289" t="s">
        <v>18</v>
      </c>
      <c r="H3289" t="s">
        <v>4253</v>
      </c>
    </row>
    <row r="3290" spans="1:8" x14ac:dyDescent="0.25">
      <c r="A3290" t="s">
        <v>3256</v>
      </c>
      <c r="B3290" s="22" t="s">
        <v>4826</v>
      </c>
      <c r="C3290" s="22" t="s">
        <v>3376</v>
      </c>
      <c r="D3290" s="4" t="s">
        <v>3382</v>
      </c>
      <c r="E3290" s="4" t="s">
        <v>4252</v>
      </c>
      <c r="F3290" s="22" t="str">
        <f>INDEX(EType!$G$2:$G$197,MATCH(C3290,EType!$B$2:$B$197,0))</f>
        <v>G</v>
      </c>
      <c r="G3290" t="s">
        <v>18</v>
      </c>
      <c r="H3290" t="s">
        <v>4253</v>
      </c>
    </row>
    <row r="3291" spans="1:8" x14ac:dyDescent="0.25">
      <c r="A3291" t="s">
        <v>8</v>
      </c>
      <c r="B3291" s="22" t="s">
        <v>1339</v>
      </c>
      <c r="C3291" s="22" t="s">
        <v>10</v>
      </c>
      <c r="D3291" s="4" t="s">
        <v>11</v>
      </c>
      <c r="E3291" s="4" t="s">
        <v>12</v>
      </c>
      <c r="F3291" s="22" t="str">
        <f>VLOOKUP(C3291,EType!$A$2:$G$197,7,)</f>
        <v>B</v>
      </c>
      <c r="G3291" t="str">
        <f>VLOOKUP(D3291,EType!$A$2:$G$197,7,)</f>
        <v>B.1</v>
      </c>
    </row>
    <row r="3292" spans="1:8" x14ac:dyDescent="0.25">
      <c r="A3292" t="s">
        <v>3256</v>
      </c>
      <c r="B3292" s="22" t="s">
        <v>3796</v>
      </c>
      <c r="C3292" s="22" t="s">
        <v>3272</v>
      </c>
      <c r="D3292" s="4" t="s">
        <v>3273</v>
      </c>
      <c r="E3292" s="4" t="s">
        <v>3794</v>
      </c>
      <c r="F3292" s="22" t="str">
        <f>INDEX(EType!$G$2:$G$197,MATCH(C3292,EType!$B$2:$B$197,0))</f>
        <v>B</v>
      </c>
      <c r="G3292" t="s">
        <v>2316</v>
      </c>
      <c r="H3292" t="s">
        <v>3795</v>
      </c>
    </row>
    <row r="3293" spans="1:8" x14ac:dyDescent="0.25">
      <c r="A3293" t="s">
        <v>3256</v>
      </c>
      <c r="B3293" s="22" t="s">
        <v>3797</v>
      </c>
      <c r="C3293" s="22" t="s">
        <v>3272</v>
      </c>
      <c r="D3293" s="4" t="s">
        <v>3273</v>
      </c>
      <c r="E3293" s="4" t="s">
        <v>3794</v>
      </c>
      <c r="F3293" s="22" t="str">
        <f>INDEX(EType!$G$2:$G$197,MATCH(C3293,EType!$B$2:$B$197,0))</f>
        <v>B</v>
      </c>
      <c r="G3293" t="s">
        <v>2316</v>
      </c>
      <c r="H3293" t="s">
        <v>3795</v>
      </c>
    </row>
    <row r="3294" spans="1:8" x14ac:dyDescent="0.25">
      <c r="A3294" t="s">
        <v>3256</v>
      </c>
      <c r="B3294" s="22" t="s">
        <v>3797</v>
      </c>
      <c r="C3294" s="22" t="s">
        <v>3272</v>
      </c>
      <c r="D3294" s="4" t="s">
        <v>3273</v>
      </c>
      <c r="E3294" s="4" t="s">
        <v>3794</v>
      </c>
      <c r="F3294" s="22" t="str">
        <f>INDEX(EType!$G$2:$G$197,MATCH(C3294,EType!$B$2:$B$197,0))</f>
        <v>B</v>
      </c>
      <c r="G3294" t="s">
        <v>2316</v>
      </c>
      <c r="H3294" t="s">
        <v>3795</v>
      </c>
    </row>
    <row r="3295" spans="1:8" x14ac:dyDescent="0.25">
      <c r="A3295" t="s">
        <v>3256</v>
      </c>
      <c r="B3295" s="22" t="s">
        <v>3797</v>
      </c>
      <c r="C3295" s="22" t="s">
        <v>3272</v>
      </c>
      <c r="D3295" s="4" t="s">
        <v>3273</v>
      </c>
      <c r="E3295" s="4" t="s">
        <v>3794</v>
      </c>
      <c r="F3295" s="22" t="str">
        <f>INDEX(EType!$G$2:$G$197,MATCH(C3295,EType!$B$2:$B$197,0))</f>
        <v>B</v>
      </c>
      <c r="G3295" t="s">
        <v>2316</v>
      </c>
      <c r="H3295" t="s">
        <v>3795</v>
      </c>
    </row>
    <row r="3296" spans="1:8" x14ac:dyDescent="0.25">
      <c r="A3296" t="s">
        <v>3256</v>
      </c>
      <c r="B3296" s="22" t="s">
        <v>3803</v>
      </c>
      <c r="C3296" s="22" t="s">
        <v>3272</v>
      </c>
      <c r="D3296" s="4" t="s">
        <v>3273</v>
      </c>
      <c r="E3296" s="4" t="s">
        <v>3794</v>
      </c>
      <c r="F3296" s="22" t="str">
        <f>INDEX(EType!$G$2:$G$197,MATCH(C3296,EType!$B$2:$B$197,0))</f>
        <v>B</v>
      </c>
      <c r="G3296" t="s">
        <v>2316</v>
      </c>
      <c r="H3296" t="s">
        <v>3795</v>
      </c>
    </row>
    <row r="3297" spans="1:8" x14ac:dyDescent="0.25">
      <c r="A3297" t="s">
        <v>3256</v>
      </c>
      <c r="B3297" s="22" t="s">
        <v>3804</v>
      </c>
      <c r="C3297" s="22" t="s">
        <v>3272</v>
      </c>
      <c r="D3297" s="4" t="s">
        <v>3273</v>
      </c>
      <c r="E3297" s="4" t="s">
        <v>3794</v>
      </c>
      <c r="F3297" s="22" t="str">
        <f>INDEX(EType!$G$2:$G$197,MATCH(C3297,EType!$B$2:$B$197,0))</f>
        <v>B</v>
      </c>
      <c r="G3297" t="s">
        <v>2316</v>
      </c>
      <c r="H3297" t="s">
        <v>3795</v>
      </c>
    </row>
    <row r="3298" spans="1:8" x14ac:dyDescent="0.25">
      <c r="A3298" t="s">
        <v>3256</v>
      </c>
      <c r="B3298" s="22" t="s">
        <v>3808</v>
      </c>
      <c r="C3298" s="22" t="s">
        <v>3272</v>
      </c>
      <c r="D3298" s="4" t="s">
        <v>3273</v>
      </c>
      <c r="E3298" s="4" t="s">
        <v>3794</v>
      </c>
      <c r="F3298" s="22" t="str">
        <f>INDEX(EType!$G$2:$G$197,MATCH(C3298,EType!$B$2:$B$197,0))</f>
        <v>B</v>
      </c>
      <c r="G3298" t="s">
        <v>2316</v>
      </c>
      <c r="H3298" t="s">
        <v>3795</v>
      </c>
    </row>
    <row r="3299" spans="1:8" x14ac:dyDescent="0.25">
      <c r="A3299" t="s">
        <v>3256</v>
      </c>
      <c r="B3299" s="22" t="s">
        <v>3805</v>
      </c>
      <c r="C3299" s="22" t="s">
        <v>3272</v>
      </c>
      <c r="D3299" s="4" t="s">
        <v>3273</v>
      </c>
      <c r="E3299" s="4" t="s">
        <v>3794</v>
      </c>
      <c r="F3299" s="22" t="str">
        <f>INDEX(EType!$G$2:$G$197,MATCH(C3299,EType!$B$2:$B$197,0))</f>
        <v>B</v>
      </c>
      <c r="G3299" t="s">
        <v>2316</v>
      </c>
      <c r="H3299" t="s">
        <v>3795</v>
      </c>
    </row>
    <row r="3300" spans="1:8" x14ac:dyDescent="0.25">
      <c r="A3300" t="s">
        <v>3256</v>
      </c>
      <c r="B3300" s="22" t="s">
        <v>3806</v>
      </c>
      <c r="C3300" s="22" t="s">
        <v>3272</v>
      </c>
      <c r="D3300" s="4" t="s">
        <v>3273</v>
      </c>
      <c r="E3300" s="4" t="s">
        <v>3794</v>
      </c>
      <c r="F3300" s="22" t="str">
        <f>INDEX(EType!$G$2:$G$197,MATCH(C3300,EType!$B$2:$B$197,0))</f>
        <v>B</v>
      </c>
      <c r="G3300" t="s">
        <v>2316</v>
      </c>
      <c r="H3300" t="s">
        <v>3795</v>
      </c>
    </row>
    <row r="3301" spans="1:8" x14ac:dyDescent="0.25">
      <c r="A3301" t="s">
        <v>3256</v>
      </c>
      <c r="B3301" s="22" t="s">
        <v>3798</v>
      </c>
      <c r="C3301" s="22" t="s">
        <v>3272</v>
      </c>
      <c r="D3301" s="4" t="s">
        <v>3273</v>
      </c>
      <c r="E3301" s="4" t="s">
        <v>3794</v>
      </c>
      <c r="F3301" s="22" t="str">
        <f>INDEX(EType!$G$2:$G$197,MATCH(C3301,EType!$B$2:$B$197,0))</f>
        <v>B</v>
      </c>
      <c r="G3301" t="s">
        <v>2316</v>
      </c>
      <c r="H3301" t="s">
        <v>3795</v>
      </c>
    </row>
    <row r="3302" spans="1:8" x14ac:dyDescent="0.25">
      <c r="A3302" t="s">
        <v>3256</v>
      </c>
      <c r="B3302" s="22" t="s">
        <v>3793</v>
      </c>
      <c r="C3302" s="22" t="s">
        <v>3272</v>
      </c>
      <c r="D3302" s="4" t="s">
        <v>3273</v>
      </c>
      <c r="E3302" s="4" t="s">
        <v>3794</v>
      </c>
      <c r="F3302" s="22" t="str">
        <f>INDEX(EType!$G$2:$G$197,MATCH(C3302,EType!$B$2:$B$197,0))</f>
        <v>B</v>
      </c>
      <c r="G3302" t="s">
        <v>2316</v>
      </c>
      <c r="H3302" t="s">
        <v>3795</v>
      </c>
    </row>
    <row r="3303" spans="1:8" x14ac:dyDescent="0.25">
      <c r="A3303" t="s">
        <v>3256</v>
      </c>
      <c r="B3303" s="22" t="s">
        <v>3802</v>
      </c>
      <c r="C3303" s="22" t="s">
        <v>3272</v>
      </c>
      <c r="D3303" s="4" t="s">
        <v>3273</v>
      </c>
      <c r="E3303" s="4" t="s">
        <v>3794</v>
      </c>
      <c r="F3303" s="22" t="str">
        <f>INDEX(EType!$G$2:$G$197,MATCH(C3303,EType!$B$2:$B$197,0))</f>
        <v>B</v>
      </c>
      <c r="G3303" t="s">
        <v>2316</v>
      </c>
      <c r="H3303" t="s">
        <v>3795</v>
      </c>
    </row>
    <row r="3304" spans="1:8" x14ac:dyDescent="0.25">
      <c r="A3304" t="s">
        <v>3256</v>
      </c>
      <c r="B3304" s="22" t="s">
        <v>3812</v>
      </c>
      <c r="C3304" s="22" t="s">
        <v>3272</v>
      </c>
      <c r="D3304" s="4" t="s">
        <v>3273</v>
      </c>
      <c r="E3304" s="4" t="s">
        <v>3794</v>
      </c>
      <c r="F3304" s="22" t="str">
        <f>INDEX(EType!$G$2:$G$197,MATCH(C3304,EType!$B$2:$B$197,0))</f>
        <v>B</v>
      </c>
      <c r="G3304" t="s">
        <v>2316</v>
      </c>
      <c r="H3304" t="s">
        <v>3795</v>
      </c>
    </row>
    <row r="3305" spans="1:8" x14ac:dyDescent="0.25">
      <c r="A3305" t="s">
        <v>3256</v>
      </c>
      <c r="B3305" s="22" t="s">
        <v>3800</v>
      </c>
      <c r="C3305" s="22" t="s">
        <v>3272</v>
      </c>
      <c r="D3305" s="4" t="s">
        <v>3273</v>
      </c>
      <c r="E3305" s="4" t="s">
        <v>3794</v>
      </c>
      <c r="F3305" s="22" t="str">
        <f>INDEX(EType!$G$2:$G$197,MATCH(C3305,EType!$B$2:$B$197,0))</f>
        <v>B</v>
      </c>
      <c r="G3305" t="s">
        <v>2316</v>
      </c>
      <c r="H3305" t="s">
        <v>3795</v>
      </c>
    </row>
    <row r="3306" spans="1:8" x14ac:dyDescent="0.25">
      <c r="A3306" t="s">
        <v>3256</v>
      </c>
      <c r="B3306" s="22" t="s">
        <v>3799</v>
      </c>
      <c r="C3306" s="22" t="s">
        <v>3272</v>
      </c>
      <c r="D3306" s="4" t="s">
        <v>3273</v>
      </c>
      <c r="E3306" s="4" t="s">
        <v>3794</v>
      </c>
      <c r="F3306" s="22" t="str">
        <f>INDEX(EType!$G$2:$G$197,MATCH(C3306,EType!$B$2:$B$197,0))</f>
        <v>B</v>
      </c>
      <c r="G3306" t="s">
        <v>2316</v>
      </c>
      <c r="H3306" t="s">
        <v>3795</v>
      </c>
    </row>
    <row r="3307" spans="1:8" x14ac:dyDescent="0.25">
      <c r="A3307" t="s">
        <v>3256</v>
      </c>
      <c r="B3307" s="22" t="s">
        <v>3801</v>
      </c>
      <c r="C3307" s="22" t="s">
        <v>3272</v>
      </c>
      <c r="D3307" s="4" t="s">
        <v>3273</v>
      </c>
      <c r="E3307" s="4" t="s">
        <v>3794</v>
      </c>
      <c r="F3307" s="22" t="str">
        <f>INDEX(EType!$G$2:$G$197,MATCH(C3307,EType!$B$2:$B$197,0))</f>
        <v>B</v>
      </c>
      <c r="G3307" t="s">
        <v>2316</v>
      </c>
      <c r="H3307" t="s">
        <v>3795</v>
      </c>
    </row>
    <row r="3308" spans="1:8" x14ac:dyDescent="0.25">
      <c r="A3308" t="s">
        <v>3256</v>
      </c>
      <c r="B3308" s="22" t="s">
        <v>3801</v>
      </c>
      <c r="C3308" s="22" t="s">
        <v>3272</v>
      </c>
      <c r="D3308" s="4" t="s">
        <v>3273</v>
      </c>
      <c r="E3308" s="4" t="s">
        <v>3794</v>
      </c>
      <c r="F3308" s="22" t="str">
        <f>INDEX(EType!$G$2:$G$197,MATCH(C3308,EType!$B$2:$B$197,0))</f>
        <v>B</v>
      </c>
      <c r="G3308" t="s">
        <v>2316</v>
      </c>
      <c r="H3308" t="s">
        <v>3795</v>
      </c>
    </row>
    <row r="3309" spans="1:8" x14ac:dyDescent="0.25">
      <c r="A3309" t="s">
        <v>3256</v>
      </c>
      <c r="B3309" s="22" t="s">
        <v>3809</v>
      </c>
      <c r="C3309" s="22" t="s">
        <v>3272</v>
      </c>
      <c r="D3309" s="4" t="s">
        <v>3273</v>
      </c>
      <c r="E3309" s="4" t="s">
        <v>3794</v>
      </c>
      <c r="F3309" s="22" t="str">
        <f>INDEX(EType!$G$2:$G$197,MATCH(C3309,EType!$B$2:$B$197,0))</f>
        <v>B</v>
      </c>
      <c r="G3309" t="s">
        <v>2316</v>
      </c>
      <c r="H3309" t="s">
        <v>3795</v>
      </c>
    </row>
    <row r="3310" spans="1:8" x14ac:dyDescent="0.25">
      <c r="A3310" t="s">
        <v>3256</v>
      </c>
      <c r="B3310" s="22" t="s">
        <v>3809</v>
      </c>
      <c r="C3310" s="22" t="s">
        <v>3272</v>
      </c>
      <c r="D3310" s="4" t="s">
        <v>3273</v>
      </c>
      <c r="E3310" s="4" t="s">
        <v>3794</v>
      </c>
      <c r="F3310" s="22" t="str">
        <f>INDEX(EType!$G$2:$G$197,MATCH(C3310,EType!$B$2:$B$197,0))</f>
        <v>B</v>
      </c>
      <c r="G3310" t="s">
        <v>2316</v>
      </c>
      <c r="H3310" t="s">
        <v>3795</v>
      </c>
    </row>
    <row r="3311" spans="1:8" x14ac:dyDescent="0.25">
      <c r="A3311" t="s">
        <v>3256</v>
      </c>
      <c r="B3311" s="22" t="s">
        <v>3807</v>
      </c>
      <c r="C3311" s="22" t="s">
        <v>3272</v>
      </c>
      <c r="D3311" s="4" t="s">
        <v>3273</v>
      </c>
      <c r="E3311" s="4" t="s">
        <v>3794</v>
      </c>
      <c r="F3311" s="22" t="str">
        <f>INDEX(EType!$G$2:$G$197,MATCH(C3311,EType!$B$2:$B$197,0))</f>
        <v>B</v>
      </c>
      <c r="G3311" t="s">
        <v>2316</v>
      </c>
      <c r="H3311" t="s">
        <v>3795</v>
      </c>
    </row>
    <row r="3312" spans="1:8" x14ac:dyDescent="0.25">
      <c r="A3312" t="s">
        <v>3256</v>
      </c>
      <c r="B3312" s="22" t="s">
        <v>3811</v>
      </c>
      <c r="C3312" s="22" t="s">
        <v>3272</v>
      </c>
      <c r="D3312" s="4" t="s">
        <v>3273</v>
      </c>
      <c r="E3312" s="4" t="s">
        <v>3794</v>
      </c>
      <c r="F3312" s="22" t="str">
        <f>INDEX(EType!$G$2:$G$197,MATCH(C3312,EType!$B$2:$B$197,0))</f>
        <v>B</v>
      </c>
      <c r="G3312" t="s">
        <v>2316</v>
      </c>
      <c r="H3312" t="s">
        <v>3795</v>
      </c>
    </row>
    <row r="3313" spans="1:8" x14ac:dyDescent="0.25">
      <c r="A3313" t="s">
        <v>3256</v>
      </c>
      <c r="B3313" s="22" t="s">
        <v>3810</v>
      </c>
      <c r="C3313" s="22" t="s">
        <v>3272</v>
      </c>
      <c r="D3313" s="4" t="s">
        <v>3273</v>
      </c>
      <c r="E3313" s="4" t="s">
        <v>3794</v>
      </c>
      <c r="F3313" s="22" t="str">
        <f>INDEX(EType!$G$2:$G$197,MATCH(C3313,EType!$B$2:$B$197,0))</f>
        <v>B</v>
      </c>
      <c r="G3313" t="s">
        <v>2316</v>
      </c>
      <c r="H3313" t="s">
        <v>3795</v>
      </c>
    </row>
    <row r="3314" spans="1:8" x14ac:dyDescent="0.25">
      <c r="A3314" t="s">
        <v>8</v>
      </c>
      <c r="B3314" s="22" t="s">
        <v>707</v>
      </c>
      <c r="C3314" s="22" t="s">
        <v>93</v>
      </c>
      <c r="D3314" s="4" t="s">
        <v>94</v>
      </c>
      <c r="E3314" s="4" t="s">
        <v>95</v>
      </c>
      <c r="F3314" s="22" t="str">
        <f>VLOOKUP(C3314,EType!$A$2:$G$197,7,)</f>
        <v>F</v>
      </c>
      <c r="G3314" t="str">
        <f>VLOOKUP(D3314,EType!$A$2:$G$197,7,)</f>
        <v>F.1</v>
      </c>
    </row>
    <row r="3315" spans="1:8" x14ac:dyDescent="0.25">
      <c r="A3315" t="s">
        <v>8</v>
      </c>
      <c r="B3315" s="22" t="s">
        <v>853</v>
      </c>
      <c r="C3315" s="22" t="s">
        <v>93</v>
      </c>
      <c r="D3315" s="4" t="s">
        <v>94</v>
      </c>
      <c r="E3315" s="4" t="s">
        <v>149</v>
      </c>
      <c r="F3315" s="22" t="str">
        <f>VLOOKUP(C3315,EType!$A$2:$G$197,7,)</f>
        <v>F</v>
      </c>
      <c r="G3315" t="str">
        <f>VLOOKUP(D3315,EType!$A$2:$G$197,7,)</f>
        <v>F.1</v>
      </c>
    </row>
    <row r="3316" spans="1:8" x14ac:dyDescent="0.25">
      <c r="A3316" t="s">
        <v>3256</v>
      </c>
      <c r="B3316" s="22" t="s">
        <v>3879</v>
      </c>
      <c r="C3316" s="22" t="s">
        <v>3258</v>
      </c>
      <c r="D3316" s="4" t="s">
        <v>3259</v>
      </c>
      <c r="E3316" s="4" t="s">
        <v>3260</v>
      </c>
      <c r="F3316" s="22" t="str">
        <f>INDEX(EType!$G$2:$G$197,MATCH(C3316,EType!$B$2:$B$197,0))</f>
        <v>F</v>
      </c>
      <c r="G3316" t="s">
        <v>96</v>
      </c>
      <c r="H3316" t="s">
        <v>3261</v>
      </c>
    </row>
    <row r="3317" spans="1:8" x14ac:dyDescent="0.25">
      <c r="A3317" t="s">
        <v>8</v>
      </c>
      <c r="B3317" s="22" t="s">
        <v>419</v>
      </c>
      <c r="C3317" s="22" t="s">
        <v>15</v>
      </c>
      <c r="D3317" s="4" t="s">
        <v>16</v>
      </c>
      <c r="E3317" s="4" t="s">
        <v>17</v>
      </c>
      <c r="F3317" s="22" t="str">
        <f>VLOOKUP(C3317,EType!$A$2:$G$197,7,)</f>
        <v>G</v>
      </c>
      <c r="G3317" t="str">
        <f>VLOOKUP(D3317,EType!$A$2:$G$197,7,)</f>
        <v>G.1</v>
      </c>
    </row>
    <row r="3318" spans="1:8" x14ac:dyDescent="0.25">
      <c r="A3318" t="s">
        <v>8</v>
      </c>
      <c r="B3318" s="22" t="s">
        <v>101</v>
      </c>
      <c r="C3318" s="22" t="s">
        <v>33</v>
      </c>
      <c r="D3318" s="4" t="s">
        <v>34</v>
      </c>
      <c r="E3318" s="4" t="s">
        <v>35</v>
      </c>
      <c r="F3318" s="22" t="str">
        <f>VLOOKUP(C3318,EType!$A$2:$G$197,7,)</f>
        <v>D</v>
      </c>
      <c r="G3318" t="str">
        <f>VLOOKUP(D3318,EType!$A$2:$G$197,7,)</f>
        <v>D.4</v>
      </c>
    </row>
    <row r="3319" spans="1:8" x14ac:dyDescent="0.25">
      <c r="A3319" t="s">
        <v>3011</v>
      </c>
      <c r="B3319" s="6" t="s">
        <v>3215</v>
      </c>
      <c r="C3319" s="5" t="s">
        <v>3015</v>
      </c>
      <c r="F3319" s="22" t="str">
        <f>INDEX(EType!$G$2:$G$8,MATCH(C3319,EType!$E$2:$E$8,0))</f>
        <v>D</v>
      </c>
    </row>
    <row r="3320" spans="1:8" x14ac:dyDescent="0.25">
      <c r="A3320" t="s">
        <v>3256</v>
      </c>
      <c r="B3320" s="22" t="s">
        <v>3507</v>
      </c>
      <c r="C3320" s="22" t="s">
        <v>3376</v>
      </c>
      <c r="D3320" s="4" t="s">
        <v>3382</v>
      </c>
      <c r="E3320" s="4" t="s">
        <v>3387</v>
      </c>
      <c r="F3320" s="22" t="str">
        <f>INDEX(EType!$G$2:$G$197,MATCH(C3320,EType!$B$2:$B$197,0))</f>
        <v>G</v>
      </c>
      <c r="G3320" t="s">
        <v>18</v>
      </c>
      <c r="H3320" t="s">
        <v>3388</v>
      </c>
    </row>
    <row r="3321" spans="1:8" x14ac:dyDescent="0.25">
      <c r="A3321" t="s">
        <v>3011</v>
      </c>
      <c r="B3321" s="6" t="s">
        <v>3216</v>
      </c>
      <c r="C3321" s="5" t="s">
        <v>3015</v>
      </c>
      <c r="F3321" s="22" t="str">
        <f>INDEX(EType!$G$2:$G$8,MATCH(C3321,EType!$E$2:$E$8,0))</f>
        <v>D</v>
      </c>
    </row>
    <row r="3322" spans="1:8" x14ac:dyDescent="0.25">
      <c r="A3322" t="s">
        <v>2249</v>
      </c>
      <c r="B3322" s="22" t="s">
        <v>2862</v>
      </c>
      <c r="C3322" s="22" t="s">
        <v>15</v>
      </c>
      <c r="D3322" s="4" t="s">
        <v>16</v>
      </c>
      <c r="E3322" s="4" t="s">
        <v>151</v>
      </c>
      <c r="F3322" s="22" t="str">
        <f>VLOOKUP(C3322,EType!$A$2:$G$197,7,)</f>
        <v>G</v>
      </c>
      <c r="G3322" t="s">
        <v>18</v>
      </c>
    </row>
    <row r="3323" spans="1:8" x14ac:dyDescent="0.25">
      <c r="A3323" t="s">
        <v>1708</v>
      </c>
      <c r="B3323" s="22" t="s">
        <v>1732</v>
      </c>
      <c r="C3323" s="22" t="s">
        <v>1710</v>
      </c>
      <c r="D3323" s="4" t="s">
        <v>1711</v>
      </c>
      <c r="E3323" s="4" t="s">
        <v>1727</v>
      </c>
      <c r="F3323" s="22" t="str">
        <f>INDEX(EType!$G$2:$G$8,MATCH(C3323,EType!$F$2:$F$8,0))</f>
        <v>G</v>
      </c>
    </row>
    <row r="3324" spans="1:8" x14ac:dyDescent="0.25">
      <c r="A3324" t="s">
        <v>1708</v>
      </c>
      <c r="B3324" s="22" t="s">
        <v>1733</v>
      </c>
      <c r="C3324" s="22" t="s">
        <v>1710</v>
      </c>
      <c r="D3324" s="4" t="s">
        <v>1711</v>
      </c>
      <c r="E3324" s="4" t="s">
        <v>1727</v>
      </c>
      <c r="F3324" s="22" t="str">
        <f>INDEX(EType!$G$2:$G$8,MATCH(C3324,EType!$F$2:$F$8,0))</f>
        <v>G</v>
      </c>
    </row>
    <row r="3325" spans="1:8" x14ac:dyDescent="0.25">
      <c r="A3325" t="s">
        <v>1708</v>
      </c>
      <c r="B3325" s="22" t="s">
        <v>1734</v>
      </c>
      <c r="C3325" s="22" t="s">
        <v>1710</v>
      </c>
      <c r="D3325" s="4" t="s">
        <v>1711</v>
      </c>
      <c r="E3325" s="4" t="s">
        <v>1727</v>
      </c>
      <c r="F3325" s="22" t="str">
        <f>INDEX(EType!$G$2:$G$8,MATCH(C3325,EType!$F$2:$F$8,0))</f>
        <v>G</v>
      </c>
    </row>
    <row r="3326" spans="1:8" x14ac:dyDescent="0.25">
      <c r="A3326" t="s">
        <v>1708</v>
      </c>
      <c r="B3326" s="22" t="s">
        <v>1730</v>
      </c>
      <c r="C3326" s="22" t="s">
        <v>1710</v>
      </c>
      <c r="D3326" s="4" t="s">
        <v>1711</v>
      </c>
      <c r="E3326" s="4" t="s">
        <v>1727</v>
      </c>
      <c r="F3326" s="22" t="str">
        <f>INDEX(EType!$G$2:$G$8,MATCH(C3326,EType!$F$2:$F$8,0))</f>
        <v>G</v>
      </c>
    </row>
    <row r="3327" spans="1:8" x14ac:dyDescent="0.25">
      <c r="A3327" t="s">
        <v>1708</v>
      </c>
      <c r="B3327" s="22" t="s">
        <v>1731</v>
      </c>
      <c r="C3327" s="22" t="s">
        <v>1710</v>
      </c>
      <c r="D3327" s="4" t="s">
        <v>1711</v>
      </c>
      <c r="E3327" s="4" t="s">
        <v>1727</v>
      </c>
      <c r="F3327" s="22" t="str">
        <f>INDEX(EType!$G$2:$G$8,MATCH(C3327,EType!$F$2:$F$8,0))</f>
        <v>G</v>
      </c>
    </row>
    <row r="3328" spans="1:8" x14ac:dyDescent="0.25">
      <c r="A3328" t="s">
        <v>1708</v>
      </c>
      <c r="B3328" s="22" t="s">
        <v>1729</v>
      </c>
      <c r="C3328" s="22" t="s">
        <v>1710</v>
      </c>
      <c r="D3328" s="4" t="s">
        <v>1711</v>
      </c>
      <c r="E3328" s="4" t="s">
        <v>1727</v>
      </c>
      <c r="F3328" s="22" t="str">
        <f>INDEX(EType!$G$2:$G$8,MATCH(C3328,EType!$F$2:$F$8,0))</f>
        <v>G</v>
      </c>
    </row>
    <row r="3329" spans="1:8" x14ac:dyDescent="0.25">
      <c r="A3329" t="s">
        <v>1708</v>
      </c>
      <c r="B3329" s="22" t="s">
        <v>1735</v>
      </c>
      <c r="C3329" s="22" t="s">
        <v>1710</v>
      </c>
      <c r="D3329" s="4" t="s">
        <v>1711</v>
      </c>
      <c r="E3329" s="4" t="s">
        <v>1727</v>
      </c>
      <c r="F3329" s="22" t="str">
        <f>INDEX(EType!$G$2:$G$8,MATCH(C3329,EType!$F$2:$F$8,0))</f>
        <v>G</v>
      </c>
    </row>
    <row r="3330" spans="1:8" x14ac:dyDescent="0.25">
      <c r="A3330" t="s">
        <v>3256</v>
      </c>
      <c r="B3330" s="22" t="s">
        <v>4047</v>
      </c>
      <c r="C3330" s="22" t="s">
        <v>3431</v>
      </c>
      <c r="D3330" s="4" t="s">
        <v>3452</v>
      </c>
      <c r="E3330" s="4" t="s">
        <v>4048</v>
      </c>
      <c r="F3330" s="22" t="str">
        <f>INDEX(EType!$G$2:$G$197,MATCH(C3330,EType!$B$2:$B$197,0))</f>
        <v>D</v>
      </c>
      <c r="G3330" t="s">
        <v>83</v>
      </c>
      <c r="H3330" t="s">
        <v>4049</v>
      </c>
    </row>
    <row r="3331" spans="1:8" x14ac:dyDescent="0.25">
      <c r="A3331" t="s">
        <v>3256</v>
      </c>
      <c r="B3331" s="22" t="s">
        <v>4290</v>
      </c>
      <c r="C3331" s="22" t="s">
        <v>3258</v>
      </c>
      <c r="D3331" s="4" t="s">
        <v>3259</v>
      </c>
      <c r="E3331" s="4" t="s">
        <v>3926</v>
      </c>
      <c r="F3331" s="22" t="str">
        <f>INDEX(EType!$G$2:$G$197,MATCH(C3331,EType!$B$2:$B$197,0))</f>
        <v>F</v>
      </c>
      <c r="G3331" t="s">
        <v>96</v>
      </c>
      <c r="H3331" t="s">
        <v>3927</v>
      </c>
    </row>
    <row r="3332" spans="1:8" x14ac:dyDescent="0.25">
      <c r="A3332" t="s">
        <v>3256</v>
      </c>
      <c r="B3332" s="22" t="s">
        <v>4281</v>
      </c>
      <c r="C3332" s="22" t="s">
        <v>3258</v>
      </c>
      <c r="D3332" s="4" t="s">
        <v>3259</v>
      </c>
      <c r="E3332" s="4" t="s">
        <v>3926</v>
      </c>
      <c r="F3332" s="22" t="str">
        <f>INDEX(EType!$G$2:$G$197,MATCH(C3332,EType!$B$2:$B$197,0))</f>
        <v>F</v>
      </c>
      <c r="G3332" t="s">
        <v>96</v>
      </c>
      <c r="H3332" t="s">
        <v>3927</v>
      </c>
    </row>
    <row r="3333" spans="1:8" x14ac:dyDescent="0.25">
      <c r="A3333" t="s">
        <v>3256</v>
      </c>
      <c r="B3333" s="22" t="s">
        <v>4547</v>
      </c>
      <c r="C3333" s="22" t="s">
        <v>3376</v>
      </c>
      <c r="D3333" s="4" t="s">
        <v>3377</v>
      </c>
      <c r="E3333" s="4" t="s">
        <v>3378</v>
      </c>
      <c r="F3333" s="22" t="str">
        <f>INDEX(EType!$G$2:$G$197,MATCH(C3333,EType!$B$2:$B$197,0))</f>
        <v>G</v>
      </c>
      <c r="G3333" t="s">
        <v>31</v>
      </c>
      <c r="H3333" t="s">
        <v>3379</v>
      </c>
    </row>
    <row r="3334" spans="1:8" x14ac:dyDescent="0.25">
      <c r="A3334" t="s">
        <v>3256</v>
      </c>
      <c r="B3334" s="22" t="s">
        <v>4574</v>
      </c>
      <c r="C3334" s="22" t="s">
        <v>3376</v>
      </c>
      <c r="D3334" s="4" t="s">
        <v>3382</v>
      </c>
      <c r="E3334" s="4" t="s">
        <v>3961</v>
      </c>
      <c r="F3334" s="22" t="str">
        <f>INDEX(EType!$G$2:$G$197,MATCH(C3334,EType!$B$2:$B$197,0))</f>
        <v>G</v>
      </c>
      <c r="G3334" t="s">
        <v>18</v>
      </c>
      <c r="H3334" t="s">
        <v>3962</v>
      </c>
    </row>
    <row r="3335" spans="1:8" x14ac:dyDescent="0.25">
      <c r="A3335" t="s">
        <v>3256</v>
      </c>
      <c r="B3335" s="22" t="s">
        <v>3877</v>
      </c>
      <c r="C3335" s="22" t="s">
        <v>3376</v>
      </c>
      <c r="D3335" s="4" t="s">
        <v>3377</v>
      </c>
      <c r="E3335" s="4" t="s">
        <v>3378</v>
      </c>
      <c r="F3335" s="22" t="str">
        <f>INDEX(EType!$G$2:$G$197,MATCH(C3335,EType!$B$2:$B$197,0))</f>
        <v>G</v>
      </c>
      <c r="G3335" t="s">
        <v>31</v>
      </c>
      <c r="H3335" t="s">
        <v>3379</v>
      </c>
    </row>
    <row r="3336" spans="1:8" x14ac:dyDescent="0.25">
      <c r="A3336" t="s">
        <v>3256</v>
      </c>
      <c r="B3336" s="22" t="s">
        <v>4430</v>
      </c>
      <c r="C3336" s="22" t="s">
        <v>3999</v>
      </c>
      <c r="D3336" s="4" t="s">
        <v>4000</v>
      </c>
      <c r="E3336" s="4" t="s">
        <v>4001</v>
      </c>
      <c r="F3336" s="22" t="str">
        <f>INDEX(EType!$G$2:$G$197,MATCH(C3336,EType!$B$2:$B$197,0))</f>
        <v>E</v>
      </c>
      <c r="G3336" t="s">
        <v>4002</v>
      </c>
      <c r="H3336" t="s">
        <v>4003</v>
      </c>
    </row>
    <row r="3337" spans="1:8" x14ac:dyDescent="0.25">
      <c r="A3337" t="s">
        <v>3256</v>
      </c>
      <c r="B3337" s="22" t="s">
        <v>3957</v>
      </c>
      <c r="C3337" s="22" t="s">
        <v>3376</v>
      </c>
      <c r="D3337" s="4" t="s">
        <v>3382</v>
      </c>
      <c r="E3337" s="4" t="s">
        <v>3383</v>
      </c>
      <c r="F3337" s="22" t="str">
        <f>INDEX(EType!$G$2:$G$197,MATCH(C3337,EType!$B$2:$B$197,0))</f>
        <v>G</v>
      </c>
      <c r="G3337" t="s">
        <v>18</v>
      </c>
      <c r="H3337" t="s">
        <v>3384</v>
      </c>
    </row>
    <row r="3338" spans="1:8" x14ac:dyDescent="0.25">
      <c r="A3338" t="s">
        <v>3256</v>
      </c>
      <c r="B3338" s="22" t="s">
        <v>4124</v>
      </c>
      <c r="C3338" s="22" t="s">
        <v>3258</v>
      </c>
      <c r="D3338" s="4" t="s">
        <v>3259</v>
      </c>
      <c r="E3338" s="4" t="s">
        <v>3926</v>
      </c>
      <c r="F3338" s="22" t="str">
        <f>INDEX(EType!$G$2:$G$197,MATCH(C3338,EType!$B$2:$B$197,0))</f>
        <v>F</v>
      </c>
      <c r="G3338" t="s">
        <v>96</v>
      </c>
      <c r="H3338" t="s">
        <v>3927</v>
      </c>
    </row>
    <row r="3339" spans="1:8" x14ac:dyDescent="0.25">
      <c r="A3339" t="s">
        <v>3256</v>
      </c>
      <c r="B3339" s="22" t="s">
        <v>4411</v>
      </c>
      <c r="C3339" s="22" t="s">
        <v>3376</v>
      </c>
      <c r="D3339" s="4" t="s">
        <v>3382</v>
      </c>
      <c r="E3339" s="4" t="s">
        <v>4252</v>
      </c>
      <c r="F3339" s="22" t="str">
        <f>INDEX(EType!$G$2:$G$197,MATCH(C3339,EType!$B$2:$B$197,0))</f>
        <v>G</v>
      </c>
      <c r="G3339" t="s">
        <v>18</v>
      </c>
      <c r="H3339" t="s">
        <v>4253</v>
      </c>
    </row>
    <row r="3340" spans="1:8" x14ac:dyDescent="0.25">
      <c r="A3340" t="s">
        <v>3256</v>
      </c>
      <c r="B3340" s="22" t="s">
        <v>4554</v>
      </c>
      <c r="C3340" s="22" t="s">
        <v>3376</v>
      </c>
      <c r="D3340" s="4" t="s">
        <v>3382</v>
      </c>
      <c r="E3340" s="4" t="s">
        <v>4252</v>
      </c>
      <c r="F3340" s="22" t="str">
        <f>INDEX(EType!$G$2:$G$197,MATCH(C3340,EType!$B$2:$B$197,0))</f>
        <v>G</v>
      </c>
      <c r="G3340" t="s">
        <v>18</v>
      </c>
      <c r="H3340" t="s">
        <v>4253</v>
      </c>
    </row>
    <row r="3341" spans="1:8" x14ac:dyDescent="0.25">
      <c r="A3341" t="s">
        <v>3256</v>
      </c>
      <c r="B3341" s="22" t="s">
        <v>4821</v>
      </c>
      <c r="C3341" s="22" t="s">
        <v>3376</v>
      </c>
      <c r="D3341" s="4" t="s">
        <v>3382</v>
      </c>
      <c r="E3341" s="4" t="s">
        <v>4252</v>
      </c>
      <c r="F3341" s="22" t="str">
        <f>INDEX(EType!$G$2:$G$197,MATCH(C3341,EType!$B$2:$B$197,0))</f>
        <v>G</v>
      </c>
      <c r="G3341" t="s">
        <v>18</v>
      </c>
      <c r="H3341" t="s">
        <v>4253</v>
      </c>
    </row>
    <row r="3342" spans="1:8" x14ac:dyDescent="0.25">
      <c r="A3342" t="s">
        <v>3256</v>
      </c>
      <c r="B3342" s="22" t="s">
        <v>4835</v>
      </c>
      <c r="C3342" s="22" t="s">
        <v>3376</v>
      </c>
      <c r="D3342" s="4" t="s">
        <v>3382</v>
      </c>
      <c r="E3342" s="4" t="s">
        <v>4252</v>
      </c>
      <c r="F3342" s="22" t="str">
        <f>INDEX(EType!$G$2:$G$197,MATCH(C3342,EType!$B$2:$B$197,0))</f>
        <v>G</v>
      </c>
      <c r="G3342" t="s">
        <v>18</v>
      </c>
      <c r="H3342" t="s">
        <v>4253</v>
      </c>
    </row>
    <row r="3343" spans="1:8" x14ac:dyDescent="0.25">
      <c r="A3343" t="s">
        <v>3256</v>
      </c>
      <c r="B3343" s="22" t="s">
        <v>4261</v>
      </c>
      <c r="C3343" s="22" t="s">
        <v>3376</v>
      </c>
      <c r="D3343" s="4" t="s">
        <v>3382</v>
      </c>
      <c r="E3343" s="4" t="s">
        <v>4252</v>
      </c>
      <c r="F3343" s="22" t="str">
        <f>INDEX(EType!$G$2:$G$197,MATCH(C3343,EType!$B$2:$B$197,0))</f>
        <v>G</v>
      </c>
      <c r="G3343" t="s">
        <v>18</v>
      </c>
      <c r="H3343" t="s">
        <v>4253</v>
      </c>
    </row>
    <row r="3344" spans="1:8" x14ac:dyDescent="0.25">
      <c r="A3344" t="s">
        <v>8</v>
      </c>
      <c r="B3344" s="22" t="s">
        <v>228</v>
      </c>
      <c r="C3344" s="22" t="s">
        <v>33</v>
      </c>
      <c r="D3344" s="4" t="s">
        <v>81</v>
      </c>
      <c r="E3344" s="4" t="s">
        <v>98</v>
      </c>
      <c r="F3344" s="22" t="str">
        <f>VLOOKUP(C3344,EType!$A$2:$G$197,7,)</f>
        <v>D</v>
      </c>
      <c r="G3344" t="str">
        <f>VLOOKUP(D3344,EType!$A$2:$G$197,7,)</f>
        <v>D.2</v>
      </c>
    </row>
    <row r="3345" spans="1:8" x14ac:dyDescent="0.25">
      <c r="A3345" t="s">
        <v>3256</v>
      </c>
      <c r="B3345" s="22" t="s">
        <v>3754</v>
      </c>
      <c r="C3345" s="22" t="s">
        <v>3272</v>
      </c>
      <c r="D3345" s="4" t="s">
        <v>3372</v>
      </c>
      <c r="E3345" s="4" t="s">
        <v>3399</v>
      </c>
      <c r="F3345" s="22" t="str">
        <f>INDEX(EType!$G$2:$G$197,MATCH(C3345,EType!$B$2:$B$197,0))</f>
        <v>B</v>
      </c>
      <c r="G3345" t="s">
        <v>13</v>
      </c>
      <c r="H3345" t="s">
        <v>3400</v>
      </c>
    </row>
    <row r="3346" spans="1:8" x14ac:dyDescent="0.25">
      <c r="A3346" t="s">
        <v>3256</v>
      </c>
      <c r="B3346" s="22" t="s">
        <v>4416</v>
      </c>
      <c r="C3346" s="22" t="s">
        <v>3376</v>
      </c>
      <c r="D3346" s="4" t="s">
        <v>3382</v>
      </c>
      <c r="E3346" s="4" t="s">
        <v>3961</v>
      </c>
      <c r="F3346" s="22" t="str">
        <f>INDEX(EType!$G$2:$G$197,MATCH(C3346,EType!$B$2:$B$197,0))</f>
        <v>G</v>
      </c>
      <c r="G3346" t="s">
        <v>18</v>
      </c>
      <c r="H3346" t="s">
        <v>3962</v>
      </c>
    </row>
    <row r="3347" spans="1:8" x14ac:dyDescent="0.25">
      <c r="A3347" t="s">
        <v>3256</v>
      </c>
      <c r="B3347" s="22" t="s">
        <v>4030</v>
      </c>
      <c r="C3347" s="22" t="s">
        <v>3376</v>
      </c>
      <c r="D3347" s="4" t="s">
        <v>3382</v>
      </c>
      <c r="E3347" s="4" t="s">
        <v>3383</v>
      </c>
      <c r="F3347" s="22" t="str">
        <f>INDEX(EType!$G$2:$G$197,MATCH(C3347,EType!$B$2:$B$197,0))</f>
        <v>G</v>
      </c>
      <c r="G3347" t="s">
        <v>18</v>
      </c>
      <c r="H3347" t="s">
        <v>3384</v>
      </c>
    </row>
    <row r="3348" spans="1:8" x14ac:dyDescent="0.25">
      <c r="A3348" t="s">
        <v>3256</v>
      </c>
      <c r="B3348" s="22" t="s">
        <v>3755</v>
      </c>
      <c r="C3348" s="22" t="s">
        <v>3376</v>
      </c>
      <c r="D3348" s="4" t="s">
        <v>3382</v>
      </c>
      <c r="E3348" s="4" t="s">
        <v>3383</v>
      </c>
      <c r="F3348" s="22" t="str">
        <f>INDEX(EType!$G$2:$G$197,MATCH(C3348,EType!$B$2:$B$197,0))</f>
        <v>G</v>
      </c>
      <c r="G3348" t="s">
        <v>18</v>
      </c>
      <c r="H3348" t="s">
        <v>3384</v>
      </c>
    </row>
    <row r="3349" spans="1:8" x14ac:dyDescent="0.25">
      <c r="A3349" t="s">
        <v>8</v>
      </c>
      <c r="B3349" s="22" t="s">
        <v>432</v>
      </c>
      <c r="C3349" s="22" t="s">
        <v>15</v>
      </c>
      <c r="D3349" s="4" t="s">
        <v>16</v>
      </c>
      <c r="E3349" s="4" t="s">
        <v>105</v>
      </c>
      <c r="F3349" s="22" t="str">
        <f>VLOOKUP(C3349,EType!$A$2:$G$197,7,)</f>
        <v>G</v>
      </c>
      <c r="G3349" t="str">
        <f>VLOOKUP(D3349,EType!$A$2:$G$197,7,)</f>
        <v>G.1</v>
      </c>
    </row>
    <row r="3350" spans="1:8" x14ac:dyDescent="0.25">
      <c r="A3350" t="s">
        <v>8</v>
      </c>
      <c r="B3350" s="22" t="s">
        <v>495</v>
      </c>
      <c r="C3350" s="22" t="s">
        <v>15</v>
      </c>
      <c r="D3350" s="4" t="s">
        <v>16</v>
      </c>
      <c r="E3350" s="4" t="s">
        <v>17</v>
      </c>
      <c r="F3350" s="22" t="str">
        <f>VLOOKUP(C3350,EType!$A$2:$G$197,7,)</f>
        <v>G</v>
      </c>
      <c r="G3350" t="str">
        <f>VLOOKUP(D3350,EType!$A$2:$G$197,7,)</f>
        <v>G.1</v>
      </c>
    </row>
    <row r="3351" spans="1:8" x14ac:dyDescent="0.25">
      <c r="A3351" t="s">
        <v>8</v>
      </c>
      <c r="B3351" s="22" t="s">
        <v>212</v>
      </c>
      <c r="C3351" s="22" t="s">
        <v>33</v>
      </c>
      <c r="D3351" s="4" t="s">
        <v>81</v>
      </c>
      <c r="E3351" s="4" t="s">
        <v>98</v>
      </c>
      <c r="F3351" s="22" t="str">
        <f>VLOOKUP(C3351,EType!$A$2:$G$197,7,)</f>
        <v>D</v>
      </c>
      <c r="G3351" t="str">
        <f>VLOOKUP(D3351,EType!$A$2:$G$197,7,)</f>
        <v>D.2</v>
      </c>
    </row>
    <row r="3352" spans="1:8" x14ac:dyDescent="0.25">
      <c r="A3352" t="s">
        <v>2249</v>
      </c>
      <c r="B3352" s="22" t="s">
        <v>2490</v>
      </c>
      <c r="C3352" s="22" t="s">
        <v>10</v>
      </c>
      <c r="D3352" s="4" t="s">
        <v>11</v>
      </c>
      <c r="E3352" s="4" t="s">
        <v>195</v>
      </c>
      <c r="F3352" s="22" t="str">
        <f>VLOOKUP(C3352,EType!$A$2:$G$197,7,)</f>
        <v>B</v>
      </c>
      <c r="G3352" t="s">
        <v>13</v>
      </c>
    </row>
    <row r="3353" spans="1:8" x14ac:dyDescent="0.25">
      <c r="A3353" t="s">
        <v>3256</v>
      </c>
      <c r="B3353" s="22" t="s">
        <v>4546</v>
      </c>
      <c r="C3353" s="22" t="s">
        <v>3376</v>
      </c>
      <c r="D3353" s="4" t="s">
        <v>3382</v>
      </c>
      <c r="E3353" s="4" t="s">
        <v>3416</v>
      </c>
      <c r="F3353" s="22" t="str">
        <f>INDEX(EType!$G$2:$G$197,MATCH(C3353,EType!$B$2:$B$197,0))</f>
        <v>G</v>
      </c>
      <c r="G3353" t="s">
        <v>18</v>
      </c>
      <c r="H3353" t="s">
        <v>3417</v>
      </c>
    </row>
    <row r="3354" spans="1:8" x14ac:dyDescent="0.25">
      <c r="A3354" t="s">
        <v>2249</v>
      </c>
      <c r="B3354" s="22" t="s">
        <v>2297</v>
      </c>
      <c r="C3354" s="22" t="s">
        <v>33</v>
      </c>
      <c r="D3354" s="4" t="s">
        <v>221</v>
      </c>
      <c r="E3354" s="4" t="s">
        <v>222</v>
      </c>
      <c r="F3354" s="22" t="str">
        <f>VLOOKUP(C3354,EType!$A$2:$G$197,7,)</f>
        <v>D</v>
      </c>
      <c r="G3354" t="s">
        <v>223</v>
      </c>
    </row>
    <row r="3355" spans="1:8" x14ac:dyDescent="0.25">
      <c r="A3355" t="s">
        <v>3256</v>
      </c>
      <c r="B3355" s="22" t="s">
        <v>3972</v>
      </c>
      <c r="C3355" s="22" t="s">
        <v>3376</v>
      </c>
      <c r="D3355" s="4" t="s">
        <v>3382</v>
      </c>
      <c r="E3355" s="4" t="s">
        <v>3383</v>
      </c>
      <c r="F3355" s="22" t="str">
        <f>INDEX(EType!$G$2:$G$197,MATCH(C3355,EType!$B$2:$B$197,0))</f>
        <v>G</v>
      </c>
      <c r="G3355" t="s">
        <v>18</v>
      </c>
      <c r="H3355" t="s">
        <v>3384</v>
      </c>
    </row>
    <row r="3356" spans="1:8" x14ac:dyDescent="0.25">
      <c r="A3356" t="s">
        <v>3256</v>
      </c>
      <c r="B3356" s="22" t="s">
        <v>4059</v>
      </c>
      <c r="C3356" s="22" t="s">
        <v>3258</v>
      </c>
      <c r="D3356" s="4" t="s">
        <v>3259</v>
      </c>
      <c r="E3356" s="4" t="s">
        <v>3260</v>
      </c>
      <c r="F3356" s="22" t="str">
        <f>INDEX(EType!$G$2:$G$197,MATCH(C3356,EType!$B$2:$B$197,0))</f>
        <v>F</v>
      </c>
      <c r="G3356" t="s">
        <v>96</v>
      </c>
      <c r="H3356" t="s">
        <v>3261</v>
      </c>
    </row>
    <row r="3357" spans="1:8" x14ac:dyDescent="0.25">
      <c r="A3357" t="s">
        <v>8</v>
      </c>
      <c r="B3357" s="22" t="s">
        <v>1217</v>
      </c>
      <c r="C3357" s="22" t="s">
        <v>15</v>
      </c>
      <c r="D3357" s="4" t="s">
        <v>16</v>
      </c>
      <c r="E3357" s="4" t="s">
        <v>17</v>
      </c>
      <c r="F3357" s="22" t="str">
        <f>VLOOKUP(C3357,EType!$A$2:$G$197,7,)</f>
        <v>G</v>
      </c>
      <c r="G3357" t="str">
        <f>VLOOKUP(D3357,EType!$A$2:$G$197,7,)</f>
        <v>G.1</v>
      </c>
    </row>
    <row r="3358" spans="1:8" x14ac:dyDescent="0.25">
      <c r="A3358" t="s">
        <v>2249</v>
      </c>
      <c r="B3358" s="22" t="s">
        <v>2584</v>
      </c>
      <c r="C3358" s="22" t="s">
        <v>2140</v>
      </c>
      <c r="D3358" s="4" t="s">
        <v>2412</v>
      </c>
      <c r="E3358" s="4" t="s">
        <v>2585</v>
      </c>
      <c r="F3358" s="22" t="str">
        <f>VLOOKUP(C3358,EType!$A$2:$G$197,7,)</f>
        <v>A</v>
      </c>
      <c r="G3358" t="s">
        <v>2414</v>
      </c>
    </row>
    <row r="3359" spans="1:8" x14ac:dyDescent="0.25">
      <c r="A3359" t="s">
        <v>3256</v>
      </c>
      <c r="B3359" s="22" t="s">
        <v>3862</v>
      </c>
      <c r="C3359" s="22" t="s">
        <v>3431</v>
      </c>
      <c r="D3359" s="4" t="s">
        <v>3452</v>
      </c>
      <c r="E3359" s="4" t="s">
        <v>3859</v>
      </c>
      <c r="F3359" s="22" t="str">
        <f>INDEX(EType!$G$2:$G$197,MATCH(C3359,EType!$B$2:$B$197,0))</f>
        <v>D</v>
      </c>
      <c r="G3359" t="s">
        <v>83</v>
      </c>
      <c r="H3359" t="s">
        <v>3860</v>
      </c>
    </row>
    <row r="3360" spans="1:8" x14ac:dyDescent="0.25">
      <c r="A3360" t="s">
        <v>3256</v>
      </c>
      <c r="B3360" s="22" t="s">
        <v>3463</v>
      </c>
      <c r="C3360" s="22" t="s">
        <v>3376</v>
      </c>
      <c r="D3360" s="4" t="s">
        <v>3377</v>
      </c>
      <c r="E3360" s="4" t="s">
        <v>3378</v>
      </c>
      <c r="F3360" s="22" t="str">
        <f>INDEX(EType!$G$2:$G$197,MATCH(C3360,EType!$B$2:$B$197,0))</f>
        <v>G</v>
      </c>
      <c r="G3360" t="s">
        <v>31</v>
      </c>
      <c r="H3360" t="s">
        <v>3379</v>
      </c>
    </row>
    <row r="3361" spans="1:8" x14ac:dyDescent="0.25">
      <c r="A3361" t="s">
        <v>3256</v>
      </c>
      <c r="B3361" s="22" t="s">
        <v>3487</v>
      </c>
      <c r="C3361" s="22" t="s">
        <v>3376</v>
      </c>
      <c r="D3361" s="4" t="s">
        <v>3382</v>
      </c>
      <c r="E3361" s="4" t="s">
        <v>3383</v>
      </c>
      <c r="F3361" s="22" t="str">
        <f>INDEX(EType!$G$2:$G$197,MATCH(C3361,EType!$B$2:$B$197,0))</f>
        <v>G</v>
      </c>
      <c r="G3361" t="s">
        <v>18</v>
      </c>
      <c r="H3361" t="s">
        <v>3384</v>
      </c>
    </row>
    <row r="3362" spans="1:8" x14ac:dyDescent="0.25">
      <c r="A3362" t="s">
        <v>3256</v>
      </c>
      <c r="B3362" s="22" t="s">
        <v>3494</v>
      </c>
      <c r="C3362" s="22" t="s">
        <v>3376</v>
      </c>
      <c r="D3362" s="4" t="s">
        <v>3382</v>
      </c>
      <c r="E3362" s="4" t="s">
        <v>3383</v>
      </c>
      <c r="F3362" s="22" t="str">
        <f>INDEX(EType!$G$2:$G$197,MATCH(C3362,EType!$B$2:$B$197,0))</f>
        <v>G</v>
      </c>
      <c r="G3362" t="s">
        <v>18</v>
      </c>
      <c r="H3362" t="s">
        <v>3384</v>
      </c>
    </row>
    <row r="3363" spans="1:8" x14ac:dyDescent="0.25">
      <c r="A3363" t="s">
        <v>3256</v>
      </c>
      <c r="B3363" s="22" t="s">
        <v>3571</v>
      </c>
      <c r="C3363" s="22" t="s">
        <v>3376</v>
      </c>
      <c r="D3363" s="4" t="s">
        <v>3382</v>
      </c>
      <c r="E3363" s="4" t="s">
        <v>3383</v>
      </c>
      <c r="F3363" s="22" t="str">
        <f>INDEX(EType!$G$2:$G$197,MATCH(C3363,EType!$B$2:$B$197,0))</f>
        <v>G</v>
      </c>
      <c r="G3363" t="s">
        <v>18</v>
      </c>
      <c r="H3363" t="s">
        <v>3384</v>
      </c>
    </row>
    <row r="3364" spans="1:8" x14ac:dyDescent="0.25">
      <c r="A3364" t="s">
        <v>2249</v>
      </c>
      <c r="B3364" s="22" t="s">
        <v>2606</v>
      </c>
      <c r="C3364" s="22" t="s">
        <v>15</v>
      </c>
      <c r="D3364" s="4" t="s">
        <v>16</v>
      </c>
      <c r="E3364" s="4" t="s">
        <v>105</v>
      </c>
      <c r="F3364" s="22" t="str">
        <f>VLOOKUP(C3364,EType!$A$2:$G$197,7,)</f>
        <v>G</v>
      </c>
      <c r="G3364" t="s">
        <v>18</v>
      </c>
    </row>
    <row r="3365" spans="1:8" x14ac:dyDescent="0.25">
      <c r="A3365" t="s">
        <v>3256</v>
      </c>
      <c r="B3365" s="22" t="s">
        <v>3714</v>
      </c>
      <c r="C3365" s="22" t="s">
        <v>3376</v>
      </c>
      <c r="D3365" s="4" t="s">
        <v>3382</v>
      </c>
      <c r="E3365" s="4" t="s">
        <v>3387</v>
      </c>
      <c r="F3365" s="22" t="str">
        <f>INDEX(EType!$G$2:$G$197,MATCH(C3365,EType!$B$2:$B$197,0))</f>
        <v>G</v>
      </c>
      <c r="G3365" t="s">
        <v>18</v>
      </c>
      <c r="H3365" t="s">
        <v>3388</v>
      </c>
    </row>
    <row r="3366" spans="1:8" x14ac:dyDescent="0.25">
      <c r="A3366" t="s">
        <v>2249</v>
      </c>
      <c r="B3366" s="22" t="s">
        <v>2604</v>
      </c>
      <c r="C3366" s="22" t="s">
        <v>15</v>
      </c>
      <c r="D3366" s="4" t="s">
        <v>16</v>
      </c>
      <c r="E3366" s="4" t="s">
        <v>105</v>
      </c>
      <c r="F3366" s="22" t="str">
        <f>VLOOKUP(C3366,EType!$A$2:$G$197,7,)</f>
        <v>G</v>
      </c>
      <c r="G3366" t="s">
        <v>18</v>
      </c>
    </row>
    <row r="3367" spans="1:8" x14ac:dyDescent="0.25">
      <c r="A3367" t="s">
        <v>3256</v>
      </c>
      <c r="B3367" s="22" t="s">
        <v>4014</v>
      </c>
      <c r="C3367" s="22" t="s">
        <v>3999</v>
      </c>
      <c r="D3367" s="4" t="s">
        <v>4015</v>
      </c>
      <c r="E3367" s="4" t="s">
        <v>4016</v>
      </c>
      <c r="F3367" s="22" t="str">
        <f>INDEX(EType!$G$2:$G$197,MATCH(C3367,EType!$B$2:$B$197,0))</f>
        <v>E</v>
      </c>
      <c r="G3367" t="s">
        <v>1296</v>
      </c>
      <c r="H3367" t="s">
        <v>4017</v>
      </c>
    </row>
    <row r="3368" spans="1:8" x14ac:dyDescent="0.25">
      <c r="A3368" t="s">
        <v>3256</v>
      </c>
      <c r="B3368" s="22" t="s">
        <v>3948</v>
      </c>
      <c r="C3368" s="22" t="s">
        <v>3431</v>
      </c>
      <c r="D3368" s="4" t="s">
        <v>3452</v>
      </c>
      <c r="E3368" s="4" t="s">
        <v>3859</v>
      </c>
      <c r="F3368" s="22" t="str">
        <f>INDEX(EType!$G$2:$G$197,MATCH(C3368,EType!$B$2:$B$197,0))</f>
        <v>D</v>
      </c>
      <c r="G3368" t="s">
        <v>83</v>
      </c>
      <c r="H3368" t="s">
        <v>3860</v>
      </c>
    </row>
    <row r="3369" spans="1:8" x14ac:dyDescent="0.25">
      <c r="A3369" t="s">
        <v>8</v>
      </c>
      <c r="B3369" s="22" t="s">
        <v>1341</v>
      </c>
      <c r="C3369" s="22" t="s">
        <v>15</v>
      </c>
      <c r="D3369" s="4" t="s">
        <v>16</v>
      </c>
      <c r="E3369" s="4" t="s">
        <v>17</v>
      </c>
      <c r="F3369" s="22" t="str">
        <f>VLOOKUP(C3369,EType!$A$2:$G$197,7,)</f>
        <v>G</v>
      </c>
      <c r="G3369" t="str">
        <f>VLOOKUP(D3369,EType!$A$2:$G$197,7,)</f>
        <v>G.1</v>
      </c>
    </row>
    <row r="3370" spans="1:8" x14ac:dyDescent="0.25">
      <c r="A3370" t="s">
        <v>3256</v>
      </c>
      <c r="B3370" s="22" t="s">
        <v>4072</v>
      </c>
      <c r="C3370" s="22" t="s">
        <v>3431</v>
      </c>
      <c r="D3370" s="4" t="s">
        <v>3452</v>
      </c>
      <c r="E3370" s="4" t="s">
        <v>231</v>
      </c>
      <c r="F3370" s="22" t="str">
        <f>INDEX(EType!$G$2:$G$197,MATCH(C3370,EType!$B$2:$B$197,0))</f>
        <v>D</v>
      </c>
      <c r="G3370" t="s">
        <v>83</v>
      </c>
      <c r="H3370" t="s">
        <v>3453</v>
      </c>
    </row>
    <row r="3371" spans="1:8" x14ac:dyDescent="0.25">
      <c r="A3371" t="s">
        <v>3256</v>
      </c>
      <c r="B3371" s="22" t="s">
        <v>3563</v>
      </c>
      <c r="C3371" s="22" t="s">
        <v>3376</v>
      </c>
      <c r="D3371" s="4" t="s">
        <v>3382</v>
      </c>
      <c r="E3371" s="4" t="s">
        <v>3383</v>
      </c>
      <c r="F3371" s="22" t="str">
        <f>INDEX(EType!$G$2:$G$197,MATCH(C3371,EType!$B$2:$B$197,0))</f>
        <v>G</v>
      </c>
      <c r="G3371" t="s">
        <v>18</v>
      </c>
      <c r="H3371" t="s">
        <v>3384</v>
      </c>
    </row>
    <row r="3372" spans="1:8" x14ac:dyDescent="0.25">
      <c r="A3372" t="s">
        <v>2249</v>
      </c>
      <c r="B3372" s="22" t="s">
        <v>2484</v>
      </c>
      <c r="C3372" s="22" t="s">
        <v>93</v>
      </c>
      <c r="D3372" s="4" t="s">
        <v>94</v>
      </c>
      <c r="E3372" s="4" t="s">
        <v>149</v>
      </c>
      <c r="F3372" s="22" t="str">
        <f>VLOOKUP(C3372,EType!$A$2:$G$197,7,)</f>
        <v>F</v>
      </c>
      <c r="G3372" t="s">
        <v>96</v>
      </c>
    </row>
    <row r="3373" spans="1:8" x14ac:dyDescent="0.25">
      <c r="A3373" t="s">
        <v>8</v>
      </c>
      <c r="B3373" s="22" t="s">
        <v>1673</v>
      </c>
      <c r="C3373" s="22" t="s">
        <v>15</v>
      </c>
      <c r="D3373" s="4" t="s">
        <v>16</v>
      </c>
      <c r="E3373" s="4" t="s">
        <v>17</v>
      </c>
      <c r="F3373" s="22" t="str">
        <f>VLOOKUP(C3373,EType!$A$2:$G$197,7,)</f>
        <v>G</v>
      </c>
      <c r="G3373" t="str">
        <f>VLOOKUP(D3373,EType!$A$2:$G$197,7,)</f>
        <v>G.1</v>
      </c>
    </row>
    <row r="3374" spans="1:8" x14ac:dyDescent="0.25">
      <c r="A3374" t="s">
        <v>8</v>
      </c>
      <c r="B3374" s="22" t="s">
        <v>661</v>
      </c>
      <c r="C3374" s="22" t="s">
        <v>15</v>
      </c>
      <c r="D3374" s="4" t="s">
        <v>16</v>
      </c>
      <c r="E3374" s="4" t="s">
        <v>17</v>
      </c>
      <c r="F3374" s="22" t="str">
        <f>VLOOKUP(C3374,EType!$A$2:$G$197,7,)</f>
        <v>G</v>
      </c>
      <c r="G3374" t="str">
        <f>VLOOKUP(D3374,EType!$A$2:$G$197,7,)</f>
        <v>G.1</v>
      </c>
    </row>
    <row r="3375" spans="1:8" x14ac:dyDescent="0.25">
      <c r="A3375" t="s">
        <v>3256</v>
      </c>
      <c r="B3375" s="22" t="s">
        <v>4511</v>
      </c>
      <c r="C3375" s="22" t="s">
        <v>3376</v>
      </c>
      <c r="D3375" s="4" t="s">
        <v>3382</v>
      </c>
      <c r="E3375" s="4" t="s">
        <v>3416</v>
      </c>
      <c r="F3375" s="22" t="str">
        <f>INDEX(EType!$G$2:$G$197,MATCH(C3375,EType!$B$2:$B$197,0))</f>
        <v>G</v>
      </c>
      <c r="G3375" t="s">
        <v>18</v>
      </c>
      <c r="H3375" t="s">
        <v>3417</v>
      </c>
    </row>
    <row r="3376" spans="1:8" x14ac:dyDescent="0.25">
      <c r="A3376" t="s">
        <v>3256</v>
      </c>
      <c r="B3376" s="22" t="s">
        <v>4495</v>
      </c>
      <c r="C3376" s="22" t="s">
        <v>3272</v>
      </c>
      <c r="D3376" s="4" t="s">
        <v>3372</v>
      </c>
      <c r="E3376" s="4" t="s">
        <v>3638</v>
      </c>
      <c r="F3376" s="22" t="str">
        <f>INDEX(EType!$G$2:$G$197,MATCH(C3376,EType!$B$2:$B$197,0))</f>
        <v>B</v>
      </c>
      <c r="G3376" t="s">
        <v>13</v>
      </c>
      <c r="H3376" t="s">
        <v>3639</v>
      </c>
    </row>
    <row r="3377" spans="1:8" x14ac:dyDescent="0.25">
      <c r="A3377" t="s">
        <v>3256</v>
      </c>
      <c r="B3377" s="22" t="s">
        <v>4562</v>
      </c>
      <c r="C3377" s="22" t="s">
        <v>3376</v>
      </c>
      <c r="D3377" s="4" t="s">
        <v>3405</v>
      </c>
      <c r="E3377" s="4" t="s">
        <v>3409</v>
      </c>
      <c r="F3377" s="22" t="str">
        <f>INDEX(EType!$G$2:$G$197,MATCH(C3377,EType!$B$2:$B$197,0))</f>
        <v>G</v>
      </c>
      <c r="G3377" t="s">
        <v>3002</v>
      </c>
      <c r="H3377" t="s">
        <v>3410</v>
      </c>
    </row>
    <row r="3378" spans="1:8" x14ac:dyDescent="0.25">
      <c r="A3378" t="s">
        <v>3256</v>
      </c>
      <c r="B3378" s="22" t="s">
        <v>3767</v>
      </c>
      <c r="C3378" s="22" t="s">
        <v>3376</v>
      </c>
      <c r="D3378" s="4" t="s">
        <v>3382</v>
      </c>
      <c r="E3378" s="4" t="s">
        <v>3383</v>
      </c>
      <c r="F3378" s="22" t="str">
        <f>INDEX(EType!$G$2:$G$197,MATCH(C3378,EType!$B$2:$B$197,0))</f>
        <v>G</v>
      </c>
      <c r="G3378" t="s">
        <v>18</v>
      </c>
      <c r="H3378" t="s">
        <v>3384</v>
      </c>
    </row>
    <row r="3379" spans="1:8" x14ac:dyDescent="0.25">
      <c r="A3379" t="s">
        <v>3256</v>
      </c>
      <c r="B3379" s="22" t="s">
        <v>4452</v>
      </c>
      <c r="C3379" s="22" t="s">
        <v>3376</v>
      </c>
      <c r="D3379" s="4" t="s">
        <v>3382</v>
      </c>
      <c r="E3379" s="4" t="s">
        <v>3387</v>
      </c>
      <c r="F3379" s="22" t="str">
        <f>INDEX(EType!$G$2:$G$197,MATCH(C3379,EType!$B$2:$B$197,0))</f>
        <v>G</v>
      </c>
      <c r="G3379" t="s">
        <v>18</v>
      </c>
      <c r="H3379" t="s">
        <v>3388</v>
      </c>
    </row>
    <row r="3380" spans="1:8" x14ac:dyDescent="0.25">
      <c r="A3380" t="s">
        <v>2249</v>
      </c>
      <c r="B3380" s="22" t="s">
        <v>2605</v>
      </c>
      <c r="C3380" s="22" t="s">
        <v>15</v>
      </c>
      <c r="D3380" s="4" t="s">
        <v>16</v>
      </c>
      <c r="E3380" s="4" t="s">
        <v>105</v>
      </c>
      <c r="F3380" s="22" t="str">
        <f>VLOOKUP(C3380,EType!$A$2:$G$197,7,)</f>
        <v>G</v>
      </c>
      <c r="G3380" t="s">
        <v>18</v>
      </c>
    </row>
    <row r="3381" spans="1:8" x14ac:dyDescent="0.25">
      <c r="A3381" t="s">
        <v>3256</v>
      </c>
      <c r="B3381" s="22" t="s">
        <v>4565</v>
      </c>
      <c r="C3381" s="22" t="s">
        <v>3999</v>
      </c>
      <c r="D3381" s="4" t="s">
        <v>4015</v>
      </c>
      <c r="E3381" s="4" t="s">
        <v>4432</v>
      </c>
      <c r="F3381" s="22" t="str">
        <f>INDEX(EType!$G$2:$G$197,MATCH(C3381,EType!$B$2:$B$197,0))</f>
        <v>E</v>
      </c>
      <c r="G3381" t="s">
        <v>1296</v>
      </c>
      <c r="H3381" t="s">
        <v>4433</v>
      </c>
    </row>
    <row r="3382" spans="1:8" x14ac:dyDescent="0.25">
      <c r="A3382" t="s">
        <v>8</v>
      </c>
      <c r="B3382" s="22" t="s">
        <v>376</v>
      </c>
      <c r="C3382" s="22" t="s">
        <v>15</v>
      </c>
      <c r="D3382" s="4" t="s">
        <v>16</v>
      </c>
      <c r="E3382" s="4" t="s">
        <v>17</v>
      </c>
      <c r="F3382" s="22" t="str">
        <f>VLOOKUP(C3382,EType!$A$2:$G$197,7,)</f>
        <v>G</v>
      </c>
      <c r="G3382" t="str">
        <f>VLOOKUP(D3382,EType!$A$2:$G$197,7,)</f>
        <v>G.1</v>
      </c>
    </row>
    <row r="3383" spans="1:8" x14ac:dyDescent="0.25">
      <c r="A3383" t="s">
        <v>3256</v>
      </c>
      <c r="B3383" s="22" t="s">
        <v>4151</v>
      </c>
      <c r="C3383" s="22" t="s">
        <v>3258</v>
      </c>
      <c r="D3383" s="4" t="s">
        <v>3259</v>
      </c>
      <c r="E3383" s="4" t="s">
        <v>3260</v>
      </c>
      <c r="F3383" s="22" t="str">
        <f>INDEX(EType!$G$2:$G$197,MATCH(C3383,EType!$B$2:$B$197,0))</f>
        <v>F</v>
      </c>
      <c r="G3383" t="s">
        <v>96</v>
      </c>
      <c r="H3383" t="s">
        <v>3261</v>
      </c>
    </row>
    <row r="3384" spans="1:8" x14ac:dyDescent="0.25">
      <c r="A3384" t="s">
        <v>3256</v>
      </c>
      <c r="B3384" s="22" t="s">
        <v>4145</v>
      </c>
      <c r="C3384" s="22" t="s">
        <v>3258</v>
      </c>
      <c r="D3384" s="4" t="s">
        <v>3259</v>
      </c>
      <c r="E3384" s="4" t="s">
        <v>3260</v>
      </c>
      <c r="F3384" s="22" t="str">
        <f>INDEX(EType!$G$2:$G$197,MATCH(C3384,EType!$B$2:$B$197,0))</f>
        <v>F</v>
      </c>
      <c r="G3384" t="s">
        <v>96</v>
      </c>
      <c r="H3384" t="s">
        <v>3261</v>
      </c>
    </row>
    <row r="3385" spans="1:8" x14ac:dyDescent="0.25">
      <c r="A3385" t="s">
        <v>3256</v>
      </c>
      <c r="B3385" s="22" t="s">
        <v>3566</v>
      </c>
      <c r="C3385" s="22" t="s">
        <v>3376</v>
      </c>
      <c r="D3385" s="4" t="s">
        <v>3382</v>
      </c>
      <c r="E3385" s="4" t="s">
        <v>3387</v>
      </c>
      <c r="F3385" s="22" t="str">
        <f>INDEX(EType!$G$2:$G$197,MATCH(C3385,EType!$B$2:$B$197,0))</f>
        <v>G</v>
      </c>
      <c r="G3385" t="s">
        <v>18</v>
      </c>
      <c r="H3385" t="s">
        <v>3388</v>
      </c>
    </row>
    <row r="3386" spans="1:8" x14ac:dyDescent="0.25">
      <c r="A3386" t="s">
        <v>3256</v>
      </c>
      <c r="B3386" s="22" t="s">
        <v>4418</v>
      </c>
      <c r="C3386" s="22" t="s">
        <v>3258</v>
      </c>
      <c r="D3386" s="4" t="s">
        <v>3259</v>
      </c>
      <c r="E3386" s="4" t="s">
        <v>3365</v>
      </c>
      <c r="F3386" s="22" t="str">
        <f>INDEX(EType!$G$2:$G$197,MATCH(C3386,EType!$B$2:$B$197,0))</f>
        <v>F</v>
      </c>
      <c r="G3386" t="s">
        <v>96</v>
      </c>
      <c r="H3386" t="s">
        <v>3366</v>
      </c>
    </row>
    <row r="3387" spans="1:8" x14ac:dyDescent="0.25">
      <c r="A3387" t="s">
        <v>3256</v>
      </c>
      <c r="B3387" s="22" t="s">
        <v>4385</v>
      </c>
      <c r="C3387" s="22" t="s">
        <v>3376</v>
      </c>
      <c r="D3387" s="4" t="s">
        <v>3382</v>
      </c>
      <c r="E3387" s="4" t="s">
        <v>3387</v>
      </c>
      <c r="F3387" s="22" t="str">
        <f>INDEX(EType!$G$2:$G$197,MATCH(C3387,EType!$B$2:$B$197,0))</f>
        <v>G</v>
      </c>
      <c r="G3387" t="s">
        <v>18</v>
      </c>
      <c r="H3387" t="s">
        <v>3388</v>
      </c>
    </row>
    <row r="3388" spans="1:8" x14ac:dyDescent="0.25">
      <c r="A3388" t="s">
        <v>8</v>
      </c>
      <c r="B3388" s="22" t="s">
        <v>835</v>
      </c>
      <c r="C3388" s="22" t="s">
        <v>15</v>
      </c>
      <c r="D3388" s="4" t="s">
        <v>16</v>
      </c>
      <c r="E3388" s="4" t="s">
        <v>17</v>
      </c>
      <c r="F3388" s="22" t="str">
        <f>VLOOKUP(C3388,EType!$A$2:$G$197,7,)</f>
        <v>G</v>
      </c>
      <c r="G3388" t="str">
        <f>VLOOKUP(D3388,EType!$A$2:$G$197,7,)</f>
        <v>G.1</v>
      </c>
    </row>
    <row r="3389" spans="1:8" x14ac:dyDescent="0.25">
      <c r="A3389" t="s">
        <v>8</v>
      </c>
      <c r="B3389" s="22" t="s">
        <v>829</v>
      </c>
      <c r="C3389" s="22" t="s">
        <v>15</v>
      </c>
      <c r="D3389" s="4" t="s">
        <v>16</v>
      </c>
      <c r="E3389" s="4" t="s">
        <v>17</v>
      </c>
      <c r="F3389" s="22" t="str">
        <f>VLOOKUP(C3389,EType!$A$2:$G$197,7,)</f>
        <v>G</v>
      </c>
      <c r="G3389" t="str">
        <f>VLOOKUP(D3389,EType!$A$2:$G$197,7,)</f>
        <v>G.1</v>
      </c>
    </row>
    <row r="3390" spans="1:8" x14ac:dyDescent="0.25">
      <c r="A3390" t="s">
        <v>8</v>
      </c>
      <c r="B3390" s="22" t="s">
        <v>551</v>
      </c>
      <c r="C3390" s="22" t="s">
        <v>93</v>
      </c>
      <c r="D3390" s="4" t="s">
        <v>94</v>
      </c>
      <c r="E3390" s="4" t="s">
        <v>149</v>
      </c>
      <c r="F3390" s="22" t="str">
        <f>VLOOKUP(C3390,EType!$A$2:$G$197,7,)</f>
        <v>F</v>
      </c>
      <c r="G3390" t="str">
        <f>VLOOKUP(D3390,EType!$A$2:$G$197,7,)</f>
        <v>F.1</v>
      </c>
    </row>
    <row r="3391" spans="1:8" x14ac:dyDescent="0.25">
      <c r="A3391" t="s">
        <v>3256</v>
      </c>
      <c r="B3391" s="22" t="s">
        <v>3419</v>
      </c>
      <c r="C3391" s="22" t="s">
        <v>3376</v>
      </c>
      <c r="D3391" s="4" t="s">
        <v>3377</v>
      </c>
      <c r="E3391" s="4" t="s">
        <v>3378</v>
      </c>
      <c r="F3391" s="22" t="str">
        <f>INDEX(EType!$G$2:$G$197,MATCH(C3391,EType!$B$2:$B$197,0))</f>
        <v>G</v>
      </c>
      <c r="G3391" t="s">
        <v>31</v>
      </c>
      <c r="H3391" t="s">
        <v>3379</v>
      </c>
    </row>
    <row r="3392" spans="1:8" x14ac:dyDescent="0.25">
      <c r="A3392" t="s">
        <v>8</v>
      </c>
      <c r="B3392" s="22" t="s">
        <v>239</v>
      </c>
      <c r="C3392" s="22" t="s">
        <v>33</v>
      </c>
      <c r="D3392" s="4" t="s">
        <v>81</v>
      </c>
      <c r="E3392" s="4" t="s">
        <v>82</v>
      </c>
      <c r="F3392" s="22" t="str">
        <f>VLOOKUP(C3392,EType!$A$2:$G$197,7,)</f>
        <v>D</v>
      </c>
      <c r="G3392" t="str">
        <f>VLOOKUP(D3392,EType!$A$2:$G$197,7,)</f>
        <v>D.2</v>
      </c>
    </row>
    <row r="3393" spans="1:8" x14ac:dyDescent="0.25">
      <c r="A3393" t="s">
        <v>8</v>
      </c>
      <c r="B3393" s="22" t="s">
        <v>233</v>
      </c>
      <c r="C3393" s="22" t="s">
        <v>15</v>
      </c>
      <c r="D3393" s="4" t="s">
        <v>16</v>
      </c>
      <c r="E3393" s="4" t="s">
        <v>17</v>
      </c>
      <c r="F3393" s="22" t="str">
        <f>VLOOKUP(C3393,EType!$A$2:$G$197,7,)</f>
        <v>G</v>
      </c>
      <c r="G3393" t="str">
        <f>VLOOKUP(D3393,EType!$A$2:$G$197,7,)</f>
        <v>G.1</v>
      </c>
    </row>
    <row r="3394" spans="1:8" x14ac:dyDescent="0.25">
      <c r="A3394" t="s">
        <v>8</v>
      </c>
      <c r="B3394" s="22" t="s">
        <v>210</v>
      </c>
      <c r="C3394" s="22" t="s">
        <v>15</v>
      </c>
      <c r="D3394" s="4" t="s">
        <v>16</v>
      </c>
      <c r="E3394" s="4" t="s">
        <v>105</v>
      </c>
      <c r="F3394" s="22" t="str">
        <f>VLOOKUP(C3394,EType!$A$2:$G$197,7,)</f>
        <v>G</v>
      </c>
      <c r="G3394" t="str">
        <f>VLOOKUP(D3394,EType!$A$2:$G$197,7,)</f>
        <v>G.1</v>
      </c>
    </row>
    <row r="3395" spans="1:8" x14ac:dyDescent="0.25">
      <c r="A3395" t="s">
        <v>3256</v>
      </c>
      <c r="B3395" s="22" t="s">
        <v>4165</v>
      </c>
      <c r="C3395" s="22" t="s">
        <v>3376</v>
      </c>
      <c r="D3395" s="4" t="s">
        <v>3382</v>
      </c>
      <c r="E3395" s="4" t="s">
        <v>3383</v>
      </c>
      <c r="F3395" s="22" t="str">
        <f>INDEX(EType!$G$2:$G$197,MATCH(C3395,EType!$B$2:$B$197,0))</f>
        <v>G</v>
      </c>
      <c r="G3395" t="s">
        <v>18</v>
      </c>
      <c r="H3395" t="s">
        <v>3384</v>
      </c>
    </row>
    <row r="3396" spans="1:8" x14ac:dyDescent="0.25">
      <c r="A3396" t="s">
        <v>3256</v>
      </c>
      <c r="B3396" s="22" t="s">
        <v>3792</v>
      </c>
      <c r="C3396" s="22" t="s">
        <v>3431</v>
      </c>
      <c r="D3396" s="4" t="s">
        <v>3458</v>
      </c>
      <c r="E3396" s="4" t="s">
        <v>3459</v>
      </c>
      <c r="F3396" s="22" t="str">
        <f>INDEX(EType!$G$2:$G$197,MATCH(C3396,EType!$B$2:$B$197,0))</f>
        <v>D</v>
      </c>
      <c r="G3396" t="s">
        <v>54</v>
      </c>
      <c r="H3396" t="s">
        <v>3460</v>
      </c>
    </row>
    <row r="3397" spans="1:8" x14ac:dyDescent="0.25">
      <c r="A3397" t="s">
        <v>3256</v>
      </c>
      <c r="B3397" s="22" t="s">
        <v>3929</v>
      </c>
      <c r="C3397" s="22" t="s">
        <v>3258</v>
      </c>
      <c r="D3397" s="4" t="s">
        <v>3259</v>
      </c>
      <c r="E3397" s="4" t="s">
        <v>3269</v>
      </c>
      <c r="F3397" s="22" t="str">
        <f>INDEX(EType!$G$2:$G$197,MATCH(C3397,EType!$B$2:$B$197,0))</f>
        <v>F</v>
      </c>
      <c r="G3397" t="s">
        <v>96</v>
      </c>
      <c r="H3397" t="s">
        <v>3270</v>
      </c>
    </row>
    <row r="3398" spans="1:8" x14ac:dyDescent="0.25">
      <c r="A3398" t="s">
        <v>3256</v>
      </c>
      <c r="B3398" s="22" t="s">
        <v>3929</v>
      </c>
      <c r="C3398" s="22" t="s">
        <v>3258</v>
      </c>
      <c r="D3398" s="4" t="s">
        <v>3259</v>
      </c>
      <c r="E3398" s="4" t="s">
        <v>3269</v>
      </c>
      <c r="F3398" s="22" t="str">
        <f>INDEX(EType!$G$2:$G$197,MATCH(C3398,EType!$B$2:$B$197,0))</f>
        <v>F</v>
      </c>
      <c r="G3398" t="s">
        <v>96</v>
      </c>
      <c r="H3398" t="s">
        <v>3270</v>
      </c>
    </row>
    <row r="3399" spans="1:8" x14ac:dyDescent="0.25">
      <c r="A3399" t="s">
        <v>3256</v>
      </c>
      <c r="B3399" s="22" t="s">
        <v>4447</v>
      </c>
      <c r="C3399" s="22" t="s">
        <v>3258</v>
      </c>
      <c r="D3399" s="4" t="s">
        <v>3259</v>
      </c>
      <c r="E3399" s="4" t="s">
        <v>3926</v>
      </c>
      <c r="F3399" s="22" t="str">
        <f>INDEX(EType!$G$2:$G$197,MATCH(C3399,EType!$B$2:$B$197,0))</f>
        <v>F</v>
      </c>
      <c r="G3399" t="s">
        <v>96</v>
      </c>
      <c r="H3399" t="s">
        <v>3927</v>
      </c>
    </row>
    <row r="3400" spans="1:8" x14ac:dyDescent="0.25">
      <c r="A3400" t="s">
        <v>3256</v>
      </c>
      <c r="B3400" s="22" t="s">
        <v>4257</v>
      </c>
      <c r="C3400" s="22" t="s">
        <v>3376</v>
      </c>
      <c r="D3400" s="4" t="s">
        <v>3382</v>
      </c>
      <c r="E3400" s="4" t="s">
        <v>3383</v>
      </c>
      <c r="F3400" s="22" t="str">
        <f>INDEX(EType!$G$2:$G$197,MATCH(C3400,EType!$B$2:$B$197,0))</f>
        <v>G</v>
      </c>
      <c r="G3400" t="s">
        <v>18</v>
      </c>
      <c r="H3400" t="s">
        <v>3384</v>
      </c>
    </row>
    <row r="3401" spans="1:8" x14ac:dyDescent="0.25">
      <c r="A3401" t="s">
        <v>3256</v>
      </c>
      <c r="B3401" s="22" t="s">
        <v>4258</v>
      </c>
      <c r="C3401" s="22" t="s">
        <v>3376</v>
      </c>
      <c r="D3401" s="4" t="s">
        <v>3382</v>
      </c>
      <c r="E3401" s="4" t="s">
        <v>4252</v>
      </c>
      <c r="F3401" s="22" t="str">
        <f>INDEX(EType!$G$2:$G$197,MATCH(C3401,EType!$B$2:$B$197,0))</f>
        <v>G</v>
      </c>
      <c r="G3401" t="s">
        <v>18</v>
      </c>
      <c r="H3401" t="s">
        <v>4253</v>
      </c>
    </row>
    <row r="3402" spans="1:8" x14ac:dyDescent="0.25">
      <c r="A3402" t="s">
        <v>3256</v>
      </c>
      <c r="B3402" s="22" t="s">
        <v>4338</v>
      </c>
      <c r="C3402" s="22" t="s">
        <v>3376</v>
      </c>
      <c r="D3402" s="4" t="s">
        <v>3382</v>
      </c>
      <c r="E3402" s="4" t="s">
        <v>4252</v>
      </c>
      <c r="F3402" s="22" t="str">
        <f>INDEX(EType!$G$2:$G$197,MATCH(C3402,EType!$B$2:$B$197,0))</f>
        <v>G</v>
      </c>
      <c r="G3402" t="s">
        <v>18</v>
      </c>
      <c r="H3402" t="s">
        <v>4253</v>
      </c>
    </row>
    <row r="3403" spans="1:8" x14ac:dyDescent="0.25">
      <c r="A3403" t="s">
        <v>8</v>
      </c>
      <c r="B3403" s="22" t="s">
        <v>442</v>
      </c>
      <c r="C3403" s="22" t="s">
        <v>15</v>
      </c>
      <c r="D3403" s="4" t="s">
        <v>16</v>
      </c>
      <c r="E3403" s="4" t="s">
        <v>443</v>
      </c>
      <c r="F3403" s="22" t="str">
        <f>VLOOKUP(C3403,EType!$A$2:$G$197,7,)</f>
        <v>G</v>
      </c>
      <c r="G3403" t="str">
        <f>VLOOKUP(D3403,EType!$A$2:$G$197,7,)</f>
        <v>G.1</v>
      </c>
    </row>
    <row r="3404" spans="1:8" x14ac:dyDescent="0.25">
      <c r="A3404" t="s">
        <v>3256</v>
      </c>
      <c r="B3404" s="22" t="s">
        <v>4485</v>
      </c>
      <c r="C3404" s="22" t="s">
        <v>3376</v>
      </c>
      <c r="D3404" s="4" t="s">
        <v>3382</v>
      </c>
      <c r="E3404" s="4" t="s">
        <v>4252</v>
      </c>
      <c r="F3404" s="22" t="str">
        <f>INDEX(EType!$G$2:$G$197,MATCH(C3404,EType!$B$2:$B$197,0))</f>
        <v>G</v>
      </c>
      <c r="G3404" t="s">
        <v>18</v>
      </c>
      <c r="H3404" t="s">
        <v>4253</v>
      </c>
    </row>
    <row r="3405" spans="1:8" x14ac:dyDescent="0.25">
      <c r="A3405" t="s">
        <v>3256</v>
      </c>
      <c r="B3405" s="22" t="s">
        <v>4442</v>
      </c>
      <c r="C3405" s="22" t="s">
        <v>3376</v>
      </c>
      <c r="D3405" s="4" t="s">
        <v>3382</v>
      </c>
      <c r="E3405" s="4" t="s">
        <v>4252</v>
      </c>
      <c r="F3405" s="22" t="str">
        <f>INDEX(EType!$G$2:$G$197,MATCH(C3405,EType!$B$2:$B$197,0))</f>
        <v>G</v>
      </c>
      <c r="G3405" t="s">
        <v>18</v>
      </c>
      <c r="H3405" t="s">
        <v>4253</v>
      </c>
    </row>
    <row r="3406" spans="1:8" x14ac:dyDescent="0.25">
      <c r="A3406" t="s">
        <v>3256</v>
      </c>
      <c r="B3406" s="22" t="s">
        <v>4858</v>
      </c>
      <c r="C3406" s="22" t="s">
        <v>3376</v>
      </c>
      <c r="D3406" s="4" t="s">
        <v>3382</v>
      </c>
      <c r="E3406" s="4" t="s">
        <v>4252</v>
      </c>
      <c r="F3406" s="22" t="str">
        <f>INDEX(EType!$G$2:$G$197,MATCH(C3406,EType!$B$2:$B$197,0))</f>
        <v>G</v>
      </c>
      <c r="G3406" t="s">
        <v>18</v>
      </c>
      <c r="H3406" t="s">
        <v>4253</v>
      </c>
    </row>
    <row r="3407" spans="1:8" x14ac:dyDescent="0.25">
      <c r="A3407" t="s">
        <v>3256</v>
      </c>
      <c r="B3407" s="22" t="s">
        <v>4510</v>
      </c>
      <c r="C3407" s="22" t="s">
        <v>3376</v>
      </c>
      <c r="D3407" s="4" t="s">
        <v>3382</v>
      </c>
      <c r="E3407" s="4" t="s">
        <v>4252</v>
      </c>
      <c r="F3407" s="22" t="str">
        <f>INDEX(EType!$G$2:$G$197,MATCH(C3407,EType!$B$2:$B$197,0))</f>
        <v>G</v>
      </c>
      <c r="G3407" t="s">
        <v>18</v>
      </c>
      <c r="H3407" t="s">
        <v>4253</v>
      </c>
    </row>
    <row r="3408" spans="1:8" x14ac:dyDescent="0.25">
      <c r="A3408" t="s">
        <v>3256</v>
      </c>
      <c r="B3408" s="22" t="s">
        <v>4434</v>
      </c>
      <c r="C3408" s="22" t="s">
        <v>3376</v>
      </c>
      <c r="D3408" s="4" t="s">
        <v>3382</v>
      </c>
      <c r="E3408" s="4" t="s">
        <v>4252</v>
      </c>
      <c r="F3408" s="22" t="str">
        <f>INDEX(EType!$G$2:$G$197,MATCH(C3408,EType!$B$2:$B$197,0))</f>
        <v>G</v>
      </c>
      <c r="G3408" t="s">
        <v>18</v>
      </c>
      <c r="H3408" t="s">
        <v>4253</v>
      </c>
    </row>
    <row r="3409" spans="1:8" x14ac:dyDescent="0.25">
      <c r="A3409" t="s">
        <v>3256</v>
      </c>
      <c r="B3409" s="22" t="s">
        <v>4414</v>
      </c>
      <c r="C3409" s="22" t="s">
        <v>3376</v>
      </c>
      <c r="D3409" s="4" t="s">
        <v>3382</v>
      </c>
      <c r="E3409" s="4" t="s">
        <v>3961</v>
      </c>
      <c r="F3409" s="22" t="str">
        <f>INDEX(EType!$G$2:$G$197,MATCH(C3409,EType!$B$2:$B$197,0))</f>
        <v>G</v>
      </c>
      <c r="G3409" t="s">
        <v>18</v>
      </c>
      <c r="H3409" t="s">
        <v>3962</v>
      </c>
    </row>
    <row r="3410" spans="1:8" x14ac:dyDescent="0.25">
      <c r="A3410" t="s">
        <v>3256</v>
      </c>
      <c r="B3410" s="22" t="s">
        <v>4772</v>
      </c>
      <c r="C3410" s="22" t="s">
        <v>3376</v>
      </c>
      <c r="D3410" s="4" t="s">
        <v>3382</v>
      </c>
      <c r="E3410" s="4" t="s">
        <v>4252</v>
      </c>
      <c r="F3410" s="22" t="str">
        <f>INDEX(EType!$G$2:$G$197,MATCH(C3410,EType!$B$2:$B$197,0))</f>
        <v>G</v>
      </c>
      <c r="G3410" t="s">
        <v>18</v>
      </c>
      <c r="H3410" t="s">
        <v>4253</v>
      </c>
    </row>
    <row r="3411" spans="1:8" x14ac:dyDescent="0.25">
      <c r="A3411" t="s">
        <v>3256</v>
      </c>
      <c r="B3411" s="22" t="s">
        <v>4820</v>
      </c>
      <c r="C3411" s="22" t="s">
        <v>3376</v>
      </c>
      <c r="D3411" s="4" t="s">
        <v>3382</v>
      </c>
      <c r="E3411" s="4" t="s">
        <v>4252</v>
      </c>
      <c r="F3411" s="22" t="str">
        <f>INDEX(EType!$G$2:$G$197,MATCH(C3411,EType!$B$2:$B$197,0))</f>
        <v>G</v>
      </c>
      <c r="G3411" t="s">
        <v>18</v>
      </c>
      <c r="H3411" t="s">
        <v>4253</v>
      </c>
    </row>
    <row r="3412" spans="1:8" x14ac:dyDescent="0.25">
      <c r="A3412" t="s">
        <v>3256</v>
      </c>
      <c r="B3412" s="22" t="s">
        <v>4028</v>
      </c>
      <c r="C3412" s="22" t="s">
        <v>3376</v>
      </c>
      <c r="D3412" s="4" t="s">
        <v>3382</v>
      </c>
      <c r="E3412" s="4" t="s">
        <v>3383</v>
      </c>
      <c r="F3412" s="22" t="str">
        <f>INDEX(EType!$G$2:$G$197,MATCH(C3412,EType!$B$2:$B$197,0))</f>
        <v>G</v>
      </c>
      <c r="G3412" t="s">
        <v>18</v>
      </c>
      <c r="H3412" t="s">
        <v>3384</v>
      </c>
    </row>
    <row r="3413" spans="1:8" x14ac:dyDescent="0.25">
      <c r="A3413" t="s">
        <v>3256</v>
      </c>
      <c r="B3413" s="22" t="s">
        <v>3481</v>
      </c>
      <c r="C3413" s="22" t="s">
        <v>3376</v>
      </c>
      <c r="D3413" s="4" t="s">
        <v>3482</v>
      </c>
      <c r="E3413" s="4" t="s">
        <v>3483</v>
      </c>
      <c r="F3413" s="22" t="str">
        <f>INDEX(EType!$G$2:$G$197,MATCH(C3413,EType!$B$2:$B$197,0))</f>
        <v>G</v>
      </c>
      <c r="G3413" t="s">
        <v>87</v>
      </c>
      <c r="H3413" t="s">
        <v>3484</v>
      </c>
    </row>
    <row r="3414" spans="1:8" x14ac:dyDescent="0.25">
      <c r="A3414" t="s">
        <v>3256</v>
      </c>
      <c r="B3414" s="22" t="s">
        <v>4425</v>
      </c>
      <c r="C3414" s="22" t="s">
        <v>3376</v>
      </c>
      <c r="D3414" s="4" t="s">
        <v>3382</v>
      </c>
      <c r="E3414" s="4" t="s">
        <v>4252</v>
      </c>
      <c r="F3414" s="22" t="str">
        <f>INDEX(EType!$G$2:$G$197,MATCH(C3414,EType!$B$2:$B$197,0))</f>
        <v>G</v>
      </c>
      <c r="G3414" t="s">
        <v>18</v>
      </c>
      <c r="H3414" t="s">
        <v>4253</v>
      </c>
    </row>
    <row r="3415" spans="1:8" x14ac:dyDescent="0.25">
      <c r="A3415" t="s">
        <v>3256</v>
      </c>
      <c r="B3415" s="22" t="s">
        <v>4759</v>
      </c>
      <c r="C3415" s="22" t="s">
        <v>3376</v>
      </c>
      <c r="D3415" s="4" t="s">
        <v>3382</v>
      </c>
      <c r="E3415" s="4" t="s">
        <v>4252</v>
      </c>
      <c r="F3415" s="22" t="str">
        <f>INDEX(EType!$G$2:$G$197,MATCH(C3415,EType!$B$2:$B$197,0))</f>
        <v>G</v>
      </c>
      <c r="G3415" t="s">
        <v>18</v>
      </c>
      <c r="H3415" t="s">
        <v>4253</v>
      </c>
    </row>
    <row r="3416" spans="1:8" x14ac:dyDescent="0.25">
      <c r="A3416" t="s">
        <v>3256</v>
      </c>
      <c r="B3416" s="22" t="s">
        <v>4561</v>
      </c>
      <c r="C3416" s="22" t="s">
        <v>3376</v>
      </c>
      <c r="D3416" s="4" t="s">
        <v>3382</v>
      </c>
      <c r="E3416" s="4" t="s">
        <v>4252</v>
      </c>
      <c r="F3416" s="22" t="str">
        <f>INDEX(EType!$G$2:$G$197,MATCH(C3416,EType!$B$2:$B$197,0))</f>
        <v>G</v>
      </c>
      <c r="G3416" t="s">
        <v>18</v>
      </c>
      <c r="H3416" t="s">
        <v>4253</v>
      </c>
    </row>
    <row r="3417" spans="1:8" x14ac:dyDescent="0.25">
      <c r="A3417" t="s">
        <v>3256</v>
      </c>
      <c r="B3417" s="22" t="s">
        <v>4465</v>
      </c>
      <c r="C3417" s="22" t="s">
        <v>3376</v>
      </c>
      <c r="D3417" s="4" t="s">
        <v>3382</v>
      </c>
      <c r="E3417" s="4" t="s">
        <v>4252</v>
      </c>
      <c r="F3417" s="22" t="str">
        <f>INDEX(EType!$G$2:$G$197,MATCH(C3417,EType!$B$2:$B$197,0))</f>
        <v>G</v>
      </c>
      <c r="G3417" t="s">
        <v>18</v>
      </c>
      <c r="H3417" t="s">
        <v>4253</v>
      </c>
    </row>
    <row r="3418" spans="1:8" x14ac:dyDescent="0.25">
      <c r="A3418" t="s">
        <v>3256</v>
      </c>
      <c r="B3418" s="22" t="s">
        <v>4763</v>
      </c>
      <c r="C3418" s="22" t="s">
        <v>3376</v>
      </c>
      <c r="D3418" s="4" t="s">
        <v>3382</v>
      </c>
      <c r="E3418" s="4" t="s">
        <v>4252</v>
      </c>
      <c r="F3418" s="22" t="str">
        <f>INDEX(EType!$G$2:$G$197,MATCH(C3418,EType!$B$2:$B$197,0))</f>
        <v>G</v>
      </c>
      <c r="G3418" t="s">
        <v>18</v>
      </c>
      <c r="H3418" t="s">
        <v>4253</v>
      </c>
    </row>
    <row r="3419" spans="1:8" x14ac:dyDescent="0.25">
      <c r="A3419" t="s">
        <v>3256</v>
      </c>
      <c r="B3419" s="22" t="s">
        <v>4382</v>
      </c>
      <c r="C3419" s="22" t="s">
        <v>3376</v>
      </c>
      <c r="D3419" s="4" t="s">
        <v>3482</v>
      </c>
      <c r="E3419" s="4" t="s">
        <v>4308</v>
      </c>
      <c r="F3419" s="22" t="str">
        <f>INDEX(EType!$G$2:$G$197,MATCH(C3419,EType!$B$2:$B$197,0))</f>
        <v>G</v>
      </c>
      <c r="G3419" t="s">
        <v>87</v>
      </c>
      <c r="H3419" t="s">
        <v>4309</v>
      </c>
    </row>
    <row r="3420" spans="1:8" x14ac:dyDescent="0.25">
      <c r="A3420" t="s">
        <v>3011</v>
      </c>
      <c r="B3420" s="6" t="s">
        <v>3220</v>
      </c>
      <c r="C3420" s="5" t="s">
        <v>3050</v>
      </c>
      <c r="F3420" s="22" t="str">
        <f>INDEX(EType!$G$2:$G$8,MATCH(C3420,EType!$E$2:$E$8,0))</f>
        <v>C</v>
      </c>
    </row>
    <row r="3421" spans="1:8" x14ac:dyDescent="0.25">
      <c r="A3421" t="s">
        <v>8</v>
      </c>
      <c r="B3421" s="22" t="s">
        <v>972</v>
      </c>
      <c r="C3421" s="22" t="s">
        <v>15</v>
      </c>
      <c r="D3421" s="4" t="s">
        <v>16</v>
      </c>
      <c r="E3421" s="4" t="s">
        <v>17</v>
      </c>
      <c r="F3421" s="22" t="str">
        <f>VLOOKUP(C3421,EType!$A$2:$G$197,7,)</f>
        <v>G</v>
      </c>
      <c r="G3421" t="str">
        <f>VLOOKUP(D3421,EType!$A$2:$G$197,7,)</f>
        <v>G.1</v>
      </c>
    </row>
    <row r="3422" spans="1:8" x14ac:dyDescent="0.25">
      <c r="A3422" t="s">
        <v>3256</v>
      </c>
      <c r="B3422" s="22" t="s">
        <v>3537</v>
      </c>
      <c r="C3422" s="22" t="s">
        <v>3376</v>
      </c>
      <c r="D3422" s="4" t="s">
        <v>3382</v>
      </c>
      <c r="E3422" s="4" t="s">
        <v>3387</v>
      </c>
      <c r="F3422" s="22" t="str">
        <f>INDEX(EType!$G$2:$G$197,MATCH(C3422,EType!$B$2:$B$197,0))</f>
        <v>G</v>
      </c>
      <c r="G3422" t="s">
        <v>18</v>
      </c>
      <c r="H3422" t="s">
        <v>3388</v>
      </c>
    </row>
    <row r="3423" spans="1:8" x14ac:dyDescent="0.25">
      <c r="A3423" t="s">
        <v>8</v>
      </c>
      <c r="B3423" s="22" t="s">
        <v>418</v>
      </c>
      <c r="C3423" s="22" t="s">
        <v>15</v>
      </c>
      <c r="D3423" s="4" t="s">
        <v>16</v>
      </c>
      <c r="E3423" s="4" t="s">
        <v>17</v>
      </c>
      <c r="F3423" s="22" t="str">
        <f>VLOOKUP(C3423,EType!$A$2:$G$197,7,)</f>
        <v>G</v>
      </c>
      <c r="G3423" t="str">
        <f>VLOOKUP(D3423,EType!$A$2:$G$197,7,)</f>
        <v>G.1</v>
      </c>
    </row>
    <row r="3424" spans="1:8" x14ac:dyDescent="0.25">
      <c r="A3424" t="s">
        <v>8</v>
      </c>
      <c r="B3424" s="22" t="s">
        <v>253</v>
      </c>
      <c r="C3424" s="22" t="s">
        <v>15</v>
      </c>
      <c r="D3424" s="4" t="s">
        <v>16</v>
      </c>
      <c r="E3424" s="4" t="s">
        <v>105</v>
      </c>
      <c r="F3424" s="22" t="str">
        <f>VLOOKUP(C3424,EType!$A$2:$G$197,7,)</f>
        <v>G</v>
      </c>
      <c r="G3424" t="str">
        <f>VLOOKUP(D3424,EType!$A$2:$G$197,7,)</f>
        <v>G.1</v>
      </c>
    </row>
    <row r="3425" spans="1:8" x14ac:dyDescent="0.25">
      <c r="A3425" t="s">
        <v>2249</v>
      </c>
      <c r="B3425" s="22" t="s">
        <v>2432</v>
      </c>
      <c r="C3425" s="22" t="s">
        <v>15</v>
      </c>
      <c r="D3425" s="4" t="s">
        <v>133</v>
      </c>
      <c r="E3425" s="4" t="s">
        <v>134</v>
      </c>
      <c r="F3425" s="22" t="str">
        <f>VLOOKUP(C3425,EType!$A$2:$G$197,7,)</f>
        <v>G</v>
      </c>
      <c r="G3425" t="s">
        <v>135</v>
      </c>
    </row>
    <row r="3426" spans="1:8" x14ac:dyDescent="0.25">
      <c r="A3426" t="s">
        <v>2249</v>
      </c>
      <c r="B3426" s="22" t="s">
        <v>2267</v>
      </c>
      <c r="C3426" s="22" t="s">
        <v>15</v>
      </c>
      <c r="D3426" s="4" t="s">
        <v>133</v>
      </c>
      <c r="E3426" s="4" t="s">
        <v>134</v>
      </c>
      <c r="F3426" s="22" t="str">
        <f>VLOOKUP(C3426,EType!$A$2:$G$197,7,)</f>
        <v>G</v>
      </c>
      <c r="G3426" t="s">
        <v>135</v>
      </c>
    </row>
    <row r="3427" spans="1:8" x14ac:dyDescent="0.25">
      <c r="A3427" t="s">
        <v>3256</v>
      </c>
      <c r="B3427" s="22" t="s">
        <v>4785</v>
      </c>
      <c r="C3427" s="22" t="s">
        <v>3431</v>
      </c>
      <c r="D3427" s="4" t="s">
        <v>3452</v>
      </c>
      <c r="E3427" s="4" t="s">
        <v>207</v>
      </c>
      <c r="F3427" s="22" t="str">
        <f>INDEX(EType!$G$2:$G$197,MATCH(C3427,EType!$B$2:$B$197,0))</f>
        <v>D</v>
      </c>
      <c r="G3427" t="s">
        <v>83</v>
      </c>
      <c r="H3427" t="s">
        <v>3853</v>
      </c>
    </row>
    <row r="3428" spans="1:8" x14ac:dyDescent="0.25">
      <c r="A3428" t="s">
        <v>8</v>
      </c>
      <c r="B3428" s="22" t="s">
        <v>1378</v>
      </c>
      <c r="C3428" s="22" t="s">
        <v>33</v>
      </c>
      <c r="D3428" s="4" t="s">
        <v>81</v>
      </c>
      <c r="E3428" s="4" t="s">
        <v>107</v>
      </c>
      <c r="F3428" s="22" t="str">
        <f>VLOOKUP(C3428,EType!$A$2:$G$197,7,)</f>
        <v>D</v>
      </c>
      <c r="G3428" t="str">
        <f>VLOOKUP(D3428,EType!$A$2:$G$197,7,)</f>
        <v>D.2</v>
      </c>
    </row>
    <row r="3429" spans="1:8" x14ac:dyDescent="0.25">
      <c r="A3429" t="s">
        <v>8</v>
      </c>
      <c r="B3429" s="22" t="s">
        <v>1387</v>
      </c>
      <c r="C3429" s="22" t="s">
        <v>33</v>
      </c>
      <c r="D3429" s="4" t="s">
        <v>81</v>
      </c>
      <c r="E3429" s="4" t="s">
        <v>107</v>
      </c>
      <c r="F3429" s="22" t="str">
        <f>VLOOKUP(C3429,EType!$A$2:$G$197,7,)</f>
        <v>D</v>
      </c>
      <c r="G3429" t="str">
        <f>VLOOKUP(D3429,EType!$A$2:$G$197,7,)</f>
        <v>D.2</v>
      </c>
    </row>
    <row r="3430" spans="1:8" x14ac:dyDescent="0.25">
      <c r="A3430" t="s">
        <v>1708</v>
      </c>
      <c r="B3430" s="22" t="s">
        <v>2241</v>
      </c>
      <c r="C3430" s="22" t="s">
        <v>1745</v>
      </c>
      <c r="D3430" s="4" t="s">
        <v>2168</v>
      </c>
      <c r="E3430" s="4" t="s">
        <v>2221</v>
      </c>
      <c r="F3430" s="22" t="str">
        <f>INDEX(EType!$G$2:$G$8,MATCH(C3430,EType!$F$2:$F$8,0))</f>
        <v>D</v>
      </c>
    </row>
    <row r="3431" spans="1:8" x14ac:dyDescent="0.25">
      <c r="A3431" t="s">
        <v>3256</v>
      </c>
      <c r="B3431" s="22" t="s">
        <v>4784</v>
      </c>
      <c r="C3431" s="22" t="s">
        <v>3431</v>
      </c>
      <c r="D3431" s="4" t="s">
        <v>3452</v>
      </c>
      <c r="E3431" s="4" t="s">
        <v>207</v>
      </c>
      <c r="F3431" s="22" t="str">
        <f>INDEX(EType!$G$2:$G$197,MATCH(C3431,EType!$B$2:$B$197,0))</f>
        <v>D</v>
      </c>
      <c r="G3431" t="s">
        <v>83</v>
      </c>
      <c r="H3431" t="s">
        <v>3853</v>
      </c>
    </row>
    <row r="3432" spans="1:8" x14ac:dyDescent="0.25">
      <c r="A3432" t="s">
        <v>3256</v>
      </c>
      <c r="B3432" s="22" t="s">
        <v>3854</v>
      </c>
      <c r="C3432" s="22" t="s">
        <v>3272</v>
      </c>
      <c r="D3432" s="4" t="s">
        <v>3372</v>
      </c>
      <c r="E3432" s="4" t="s">
        <v>3638</v>
      </c>
      <c r="F3432" s="22" t="str">
        <f>INDEX(EType!$G$2:$G$197,MATCH(C3432,EType!$B$2:$B$197,0))</f>
        <v>B</v>
      </c>
      <c r="G3432" t="s">
        <v>13</v>
      </c>
      <c r="H3432" t="s">
        <v>3639</v>
      </c>
    </row>
    <row r="3433" spans="1:8" x14ac:dyDescent="0.25">
      <c r="A3433" t="s">
        <v>2249</v>
      </c>
      <c r="B3433" s="22" t="s">
        <v>2462</v>
      </c>
      <c r="C3433" s="22" t="s">
        <v>15</v>
      </c>
      <c r="D3433" s="4" t="s">
        <v>16</v>
      </c>
      <c r="E3433" s="4" t="s">
        <v>17</v>
      </c>
      <c r="F3433" s="22" t="str">
        <f>VLOOKUP(C3433,EType!$A$2:$G$197,7,)</f>
        <v>G</v>
      </c>
      <c r="G3433" t="s">
        <v>18</v>
      </c>
    </row>
    <row r="3434" spans="1:8" x14ac:dyDescent="0.25">
      <c r="A3434" t="s">
        <v>2249</v>
      </c>
      <c r="B3434" s="22" t="s">
        <v>2386</v>
      </c>
      <c r="C3434" s="22" t="s">
        <v>10</v>
      </c>
      <c r="D3434" s="4" t="s">
        <v>11</v>
      </c>
      <c r="E3434" s="4" t="s">
        <v>12</v>
      </c>
      <c r="F3434" s="22" t="str">
        <f>VLOOKUP(C3434,EType!$A$2:$G$197,7,)</f>
        <v>B</v>
      </c>
      <c r="G3434" t="s">
        <v>13</v>
      </c>
    </row>
    <row r="3435" spans="1:8" x14ac:dyDescent="0.25">
      <c r="A3435" t="s">
        <v>2249</v>
      </c>
      <c r="B3435" s="22" t="s">
        <v>2385</v>
      </c>
      <c r="C3435" s="22" t="s">
        <v>10</v>
      </c>
      <c r="D3435" s="4" t="s">
        <v>11</v>
      </c>
      <c r="E3435" s="4" t="s">
        <v>12</v>
      </c>
      <c r="F3435" s="22" t="str">
        <f>VLOOKUP(C3435,EType!$A$2:$G$197,7,)</f>
        <v>B</v>
      </c>
      <c r="G3435" t="s">
        <v>13</v>
      </c>
    </row>
    <row r="3436" spans="1:8" x14ac:dyDescent="0.25">
      <c r="A3436" t="s">
        <v>2249</v>
      </c>
      <c r="B3436" s="22" t="s">
        <v>2387</v>
      </c>
      <c r="C3436" s="22" t="s">
        <v>10</v>
      </c>
      <c r="D3436" s="4" t="s">
        <v>11</v>
      </c>
      <c r="E3436" s="4" t="s">
        <v>12</v>
      </c>
      <c r="F3436" s="22" t="str">
        <f>VLOOKUP(C3436,EType!$A$2:$G$197,7,)</f>
        <v>B</v>
      </c>
      <c r="G3436" t="s">
        <v>13</v>
      </c>
    </row>
    <row r="3437" spans="1:8" x14ac:dyDescent="0.25">
      <c r="A3437" t="s">
        <v>2249</v>
      </c>
      <c r="B3437" s="22" t="s">
        <v>2388</v>
      </c>
      <c r="C3437" s="22" t="s">
        <v>10</v>
      </c>
      <c r="D3437" s="4" t="s">
        <v>11</v>
      </c>
      <c r="E3437" s="4" t="s">
        <v>12</v>
      </c>
      <c r="F3437" s="22" t="str">
        <f>VLOOKUP(C3437,EType!$A$2:$G$197,7,)</f>
        <v>B</v>
      </c>
      <c r="G3437" t="s">
        <v>13</v>
      </c>
    </row>
    <row r="3438" spans="1:8" x14ac:dyDescent="0.25">
      <c r="A3438" t="s">
        <v>2249</v>
      </c>
      <c r="B3438" s="22" t="s">
        <v>2392</v>
      </c>
      <c r="C3438" s="22" t="s">
        <v>10</v>
      </c>
      <c r="D3438" s="4" t="s">
        <v>11</v>
      </c>
      <c r="E3438" s="4" t="s">
        <v>12</v>
      </c>
      <c r="F3438" s="22" t="str">
        <f>VLOOKUP(C3438,EType!$A$2:$G$197,7,)</f>
        <v>B</v>
      </c>
      <c r="G3438" t="s">
        <v>13</v>
      </c>
    </row>
    <row r="3439" spans="1:8" x14ac:dyDescent="0.25">
      <c r="A3439" t="s">
        <v>3256</v>
      </c>
      <c r="B3439" s="22" t="s">
        <v>5416</v>
      </c>
      <c r="C3439" s="22" t="s">
        <v>3376</v>
      </c>
      <c r="D3439" s="4" t="s">
        <v>3382</v>
      </c>
      <c r="E3439" s="4" t="s">
        <v>3946</v>
      </c>
      <c r="F3439" s="22" t="str">
        <f>INDEX(EType!$G$2:$G$197,MATCH(C3439,EType!$B$2:$B$197,0))</f>
        <v>G</v>
      </c>
      <c r="G3439" t="s">
        <v>18</v>
      </c>
      <c r="H3439" t="s">
        <v>3947</v>
      </c>
    </row>
    <row r="3440" spans="1:8" x14ac:dyDescent="0.25">
      <c r="A3440" t="s">
        <v>3256</v>
      </c>
      <c r="B3440" s="22" t="s">
        <v>3975</v>
      </c>
      <c r="C3440" s="22" t="s">
        <v>3376</v>
      </c>
      <c r="D3440" s="4" t="s">
        <v>3382</v>
      </c>
      <c r="E3440" s="4" t="s">
        <v>3946</v>
      </c>
      <c r="F3440" s="22" t="str">
        <f>INDEX(EType!$G$2:$G$197,MATCH(C3440,EType!$B$2:$B$197,0))</f>
        <v>G</v>
      </c>
      <c r="G3440" t="s">
        <v>18</v>
      </c>
      <c r="H3440" t="s">
        <v>3947</v>
      </c>
    </row>
    <row r="3441" spans="1:8" x14ac:dyDescent="0.25">
      <c r="A3441" t="s">
        <v>3256</v>
      </c>
      <c r="B3441" s="22" t="s">
        <v>3982</v>
      </c>
      <c r="C3441" s="22" t="s">
        <v>3376</v>
      </c>
      <c r="D3441" s="4" t="s">
        <v>3382</v>
      </c>
      <c r="E3441" s="4" t="s">
        <v>3946</v>
      </c>
      <c r="F3441" s="22" t="str">
        <f>INDEX(EType!$G$2:$G$197,MATCH(C3441,EType!$B$2:$B$197,0))</f>
        <v>G</v>
      </c>
      <c r="G3441" t="s">
        <v>18</v>
      </c>
      <c r="H3441" t="s">
        <v>3947</v>
      </c>
    </row>
    <row r="3442" spans="1:8" x14ac:dyDescent="0.25">
      <c r="A3442" t="s">
        <v>8</v>
      </c>
      <c r="B3442" s="22" t="s">
        <v>1611</v>
      </c>
      <c r="C3442" s="22" t="s">
        <v>15</v>
      </c>
      <c r="D3442" s="4" t="s">
        <v>16</v>
      </c>
      <c r="E3442" s="4" t="s">
        <v>17</v>
      </c>
      <c r="F3442" s="22" t="str">
        <f>VLOOKUP(C3442,EType!$A$2:$G$197,7,)</f>
        <v>G</v>
      </c>
      <c r="G3442" t="str">
        <f>VLOOKUP(D3442,EType!$A$2:$G$197,7,)</f>
        <v>G.1</v>
      </c>
    </row>
    <row r="3443" spans="1:8" x14ac:dyDescent="0.25">
      <c r="A3443" t="s">
        <v>8</v>
      </c>
      <c r="B3443" s="22" t="s">
        <v>244</v>
      </c>
      <c r="C3443" s="22" t="s">
        <v>15</v>
      </c>
      <c r="D3443" s="4" t="s">
        <v>16</v>
      </c>
      <c r="E3443" s="4" t="s">
        <v>105</v>
      </c>
      <c r="F3443" s="22" t="str">
        <f>VLOOKUP(C3443,EType!$A$2:$G$197,7,)</f>
        <v>G</v>
      </c>
      <c r="G3443" t="str">
        <f>VLOOKUP(D3443,EType!$A$2:$G$197,7,)</f>
        <v>G.1</v>
      </c>
    </row>
    <row r="3444" spans="1:8" x14ac:dyDescent="0.25">
      <c r="A3444" t="s">
        <v>8</v>
      </c>
      <c r="B3444" s="22" t="s">
        <v>241</v>
      </c>
      <c r="C3444" s="22" t="s">
        <v>10</v>
      </c>
      <c r="D3444" s="4" t="s">
        <v>11</v>
      </c>
      <c r="E3444" s="4" t="s">
        <v>195</v>
      </c>
      <c r="F3444" s="22" t="str">
        <f>VLOOKUP(C3444,EType!$A$2:$G$197,7,)</f>
        <v>B</v>
      </c>
      <c r="G3444" t="str">
        <f>VLOOKUP(D3444,EType!$A$2:$G$197,7,)</f>
        <v>B.1</v>
      </c>
    </row>
    <row r="3445" spans="1:8" x14ac:dyDescent="0.25">
      <c r="A3445" t="s">
        <v>8</v>
      </c>
      <c r="B3445" s="22" t="s">
        <v>265</v>
      </c>
      <c r="C3445" s="22" t="s">
        <v>10</v>
      </c>
      <c r="D3445" s="4" t="s">
        <v>11</v>
      </c>
      <c r="E3445" s="4" t="s">
        <v>195</v>
      </c>
      <c r="F3445" s="22" t="str">
        <f>VLOOKUP(C3445,EType!$A$2:$G$197,7,)</f>
        <v>B</v>
      </c>
      <c r="G3445" t="str">
        <f>VLOOKUP(D3445,EType!$A$2:$G$197,7,)</f>
        <v>B.1</v>
      </c>
    </row>
    <row r="3446" spans="1:8" x14ac:dyDescent="0.25">
      <c r="A3446" t="s">
        <v>3256</v>
      </c>
      <c r="B3446" s="22" t="s">
        <v>4214</v>
      </c>
      <c r="C3446" s="22" t="s">
        <v>3376</v>
      </c>
      <c r="D3446" s="4" t="s">
        <v>3382</v>
      </c>
      <c r="E3446" s="4" t="s">
        <v>3383</v>
      </c>
      <c r="F3446" s="22" t="str">
        <f>INDEX(EType!$G$2:$G$197,MATCH(C3446,EType!$B$2:$B$197,0))</f>
        <v>G</v>
      </c>
      <c r="G3446" t="s">
        <v>18</v>
      </c>
      <c r="H3446" t="s">
        <v>3384</v>
      </c>
    </row>
    <row r="3447" spans="1:8" x14ac:dyDescent="0.25">
      <c r="A3447" t="s">
        <v>3256</v>
      </c>
      <c r="B3447" s="22" t="s">
        <v>3477</v>
      </c>
      <c r="C3447" s="22" t="s">
        <v>3376</v>
      </c>
      <c r="D3447" s="4" t="s">
        <v>3382</v>
      </c>
      <c r="E3447" s="4" t="s">
        <v>3383</v>
      </c>
      <c r="F3447" s="22" t="str">
        <f>INDEX(EType!$G$2:$G$197,MATCH(C3447,EType!$B$2:$B$197,0))</f>
        <v>G</v>
      </c>
      <c r="G3447" t="s">
        <v>18</v>
      </c>
      <c r="H3447" t="s">
        <v>3384</v>
      </c>
    </row>
    <row r="3448" spans="1:8" x14ac:dyDescent="0.25">
      <c r="A3448" t="s">
        <v>3256</v>
      </c>
      <c r="B3448" s="22" t="s">
        <v>3731</v>
      </c>
      <c r="C3448" s="22" t="s">
        <v>3376</v>
      </c>
      <c r="D3448" s="4" t="s">
        <v>3382</v>
      </c>
      <c r="E3448" s="4" t="s">
        <v>3383</v>
      </c>
      <c r="F3448" s="22" t="str">
        <f>INDEX(EType!$G$2:$G$197,MATCH(C3448,EType!$B$2:$B$197,0))</f>
        <v>G</v>
      </c>
      <c r="G3448" t="s">
        <v>18</v>
      </c>
      <c r="H3448" t="s">
        <v>3384</v>
      </c>
    </row>
    <row r="3449" spans="1:8" x14ac:dyDescent="0.25">
      <c r="A3449" t="s">
        <v>2249</v>
      </c>
      <c r="B3449" s="22" t="s">
        <v>2928</v>
      </c>
      <c r="C3449" s="22" t="s">
        <v>15</v>
      </c>
      <c r="D3449" s="4" t="s">
        <v>16</v>
      </c>
      <c r="E3449" s="4" t="s">
        <v>151</v>
      </c>
      <c r="F3449" s="22" t="str">
        <f>VLOOKUP(C3449,EType!$A$2:$G$197,7,)</f>
        <v>G</v>
      </c>
      <c r="G3449" t="s">
        <v>18</v>
      </c>
    </row>
    <row r="3450" spans="1:8" x14ac:dyDescent="0.25">
      <c r="A3450" t="s">
        <v>2249</v>
      </c>
      <c r="B3450" s="22" t="s">
        <v>2927</v>
      </c>
      <c r="C3450" s="22" t="s">
        <v>15</v>
      </c>
      <c r="D3450" s="4" t="s">
        <v>16</v>
      </c>
      <c r="E3450" s="4" t="s">
        <v>151</v>
      </c>
      <c r="F3450" s="22" t="str">
        <f>VLOOKUP(C3450,EType!$A$2:$G$197,7,)</f>
        <v>G</v>
      </c>
      <c r="G3450" t="s">
        <v>18</v>
      </c>
    </row>
    <row r="3451" spans="1:8" x14ac:dyDescent="0.25">
      <c r="A3451" t="s">
        <v>3256</v>
      </c>
      <c r="B3451" s="22" t="s">
        <v>4429</v>
      </c>
      <c r="C3451" s="22" t="s">
        <v>3376</v>
      </c>
      <c r="D3451" s="4" t="s">
        <v>3382</v>
      </c>
      <c r="E3451" s="4" t="s">
        <v>3387</v>
      </c>
      <c r="F3451" s="22" t="str">
        <f>INDEX(EType!$G$2:$G$197,MATCH(C3451,EType!$B$2:$B$197,0))</f>
        <v>G</v>
      </c>
      <c r="G3451" t="s">
        <v>18</v>
      </c>
      <c r="H3451" t="s">
        <v>3388</v>
      </c>
    </row>
    <row r="3452" spans="1:8" x14ac:dyDescent="0.25">
      <c r="A3452" t="s">
        <v>8</v>
      </c>
      <c r="B3452" s="22" t="s">
        <v>1038</v>
      </c>
      <c r="C3452" s="22" t="s">
        <v>15</v>
      </c>
      <c r="D3452" s="4" t="s">
        <v>16</v>
      </c>
      <c r="E3452" s="4" t="s">
        <v>17</v>
      </c>
      <c r="F3452" s="22" t="str">
        <f>VLOOKUP(C3452,EType!$A$2:$G$197,7,)</f>
        <v>G</v>
      </c>
      <c r="G3452" t="str">
        <f>VLOOKUP(D3452,EType!$A$2:$G$197,7,)</f>
        <v>G.1</v>
      </c>
    </row>
    <row r="3453" spans="1:8" x14ac:dyDescent="0.25">
      <c r="A3453" t="s">
        <v>2249</v>
      </c>
      <c r="B3453" s="22" t="s">
        <v>2428</v>
      </c>
      <c r="C3453" s="22" t="s">
        <v>33</v>
      </c>
      <c r="D3453" s="4" t="s">
        <v>81</v>
      </c>
      <c r="E3453" s="4" t="s">
        <v>98</v>
      </c>
      <c r="F3453" s="22" t="str">
        <f>VLOOKUP(C3453,EType!$A$2:$G$197,7,)</f>
        <v>D</v>
      </c>
      <c r="G3453" t="s">
        <v>83</v>
      </c>
    </row>
    <row r="3454" spans="1:8" x14ac:dyDescent="0.25">
      <c r="A3454" t="s">
        <v>3256</v>
      </c>
      <c r="B3454" s="22" t="s">
        <v>4298</v>
      </c>
      <c r="C3454" s="22" t="s">
        <v>3258</v>
      </c>
      <c r="D3454" s="4" t="s">
        <v>3259</v>
      </c>
      <c r="E3454" s="4" t="s">
        <v>4115</v>
      </c>
      <c r="F3454" s="22" t="str">
        <f>INDEX(EType!$G$2:$G$197,MATCH(C3454,EType!$B$2:$B$197,0))</f>
        <v>F</v>
      </c>
      <c r="G3454" t="s">
        <v>96</v>
      </c>
      <c r="H3454" t="s">
        <v>4116</v>
      </c>
    </row>
    <row r="3455" spans="1:8" x14ac:dyDescent="0.25">
      <c r="A3455" t="s">
        <v>3256</v>
      </c>
      <c r="B3455" s="22" t="s">
        <v>3291</v>
      </c>
      <c r="C3455" s="22" t="s">
        <v>3258</v>
      </c>
      <c r="D3455" s="4" t="s">
        <v>3259</v>
      </c>
      <c r="E3455" s="4" t="s">
        <v>3260</v>
      </c>
      <c r="F3455" s="22" t="str">
        <f>INDEX(EType!$G$2:$G$197,MATCH(C3455,EType!$B$2:$B$197,0))</f>
        <v>F</v>
      </c>
      <c r="G3455" t="s">
        <v>96</v>
      </c>
      <c r="H3455" t="s">
        <v>3261</v>
      </c>
    </row>
    <row r="3456" spans="1:8" x14ac:dyDescent="0.25">
      <c r="A3456" t="s">
        <v>3256</v>
      </c>
      <c r="B3456" s="22" t="s">
        <v>4289</v>
      </c>
      <c r="C3456" s="22" t="s">
        <v>3258</v>
      </c>
      <c r="D3456" s="4" t="s">
        <v>3259</v>
      </c>
      <c r="E3456" s="4" t="s">
        <v>3260</v>
      </c>
      <c r="F3456" s="22" t="str">
        <f>INDEX(EType!$G$2:$G$197,MATCH(C3456,EType!$B$2:$B$197,0))</f>
        <v>F</v>
      </c>
      <c r="G3456" t="s">
        <v>96</v>
      </c>
      <c r="H3456" t="s">
        <v>3261</v>
      </c>
    </row>
    <row r="3457" spans="1:8" x14ac:dyDescent="0.25">
      <c r="A3457" t="s">
        <v>3256</v>
      </c>
      <c r="B3457" s="22" t="s">
        <v>3309</v>
      </c>
      <c r="C3457" s="22" t="s">
        <v>3258</v>
      </c>
      <c r="D3457" s="4" t="s">
        <v>3259</v>
      </c>
      <c r="E3457" s="4" t="s">
        <v>3260</v>
      </c>
      <c r="F3457" s="22" t="str">
        <f>INDEX(EType!$G$2:$G$197,MATCH(C3457,EType!$B$2:$B$197,0))</f>
        <v>F</v>
      </c>
      <c r="G3457" t="s">
        <v>96</v>
      </c>
      <c r="H3457" t="s">
        <v>3261</v>
      </c>
    </row>
    <row r="3458" spans="1:8" x14ac:dyDescent="0.25">
      <c r="A3458" t="s">
        <v>3256</v>
      </c>
      <c r="B3458" s="22" t="s">
        <v>3286</v>
      </c>
      <c r="C3458" s="22" t="s">
        <v>3258</v>
      </c>
      <c r="D3458" s="4" t="s">
        <v>3259</v>
      </c>
      <c r="E3458" s="4" t="s">
        <v>3260</v>
      </c>
      <c r="F3458" s="22" t="str">
        <f>INDEX(EType!$G$2:$G$197,MATCH(C3458,EType!$B$2:$B$197,0))</f>
        <v>F</v>
      </c>
      <c r="G3458" t="s">
        <v>96</v>
      </c>
      <c r="H3458" t="s">
        <v>3261</v>
      </c>
    </row>
    <row r="3459" spans="1:8" x14ac:dyDescent="0.25">
      <c r="A3459" t="s">
        <v>3256</v>
      </c>
      <c r="B3459" s="22" t="s">
        <v>3287</v>
      </c>
      <c r="C3459" s="22" t="s">
        <v>3258</v>
      </c>
      <c r="D3459" s="4" t="s">
        <v>3259</v>
      </c>
      <c r="E3459" s="4" t="s">
        <v>3260</v>
      </c>
      <c r="F3459" s="22" t="str">
        <f>INDEX(EType!$G$2:$G$197,MATCH(C3459,EType!$B$2:$B$197,0))</f>
        <v>F</v>
      </c>
      <c r="G3459" t="s">
        <v>96</v>
      </c>
      <c r="H3459" t="s">
        <v>3261</v>
      </c>
    </row>
    <row r="3460" spans="1:8" x14ac:dyDescent="0.25">
      <c r="A3460" t="s">
        <v>3256</v>
      </c>
      <c r="B3460" s="22" t="s">
        <v>3292</v>
      </c>
      <c r="C3460" s="22" t="s">
        <v>3258</v>
      </c>
      <c r="D3460" s="4" t="s">
        <v>3259</v>
      </c>
      <c r="E3460" s="4" t="s">
        <v>3260</v>
      </c>
      <c r="F3460" s="22" t="str">
        <f>INDEX(EType!$G$2:$G$197,MATCH(C3460,EType!$B$2:$B$197,0))</f>
        <v>F</v>
      </c>
      <c r="G3460" t="s">
        <v>96</v>
      </c>
      <c r="H3460" t="s">
        <v>3261</v>
      </c>
    </row>
    <row r="3461" spans="1:8" x14ac:dyDescent="0.25">
      <c r="A3461" t="s">
        <v>3256</v>
      </c>
      <c r="B3461" s="22" t="s">
        <v>4279</v>
      </c>
      <c r="C3461" s="22" t="s">
        <v>3258</v>
      </c>
      <c r="D3461" s="4" t="s">
        <v>3259</v>
      </c>
      <c r="E3461" s="4" t="s">
        <v>3260</v>
      </c>
      <c r="F3461" s="22" t="str">
        <f>INDEX(EType!$G$2:$G$197,MATCH(C3461,EType!$B$2:$B$197,0))</f>
        <v>F</v>
      </c>
      <c r="G3461" t="s">
        <v>96</v>
      </c>
      <c r="H3461" t="s">
        <v>3261</v>
      </c>
    </row>
    <row r="3462" spans="1:8" x14ac:dyDescent="0.25">
      <c r="A3462" t="s">
        <v>3256</v>
      </c>
      <c r="B3462" s="22" t="s">
        <v>3760</v>
      </c>
      <c r="C3462" s="22" t="s">
        <v>3376</v>
      </c>
      <c r="D3462" s="4" t="s">
        <v>3405</v>
      </c>
      <c r="E3462" s="4" t="s">
        <v>3742</v>
      </c>
      <c r="F3462" s="22" t="str">
        <f>INDEX(EType!$G$2:$G$197,MATCH(C3462,EType!$B$2:$B$197,0))</f>
        <v>G</v>
      </c>
      <c r="G3462" t="s">
        <v>3002</v>
      </c>
      <c r="H3462" t="s">
        <v>3743</v>
      </c>
    </row>
    <row r="3463" spans="1:8" x14ac:dyDescent="0.25">
      <c r="A3463" t="s">
        <v>3256</v>
      </c>
      <c r="B3463" s="22" t="s">
        <v>3424</v>
      </c>
      <c r="C3463" s="22" t="s">
        <v>3376</v>
      </c>
      <c r="D3463" s="4" t="s">
        <v>3382</v>
      </c>
      <c r="E3463" s="4" t="s">
        <v>3383</v>
      </c>
      <c r="F3463" s="22" t="str">
        <f>INDEX(EType!$G$2:$G$197,MATCH(C3463,EType!$B$2:$B$197,0))</f>
        <v>G</v>
      </c>
      <c r="G3463" t="s">
        <v>18</v>
      </c>
      <c r="H3463" t="s">
        <v>3384</v>
      </c>
    </row>
    <row r="3464" spans="1:8" x14ac:dyDescent="0.25">
      <c r="A3464" t="s">
        <v>3256</v>
      </c>
      <c r="B3464" s="22" t="s">
        <v>3928</v>
      </c>
      <c r="C3464" s="22" t="s">
        <v>3258</v>
      </c>
      <c r="D3464" s="4" t="s">
        <v>3259</v>
      </c>
      <c r="E3464" s="4" t="s">
        <v>3260</v>
      </c>
      <c r="F3464" s="22" t="str">
        <f>INDEX(EType!$G$2:$G$197,MATCH(C3464,EType!$B$2:$B$197,0))</f>
        <v>F</v>
      </c>
      <c r="G3464" t="s">
        <v>96</v>
      </c>
      <c r="H3464" t="s">
        <v>3261</v>
      </c>
    </row>
    <row r="3465" spans="1:8" x14ac:dyDescent="0.25">
      <c r="A3465" t="s">
        <v>3256</v>
      </c>
      <c r="B3465" s="22" t="s">
        <v>4774</v>
      </c>
      <c r="C3465" s="22" t="s">
        <v>3376</v>
      </c>
      <c r="D3465" s="4" t="s">
        <v>3377</v>
      </c>
      <c r="E3465" s="4" t="s">
        <v>3749</v>
      </c>
      <c r="F3465" s="22" t="str">
        <f>INDEX(EType!$G$2:$G$197,MATCH(C3465,EType!$B$2:$B$197,0))</f>
        <v>G</v>
      </c>
      <c r="G3465" t="s">
        <v>31</v>
      </c>
      <c r="H3465" t="s">
        <v>3750</v>
      </c>
    </row>
    <row r="3466" spans="1:8" x14ac:dyDescent="0.25">
      <c r="A3466" t="s">
        <v>3256</v>
      </c>
      <c r="B3466" s="22" t="s">
        <v>3443</v>
      </c>
      <c r="C3466" s="22" t="s">
        <v>3376</v>
      </c>
      <c r="D3466" s="4" t="s">
        <v>3382</v>
      </c>
      <c r="E3466" s="4" t="s">
        <v>3387</v>
      </c>
      <c r="F3466" s="22" t="str">
        <f>INDEX(EType!$G$2:$G$197,MATCH(C3466,EType!$B$2:$B$197,0))</f>
        <v>G</v>
      </c>
      <c r="G3466" t="s">
        <v>18</v>
      </c>
      <c r="H3466" t="s">
        <v>3388</v>
      </c>
    </row>
    <row r="3467" spans="1:8" x14ac:dyDescent="0.25">
      <c r="A3467" t="s">
        <v>3011</v>
      </c>
      <c r="B3467" s="6" t="s">
        <v>3054</v>
      </c>
      <c r="C3467" s="5" t="s">
        <v>3024</v>
      </c>
      <c r="F3467" s="22" t="str">
        <f>INDEX(EType!$G$2:$G$8,MATCH(C3467,EType!$E$2:$E$8,0))</f>
        <v>B</v>
      </c>
    </row>
    <row r="3468" spans="1:8" x14ac:dyDescent="0.25">
      <c r="A3468" t="s">
        <v>8</v>
      </c>
      <c r="B3468" s="22" t="s">
        <v>396</v>
      </c>
      <c r="C3468" s="22" t="s">
        <v>15</v>
      </c>
      <c r="D3468" s="4" t="s">
        <v>16</v>
      </c>
      <c r="E3468" s="4" t="s">
        <v>17</v>
      </c>
      <c r="F3468" s="22" t="str">
        <f>VLOOKUP(C3468,EType!$A$2:$G$197,7,)</f>
        <v>G</v>
      </c>
      <c r="G3468" t="str">
        <f>VLOOKUP(D3468,EType!$A$2:$G$197,7,)</f>
        <v>G.1</v>
      </c>
    </row>
    <row r="3469" spans="1:8" x14ac:dyDescent="0.25">
      <c r="A3469" t="s">
        <v>8</v>
      </c>
      <c r="B3469" s="22" t="s">
        <v>1647</v>
      </c>
      <c r="C3469" s="22" t="s">
        <v>93</v>
      </c>
      <c r="D3469" s="4" t="s">
        <v>94</v>
      </c>
      <c r="E3469" s="4" t="s">
        <v>95</v>
      </c>
      <c r="F3469" s="22" t="str">
        <f>VLOOKUP(C3469,EType!$A$2:$G$197,7,)</f>
        <v>F</v>
      </c>
      <c r="G3469" t="str">
        <f>VLOOKUP(D3469,EType!$A$2:$G$197,7,)</f>
        <v>F.1</v>
      </c>
    </row>
    <row r="3470" spans="1:8" x14ac:dyDescent="0.25">
      <c r="A3470" t="s">
        <v>8</v>
      </c>
      <c r="B3470" s="22" t="s">
        <v>1368</v>
      </c>
      <c r="C3470" s="22" t="s">
        <v>93</v>
      </c>
      <c r="D3470" s="4" t="s">
        <v>94</v>
      </c>
      <c r="E3470" s="4" t="s">
        <v>149</v>
      </c>
      <c r="F3470" s="22" t="str">
        <f>VLOOKUP(C3470,EType!$A$2:$G$197,7,)</f>
        <v>F</v>
      </c>
      <c r="G3470" t="str">
        <f>VLOOKUP(D3470,EType!$A$2:$G$197,7,)</f>
        <v>F.1</v>
      </c>
    </row>
    <row r="3471" spans="1:8" x14ac:dyDescent="0.25">
      <c r="A3471" t="s">
        <v>3256</v>
      </c>
      <c r="B3471" s="22" t="s">
        <v>3524</v>
      </c>
      <c r="C3471" s="22" t="s">
        <v>3258</v>
      </c>
      <c r="D3471" s="4" t="s">
        <v>3259</v>
      </c>
      <c r="E3471" s="4" t="s">
        <v>3269</v>
      </c>
      <c r="F3471" s="22" t="str">
        <f>INDEX(EType!$G$2:$G$197,MATCH(C3471,EType!$B$2:$B$197,0))</f>
        <v>F</v>
      </c>
      <c r="G3471" t="s">
        <v>96</v>
      </c>
      <c r="H3471" t="s">
        <v>3270</v>
      </c>
    </row>
    <row r="3472" spans="1:8" x14ac:dyDescent="0.25">
      <c r="A3472" t="s">
        <v>8</v>
      </c>
      <c r="B3472" s="22" t="s">
        <v>1657</v>
      </c>
      <c r="C3472" s="22" t="s">
        <v>93</v>
      </c>
      <c r="D3472" s="4" t="s">
        <v>94</v>
      </c>
      <c r="E3472" s="4" t="s">
        <v>149</v>
      </c>
      <c r="F3472" s="22" t="str">
        <f>VLOOKUP(C3472,EType!$A$2:$G$197,7,)</f>
        <v>F</v>
      </c>
      <c r="G3472" t="str">
        <f>VLOOKUP(D3472,EType!$A$2:$G$197,7,)</f>
        <v>F.1</v>
      </c>
    </row>
    <row r="3473" spans="1:8" x14ac:dyDescent="0.25">
      <c r="A3473" t="s">
        <v>8</v>
      </c>
      <c r="B3473" s="22" t="s">
        <v>1359</v>
      </c>
      <c r="C3473" s="22" t="s">
        <v>93</v>
      </c>
      <c r="D3473" s="4" t="s">
        <v>94</v>
      </c>
      <c r="E3473" s="4" t="s">
        <v>149</v>
      </c>
      <c r="F3473" s="22" t="str">
        <f>VLOOKUP(C3473,EType!$A$2:$G$197,7,)</f>
        <v>F</v>
      </c>
      <c r="G3473" t="str">
        <f>VLOOKUP(D3473,EType!$A$2:$G$197,7,)</f>
        <v>F.1</v>
      </c>
    </row>
    <row r="3474" spans="1:8" x14ac:dyDescent="0.25">
      <c r="A3474" t="s">
        <v>3256</v>
      </c>
      <c r="B3474" s="22" t="s">
        <v>3880</v>
      </c>
      <c r="C3474" s="22" t="s">
        <v>3376</v>
      </c>
      <c r="D3474" s="4" t="s">
        <v>3377</v>
      </c>
      <c r="E3474" s="4" t="s">
        <v>3378</v>
      </c>
      <c r="F3474" s="22" t="str">
        <f>INDEX(EType!$G$2:$G$197,MATCH(C3474,EType!$B$2:$B$197,0))</f>
        <v>G</v>
      </c>
      <c r="G3474" t="s">
        <v>31</v>
      </c>
      <c r="H3474" t="s">
        <v>3379</v>
      </c>
    </row>
    <row r="3475" spans="1:8" x14ac:dyDescent="0.25">
      <c r="A3475" t="s">
        <v>3256</v>
      </c>
      <c r="B3475" s="22" t="s">
        <v>3391</v>
      </c>
      <c r="C3475" s="22" t="s">
        <v>3376</v>
      </c>
      <c r="D3475" s="4" t="s">
        <v>3377</v>
      </c>
      <c r="E3475" s="4" t="s">
        <v>3378</v>
      </c>
      <c r="F3475" s="22" t="str">
        <f>INDEX(EType!$G$2:$G$197,MATCH(C3475,EType!$B$2:$B$197,0))</f>
        <v>G</v>
      </c>
      <c r="G3475" t="s">
        <v>31</v>
      </c>
      <c r="H3475" t="s">
        <v>3379</v>
      </c>
    </row>
    <row r="3476" spans="1:8" x14ac:dyDescent="0.25">
      <c r="A3476" t="s">
        <v>8</v>
      </c>
      <c r="B3476" s="22" t="s">
        <v>1153</v>
      </c>
      <c r="C3476" s="22" t="s">
        <v>15</v>
      </c>
      <c r="D3476" s="4" t="s">
        <v>16</v>
      </c>
      <c r="E3476" s="4" t="s">
        <v>17</v>
      </c>
      <c r="F3476" s="22" t="str">
        <f>VLOOKUP(C3476,EType!$A$2:$G$197,7,)</f>
        <v>G</v>
      </c>
      <c r="G3476" t="str">
        <f>VLOOKUP(D3476,EType!$A$2:$G$197,7,)</f>
        <v>G.1</v>
      </c>
    </row>
    <row r="3477" spans="1:8" x14ac:dyDescent="0.25">
      <c r="A3477" t="s">
        <v>8</v>
      </c>
      <c r="B3477" s="22" t="s">
        <v>1144</v>
      </c>
      <c r="C3477" s="22" t="s">
        <v>15</v>
      </c>
      <c r="D3477" s="4" t="s">
        <v>16</v>
      </c>
      <c r="E3477" s="4" t="s">
        <v>17</v>
      </c>
      <c r="F3477" s="22" t="str">
        <f>VLOOKUP(C3477,EType!$A$2:$G$197,7,)</f>
        <v>G</v>
      </c>
      <c r="G3477" t="str">
        <f>VLOOKUP(D3477,EType!$A$2:$G$197,7,)</f>
        <v>G.1</v>
      </c>
    </row>
    <row r="3478" spans="1:8" x14ac:dyDescent="0.25">
      <c r="A3478" t="s">
        <v>8</v>
      </c>
      <c r="B3478" s="22" t="s">
        <v>1126</v>
      </c>
      <c r="C3478" s="22" t="s">
        <v>15</v>
      </c>
      <c r="D3478" s="4" t="s">
        <v>16</v>
      </c>
      <c r="E3478" s="4" t="s">
        <v>17</v>
      </c>
      <c r="F3478" s="22" t="str">
        <f>VLOOKUP(C3478,EType!$A$2:$G$197,7,)</f>
        <v>G</v>
      </c>
      <c r="G3478" t="str">
        <f>VLOOKUP(D3478,EType!$A$2:$G$197,7,)</f>
        <v>G.1</v>
      </c>
    </row>
    <row r="3479" spans="1:8" x14ac:dyDescent="0.25">
      <c r="A3479" t="s">
        <v>8</v>
      </c>
      <c r="B3479" s="22" t="s">
        <v>926</v>
      </c>
      <c r="C3479" s="22" t="s">
        <v>15</v>
      </c>
      <c r="D3479" s="4" t="s">
        <v>16</v>
      </c>
      <c r="E3479" s="4" t="s">
        <v>17</v>
      </c>
      <c r="F3479" s="22" t="str">
        <f>VLOOKUP(C3479,EType!$A$2:$G$197,7,)</f>
        <v>G</v>
      </c>
      <c r="G3479" t="str">
        <f>VLOOKUP(D3479,EType!$A$2:$G$197,7,)</f>
        <v>G.1</v>
      </c>
    </row>
    <row r="3480" spans="1:8" x14ac:dyDescent="0.25">
      <c r="A3480" t="s">
        <v>2249</v>
      </c>
      <c r="B3480" s="22" t="s">
        <v>2879</v>
      </c>
      <c r="C3480" s="22" t="s">
        <v>15</v>
      </c>
      <c r="D3480" s="4" t="s">
        <v>16</v>
      </c>
      <c r="E3480" s="4" t="s">
        <v>151</v>
      </c>
      <c r="F3480" s="22" t="str">
        <f>VLOOKUP(C3480,EType!$A$2:$G$197,7,)</f>
        <v>G</v>
      </c>
      <c r="G3480" t="s">
        <v>18</v>
      </c>
    </row>
    <row r="3481" spans="1:8" x14ac:dyDescent="0.25">
      <c r="A3481" t="s">
        <v>3256</v>
      </c>
      <c r="B3481" s="22" t="s">
        <v>3640</v>
      </c>
      <c r="C3481" s="22" t="s">
        <v>3376</v>
      </c>
      <c r="D3481" s="4" t="s">
        <v>3382</v>
      </c>
      <c r="E3481" s="4" t="s">
        <v>3383</v>
      </c>
      <c r="F3481" s="22" t="str">
        <f>INDEX(EType!$G$2:$G$197,MATCH(C3481,EType!$B$2:$B$197,0))</f>
        <v>G</v>
      </c>
      <c r="G3481" t="s">
        <v>18</v>
      </c>
      <c r="H3481" t="s">
        <v>3384</v>
      </c>
    </row>
    <row r="3482" spans="1:8" x14ac:dyDescent="0.25">
      <c r="A3482" t="s">
        <v>8</v>
      </c>
      <c r="B3482" s="22" t="s">
        <v>1011</v>
      </c>
      <c r="C3482" s="22" t="s">
        <v>15</v>
      </c>
      <c r="D3482" s="4" t="s">
        <v>16</v>
      </c>
      <c r="E3482" s="4" t="s">
        <v>17</v>
      </c>
      <c r="F3482" s="22" t="str">
        <f>VLOOKUP(C3482,EType!$A$2:$G$197,7,)</f>
        <v>G</v>
      </c>
      <c r="G3482" t="str">
        <f>VLOOKUP(D3482,EType!$A$2:$G$197,7,)</f>
        <v>G.1</v>
      </c>
    </row>
    <row r="3483" spans="1:8" x14ac:dyDescent="0.25">
      <c r="A3483" t="s">
        <v>8</v>
      </c>
      <c r="B3483" s="22" t="s">
        <v>1129</v>
      </c>
      <c r="C3483" s="22" t="s">
        <v>15</v>
      </c>
      <c r="D3483" s="4" t="s">
        <v>16</v>
      </c>
      <c r="E3483" s="4" t="s">
        <v>17</v>
      </c>
      <c r="F3483" s="22" t="str">
        <f>VLOOKUP(C3483,EType!$A$2:$G$197,7,)</f>
        <v>G</v>
      </c>
      <c r="G3483" t="str">
        <f>VLOOKUP(D3483,EType!$A$2:$G$197,7,)</f>
        <v>G.1</v>
      </c>
    </row>
    <row r="3484" spans="1:8" x14ac:dyDescent="0.25">
      <c r="A3484" t="s">
        <v>3256</v>
      </c>
      <c r="B3484" s="22" t="s">
        <v>4365</v>
      </c>
      <c r="C3484" s="22" t="s">
        <v>3376</v>
      </c>
      <c r="D3484" s="4" t="s">
        <v>3382</v>
      </c>
      <c r="E3484" s="4" t="s">
        <v>3383</v>
      </c>
      <c r="F3484" s="22" t="str">
        <f>INDEX(EType!$G$2:$G$197,MATCH(C3484,EType!$B$2:$B$197,0))</f>
        <v>G</v>
      </c>
      <c r="G3484" t="s">
        <v>18</v>
      </c>
      <c r="H3484" t="s">
        <v>3384</v>
      </c>
    </row>
    <row r="3485" spans="1:8" x14ac:dyDescent="0.25">
      <c r="A3485" t="s">
        <v>8</v>
      </c>
      <c r="B3485" s="22" t="s">
        <v>917</v>
      </c>
      <c r="C3485" s="22" t="s">
        <v>15</v>
      </c>
      <c r="D3485" s="4" t="s">
        <v>16</v>
      </c>
      <c r="E3485" s="4" t="s">
        <v>17</v>
      </c>
      <c r="F3485" s="22" t="str">
        <f>VLOOKUP(C3485,EType!$A$2:$G$197,7,)</f>
        <v>G</v>
      </c>
      <c r="G3485" t="str">
        <f>VLOOKUP(D3485,EType!$A$2:$G$197,7,)</f>
        <v>G.1</v>
      </c>
    </row>
    <row r="3486" spans="1:8" x14ac:dyDescent="0.25">
      <c r="A3486" t="s">
        <v>8</v>
      </c>
      <c r="B3486" s="22" t="s">
        <v>1022</v>
      </c>
      <c r="C3486" s="22" t="s">
        <v>15</v>
      </c>
      <c r="D3486" s="4" t="s">
        <v>16</v>
      </c>
      <c r="E3486" s="4" t="s">
        <v>17</v>
      </c>
      <c r="F3486" s="22" t="str">
        <f>VLOOKUP(C3486,EType!$A$2:$G$197,7,)</f>
        <v>G</v>
      </c>
      <c r="G3486" t="str">
        <f>VLOOKUP(D3486,EType!$A$2:$G$197,7,)</f>
        <v>G.1</v>
      </c>
    </row>
    <row r="3487" spans="1:8" x14ac:dyDescent="0.25">
      <c r="A3487" t="s">
        <v>3256</v>
      </c>
      <c r="B3487" s="22" t="s">
        <v>3752</v>
      </c>
      <c r="C3487" s="22" t="s">
        <v>3376</v>
      </c>
      <c r="D3487" s="4" t="s">
        <v>3382</v>
      </c>
      <c r="E3487" s="4" t="s">
        <v>3387</v>
      </c>
      <c r="F3487" s="22" t="str">
        <f>INDEX(EType!$G$2:$G$197,MATCH(C3487,EType!$B$2:$B$197,0))</f>
        <v>G</v>
      </c>
      <c r="G3487" t="s">
        <v>18</v>
      </c>
      <c r="H3487" t="s">
        <v>3388</v>
      </c>
    </row>
    <row r="3488" spans="1:8" x14ac:dyDescent="0.25">
      <c r="A3488" t="s">
        <v>8</v>
      </c>
      <c r="B3488" s="22" t="s">
        <v>377</v>
      </c>
      <c r="C3488" s="22" t="s">
        <v>15</v>
      </c>
      <c r="D3488" s="4" t="s">
        <v>16</v>
      </c>
      <c r="E3488" s="4" t="s">
        <v>17</v>
      </c>
      <c r="F3488" s="22" t="str">
        <f>VLOOKUP(C3488,EType!$A$2:$G$197,7,)</f>
        <v>G</v>
      </c>
      <c r="G3488" t="str">
        <f>VLOOKUP(D3488,EType!$A$2:$G$197,7,)</f>
        <v>G.1</v>
      </c>
    </row>
    <row r="3489" spans="1:8" x14ac:dyDescent="0.25">
      <c r="A3489" t="s">
        <v>3256</v>
      </c>
      <c r="B3489" s="22" t="s">
        <v>4327</v>
      </c>
      <c r="C3489" s="22" t="s">
        <v>3376</v>
      </c>
      <c r="D3489" s="4" t="s">
        <v>4228</v>
      </c>
      <c r="E3489" s="4" t="s">
        <v>4243</v>
      </c>
      <c r="F3489" s="22" t="str">
        <f>INDEX(EType!$G$2:$G$197,MATCH(C3489,EType!$B$2:$B$197,0))</f>
        <v>G</v>
      </c>
      <c r="G3489" t="s">
        <v>310</v>
      </c>
      <c r="H3489" t="s">
        <v>4244</v>
      </c>
    </row>
    <row r="3490" spans="1:8" x14ac:dyDescent="0.25">
      <c r="A3490" t="s">
        <v>3256</v>
      </c>
      <c r="B3490" s="22" t="s">
        <v>3510</v>
      </c>
      <c r="C3490" s="22" t="s">
        <v>3376</v>
      </c>
      <c r="D3490" s="4" t="s">
        <v>3382</v>
      </c>
      <c r="E3490" s="4" t="s">
        <v>3387</v>
      </c>
      <c r="F3490" s="22" t="str">
        <f>INDEX(EType!$G$2:$G$197,MATCH(C3490,EType!$B$2:$B$197,0))</f>
        <v>G</v>
      </c>
      <c r="G3490" t="s">
        <v>18</v>
      </c>
      <c r="H3490" t="s">
        <v>3388</v>
      </c>
    </row>
    <row r="3491" spans="1:8" x14ac:dyDescent="0.25">
      <c r="A3491" t="s">
        <v>8</v>
      </c>
      <c r="B3491" s="22" t="s">
        <v>579</v>
      </c>
      <c r="C3491" s="22" t="s">
        <v>15</v>
      </c>
      <c r="D3491" s="4" t="s">
        <v>16</v>
      </c>
      <c r="E3491" s="4" t="s">
        <v>17</v>
      </c>
      <c r="F3491" s="22" t="str">
        <f>VLOOKUP(C3491,EType!$A$2:$G$197,7,)</f>
        <v>G</v>
      </c>
      <c r="G3491" t="str">
        <f>VLOOKUP(D3491,EType!$A$2:$G$197,7,)</f>
        <v>G.1</v>
      </c>
    </row>
    <row r="3492" spans="1:8" x14ac:dyDescent="0.25">
      <c r="A3492" t="s">
        <v>3256</v>
      </c>
      <c r="B3492" s="22" t="s">
        <v>3765</v>
      </c>
      <c r="C3492" s="22" t="s">
        <v>3376</v>
      </c>
      <c r="D3492" s="4" t="s">
        <v>3382</v>
      </c>
      <c r="E3492" s="4" t="s">
        <v>3383</v>
      </c>
      <c r="F3492" s="22" t="str">
        <f>INDEX(EType!$G$2:$G$197,MATCH(C3492,EType!$B$2:$B$197,0))</f>
        <v>G</v>
      </c>
      <c r="G3492" t="s">
        <v>18</v>
      </c>
      <c r="H3492" t="s">
        <v>3384</v>
      </c>
    </row>
    <row r="3493" spans="1:8" x14ac:dyDescent="0.25">
      <c r="A3493" t="s">
        <v>8</v>
      </c>
      <c r="B3493" s="22" t="s">
        <v>1363</v>
      </c>
      <c r="C3493" s="22" t="s">
        <v>93</v>
      </c>
      <c r="D3493" s="4" t="s">
        <v>94</v>
      </c>
      <c r="E3493" s="4" t="s">
        <v>149</v>
      </c>
      <c r="F3493" s="22" t="str">
        <f>VLOOKUP(C3493,EType!$A$2:$G$197,7,)</f>
        <v>F</v>
      </c>
      <c r="G3493" t="str">
        <f>VLOOKUP(D3493,EType!$A$2:$G$197,7,)</f>
        <v>F.1</v>
      </c>
    </row>
    <row r="3494" spans="1:8" x14ac:dyDescent="0.25">
      <c r="A3494" t="s">
        <v>8</v>
      </c>
      <c r="B3494" s="22" t="s">
        <v>1279</v>
      </c>
      <c r="C3494" s="22" t="s">
        <v>93</v>
      </c>
      <c r="D3494" s="4" t="s">
        <v>94</v>
      </c>
      <c r="E3494" s="4" t="s">
        <v>95</v>
      </c>
      <c r="F3494" s="22" t="str">
        <f>VLOOKUP(C3494,EType!$A$2:$G$197,7,)</f>
        <v>F</v>
      </c>
      <c r="G3494" t="str">
        <f>VLOOKUP(D3494,EType!$A$2:$G$197,7,)</f>
        <v>F.1</v>
      </c>
    </row>
    <row r="3495" spans="1:8" x14ac:dyDescent="0.25">
      <c r="A3495" t="s">
        <v>8</v>
      </c>
      <c r="B3495" s="22" t="s">
        <v>1124</v>
      </c>
      <c r="C3495" s="22" t="s">
        <v>15</v>
      </c>
      <c r="D3495" s="4" t="s">
        <v>16</v>
      </c>
      <c r="E3495" s="4" t="s">
        <v>17</v>
      </c>
      <c r="F3495" s="22" t="str">
        <f>VLOOKUP(C3495,EType!$A$2:$G$197,7,)</f>
        <v>G</v>
      </c>
      <c r="G3495" t="str">
        <f>VLOOKUP(D3495,EType!$A$2:$G$197,7,)</f>
        <v>G.1</v>
      </c>
    </row>
    <row r="3496" spans="1:8" x14ac:dyDescent="0.25">
      <c r="A3496" t="s">
        <v>8</v>
      </c>
      <c r="B3496" s="22" t="s">
        <v>366</v>
      </c>
      <c r="C3496" s="22" t="s">
        <v>15</v>
      </c>
      <c r="D3496" s="4" t="s">
        <v>16</v>
      </c>
      <c r="E3496" s="4" t="s">
        <v>17</v>
      </c>
      <c r="F3496" s="22" t="str">
        <f>VLOOKUP(C3496,EType!$A$2:$G$197,7,)</f>
        <v>G</v>
      </c>
      <c r="G3496" t="str">
        <f>VLOOKUP(D3496,EType!$A$2:$G$197,7,)</f>
        <v>G.1</v>
      </c>
    </row>
    <row r="3497" spans="1:8" x14ac:dyDescent="0.25">
      <c r="A3497" t="s">
        <v>3256</v>
      </c>
      <c r="B3497" s="22" t="s">
        <v>4401</v>
      </c>
      <c r="C3497" s="22" t="s">
        <v>3376</v>
      </c>
      <c r="D3497" s="4" t="s">
        <v>3382</v>
      </c>
      <c r="E3497" s="4" t="s">
        <v>3893</v>
      </c>
      <c r="F3497" s="22" t="str">
        <f>INDEX(EType!$G$2:$G$197,MATCH(C3497,EType!$B$2:$B$197,0))</f>
        <v>G</v>
      </c>
      <c r="G3497" t="s">
        <v>18</v>
      </c>
      <c r="H3497" t="s">
        <v>3894</v>
      </c>
    </row>
    <row r="3498" spans="1:8" x14ac:dyDescent="0.25">
      <c r="A3498" t="s">
        <v>3256</v>
      </c>
      <c r="B3498" s="22" t="s">
        <v>3606</v>
      </c>
      <c r="C3498" s="22" t="s">
        <v>3376</v>
      </c>
      <c r="D3498" s="4" t="s">
        <v>3382</v>
      </c>
      <c r="E3498" s="4" t="s">
        <v>3383</v>
      </c>
      <c r="F3498" s="22" t="str">
        <f>INDEX(EType!$G$2:$G$197,MATCH(C3498,EType!$B$2:$B$197,0))</f>
        <v>G</v>
      </c>
      <c r="G3498" t="s">
        <v>18</v>
      </c>
      <c r="H3498" t="s">
        <v>3384</v>
      </c>
    </row>
    <row r="3499" spans="1:8" x14ac:dyDescent="0.25">
      <c r="A3499" t="s">
        <v>1708</v>
      </c>
      <c r="B3499" s="22" t="s">
        <v>5417</v>
      </c>
      <c r="C3499" s="22" t="s">
        <v>1710</v>
      </c>
      <c r="D3499" s="4" t="s">
        <v>1711</v>
      </c>
      <c r="E3499" s="4" t="s">
        <v>1727</v>
      </c>
      <c r="F3499" s="22" t="str">
        <f>INDEX(EType!$G$2:$G$8,MATCH(C3499,EType!$F$2:$F$8,0))</f>
        <v>G</v>
      </c>
    </row>
    <row r="3500" spans="1:8" x14ac:dyDescent="0.25">
      <c r="A3500" t="s">
        <v>3256</v>
      </c>
      <c r="B3500" s="22" t="s">
        <v>3267</v>
      </c>
      <c r="C3500" s="22" t="s">
        <v>3258</v>
      </c>
      <c r="D3500" s="4" t="s">
        <v>3259</v>
      </c>
      <c r="E3500" s="4" t="s">
        <v>3260</v>
      </c>
      <c r="F3500" s="22" t="str">
        <f>INDEX(EType!$G$2:$G$197,MATCH(C3500,EType!$B$2:$B$197,0))</f>
        <v>F</v>
      </c>
      <c r="G3500" t="s">
        <v>96</v>
      </c>
      <c r="H3500" t="s">
        <v>3261</v>
      </c>
    </row>
    <row r="3501" spans="1:8" x14ac:dyDescent="0.25">
      <c r="A3501" t="s">
        <v>2249</v>
      </c>
      <c r="B3501" s="22" t="s">
        <v>2419</v>
      </c>
      <c r="C3501" s="22" t="s">
        <v>33</v>
      </c>
      <c r="D3501" s="4" t="s">
        <v>34</v>
      </c>
      <c r="E3501" s="4" t="s">
        <v>35</v>
      </c>
      <c r="F3501" s="22" t="str">
        <f>VLOOKUP(C3501,EType!$A$2:$G$197,7,)</f>
        <v>D</v>
      </c>
      <c r="G3501" t="s">
        <v>36</v>
      </c>
    </row>
    <row r="3502" spans="1:8" x14ac:dyDescent="0.25">
      <c r="A3502" t="s">
        <v>8</v>
      </c>
      <c r="B3502" s="22" t="s">
        <v>944</v>
      </c>
      <c r="C3502" s="22" t="s">
        <v>93</v>
      </c>
      <c r="D3502" s="4" t="s">
        <v>94</v>
      </c>
      <c r="E3502" s="4" t="s">
        <v>149</v>
      </c>
      <c r="F3502" s="22" t="str">
        <f>VLOOKUP(C3502,EType!$A$2:$G$197,7,)</f>
        <v>F</v>
      </c>
      <c r="G3502" t="str">
        <f>VLOOKUP(D3502,EType!$A$2:$G$197,7,)</f>
        <v>F.1</v>
      </c>
    </row>
    <row r="3503" spans="1:8" x14ac:dyDescent="0.25">
      <c r="A3503" t="s">
        <v>2249</v>
      </c>
      <c r="B3503" s="22" t="s">
        <v>2583</v>
      </c>
      <c r="C3503" s="22" t="s">
        <v>15</v>
      </c>
      <c r="D3503" s="4" t="s">
        <v>16</v>
      </c>
      <c r="E3503" s="4" t="s">
        <v>17</v>
      </c>
      <c r="F3503" s="22" t="str">
        <f>VLOOKUP(C3503,EType!$A$2:$G$197,7,)</f>
        <v>G</v>
      </c>
      <c r="G3503" t="s">
        <v>18</v>
      </c>
    </row>
    <row r="3504" spans="1:8" x14ac:dyDescent="0.25">
      <c r="A3504" t="s">
        <v>2249</v>
      </c>
      <c r="B3504" s="22" t="s">
        <v>2469</v>
      </c>
      <c r="C3504" s="22" t="s">
        <v>33</v>
      </c>
      <c r="D3504" s="4" t="s">
        <v>81</v>
      </c>
      <c r="E3504" s="4" t="s">
        <v>98</v>
      </c>
      <c r="F3504" s="22" t="str">
        <f>VLOOKUP(C3504,EType!$A$2:$G$197,7,)</f>
        <v>D</v>
      </c>
      <c r="G3504" t="s">
        <v>83</v>
      </c>
    </row>
    <row r="3505" spans="1:8" x14ac:dyDescent="0.25">
      <c r="A3505" t="s">
        <v>2249</v>
      </c>
      <c r="B3505" s="22" t="s">
        <v>2287</v>
      </c>
      <c r="C3505" s="22" t="s">
        <v>33</v>
      </c>
      <c r="D3505" s="4" t="s">
        <v>81</v>
      </c>
      <c r="E3505" s="4" t="s">
        <v>107</v>
      </c>
      <c r="F3505" s="22" t="str">
        <f>VLOOKUP(C3505,EType!$A$2:$G$197,7,)</f>
        <v>D</v>
      </c>
      <c r="G3505" t="s">
        <v>83</v>
      </c>
    </row>
    <row r="3506" spans="1:8" x14ac:dyDescent="0.25">
      <c r="A3506" t="s">
        <v>3011</v>
      </c>
      <c r="B3506" s="6" t="s">
        <v>3045</v>
      </c>
      <c r="C3506" s="5" t="s">
        <v>3024</v>
      </c>
      <c r="F3506" s="22" t="str">
        <f>INDEX(EType!$G$2:$G$8,MATCH(C3506,EType!$E$2:$E$8,0))</f>
        <v>B</v>
      </c>
    </row>
    <row r="3507" spans="1:8" x14ac:dyDescent="0.25">
      <c r="A3507" t="s">
        <v>3011</v>
      </c>
      <c r="B3507" s="6" t="s">
        <v>3045</v>
      </c>
      <c r="C3507" s="5" t="s">
        <v>3024</v>
      </c>
      <c r="F3507" s="22" t="str">
        <f>INDEX(EType!$G$2:$G$8,MATCH(C3507,EType!$E$2:$E$8,0))</f>
        <v>B</v>
      </c>
    </row>
    <row r="3508" spans="1:8" x14ac:dyDescent="0.25">
      <c r="A3508" t="s">
        <v>3011</v>
      </c>
      <c r="B3508" s="6" t="s">
        <v>3045</v>
      </c>
      <c r="C3508" s="5" t="s">
        <v>3024</v>
      </c>
      <c r="F3508" s="22" t="str">
        <f>INDEX(EType!$G$2:$G$8,MATCH(C3508,EType!$E$2:$E$8,0))</f>
        <v>B</v>
      </c>
    </row>
    <row r="3509" spans="1:8" x14ac:dyDescent="0.25">
      <c r="A3509" t="s">
        <v>3011</v>
      </c>
      <c r="B3509" s="6" t="s">
        <v>3045</v>
      </c>
      <c r="C3509" s="5" t="s">
        <v>3024</v>
      </c>
      <c r="F3509" s="22" t="str">
        <f>INDEX(EType!$G$2:$G$8,MATCH(C3509,EType!$E$2:$E$8,0))</f>
        <v>B</v>
      </c>
    </row>
    <row r="3510" spans="1:8" x14ac:dyDescent="0.25">
      <c r="A3510" t="s">
        <v>3256</v>
      </c>
      <c r="B3510" s="22" t="s">
        <v>3574</v>
      </c>
      <c r="C3510" s="22" t="s">
        <v>3376</v>
      </c>
      <c r="D3510" s="4" t="s">
        <v>3382</v>
      </c>
      <c r="E3510" s="4" t="s">
        <v>3383</v>
      </c>
      <c r="F3510" s="22" t="str">
        <f>INDEX(EType!$G$2:$G$197,MATCH(C3510,EType!$B$2:$B$197,0))</f>
        <v>G</v>
      </c>
      <c r="G3510" t="s">
        <v>18</v>
      </c>
      <c r="H3510" t="s">
        <v>3384</v>
      </c>
    </row>
    <row r="3511" spans="1:8" x14ac:dyDescent="0.25">
      <c r="A3511" t="s">
        <v>3256</v>
      </c>
      <c r="B3511" s="22" t="s">
        <v>3428</v>
      </c>
      <c r="C3511" s="22" t="s">
        <v>3376</v>
      </c>
      <c r="D3511" s="4" t="s">
        <v>3377</v>
      </c>
      <c r="E3511" s="4" t="s">
        <v>3378</v>
      </c>
      <c r="F3511" s="22" t="str">
        <f>INDEX(EType!$G$2:$G$197,MATCH(C3511,EType!$B$2:$B$197,0))</f>
        <v>G</v>
      </c>
      <c r="G3511" t="s">
        <v>31</v>
      </c>
      <c r="H3511" t="s">
        <v>3379</v>
      </c>
    </row>
    <row r="3512" spans="1:8" x14ac:dyDescent="0.25">
      <c r="A3512" t="s">
        <v>3256</v>
      </c>
      <c r="B3512" s="22" t="s">
        <v>4624</v>
      </c>
      <c r="C3512" s="22" t="s">
        <v>3258</v>
      </c>
      <c r="D3512" s="4" t="s">
        <v>3259</v>
      </c>
      <c r="E3512" s="4" t="s">
        <v>3260</v>
      </c>
      <c r="F3512" s="22" t="str">
        <f>INDEX(EType!$G$2:$G$197,MATCH(C3512,EType!$B$2:$B$197,0))</f>
        <v>F</v>
      </c>
      <c r="G3512" t="s">
        <v>96</v>
      </c>
      <c r="H3512" t="s">
        <v>3261</v>
      </c>
    </row>
    <row r="3513" spans="1:8" x14ac:dyDescent="0.25">
      <c r="A3513" t="s">
        <v>3256</v>
      </c>
      <c r="B3513" s="22" t="s">
        <v>4406</v>
      </c>
      <c r="C3513" s="22" t="s">
        <v>3258</v>
      </c>
      <c r="D3513" s="4" t="s">
        <v>3259</v>
      </c>
      <c r="E3513" s="4" t="s">
        <v>3260</v>
      </c>
      <c r="F3513" s="22" t="str">
        <f>INDEX(EType!$G$2:$G$197,MATCH(C3513,EType!$B$2:$B$197,0))</f>
        <v>F</v>
      </c>
      <c r="G3513" t="s">
        <v>96</v>
      </c>
      <c r="H3513" t="s">
        <v>3261</v>
      </c>
    </row>
    <row r="3514" spans="1:8" x14ac:dyDescent="0.25">
      <c r="A3514" t="s">
        <v>3256</v>
      </c>
      <c r="B3514" s="22" t="s">
        <v>3364</v>
      </c>
      <c r="C3514" s="22" t="s">
        <v>3258</v>
      </c>
      <c r="D3514" s="4" t="s">
        <v>3259</v>
      </c>
      <c r="E3514" s="4" t="s">
        <v>3365</v>
      </c>
      <c r="F3514" s="22" t="str">
        <f>INDEX(EType!$G$2:$G$197,MATCH(C3514,EType!$B$2:$B$197,0))</f>
        <v>F</v>
      </c>
      <c r="G3514" t="s">
        <v>96</v>
      </c>
      <c r="H3514" t="s">
        <v>3366</v>
      </c>
    </row>
    <row r="3515" spans="1:8" x14ac:dyDescent="0.25">
      <c r="A3515" t="s">
        <v>8</v>
      </c>
      <c r="B3515" s="22" t="s">
        <v>1285</v>
      </c>
      <c r="C3515" s="22" t="s">
        <v>15</v>
      </c>
      <c r="D3515" s="4" t="s">
        <v>308</v>
      </c>
      <c r="E3515" s="4" t="s">
        <v>309</v>
      </c>
      <c r="F3515" s="22" t="str">
        <f>VLOOKUP(C3515,EType!$A$2:$G$197,7,)</f>
        <v>G</v>
      </c>
      <c r="G3515" t="str">
        <f>VLOOKUP(D3515,EType!$A$2:$G$197,7,)</f>
        <v>G.6</v>
      </c>
    </row>
    <row r="3516" spans="1:8" x14ac:dyDescent="0.25">
      <c r="A3516" t="s">
        <v>3256</v>
      </c>
      <c r="B3516" s="22" t="s">
        <v>3976</v>
      </c>
      <c r="C3516" s="22" t="s">
        <v>3376</v>
      </c>
      <c r="D3516" s="4" t="s">
        <v>3382</v>
      </c>
      <c r="E3516" s="4" t="s">
        <v>3383</v>
      </c>
      <c r="F3516" s="22" t="str">
        <f>INDEX(EType!$G$2:$G$197,MATCH(C3516,EType!$B$2:$B$197,0))</f>
        <v>G</v>
      </c>
      <c r="G3516" t="s">
        <v>18</v>
      </c>
      <c r="H3516" t="s">
        <v>3384</v>
      </c>
    </row>
    <row r="3517" spans="1:8" x14ac:dyDescent="0.25">
      <c r="A3517" t="s">
        <v>8</v>
      </c>
      <c r="B3517" s="22" t="s">
        <v>1638</v>
      </c>
      <c r="C3517" s="22" t="s">
        <v>93</v>
      </c>
      <c r="D3517" s="4" t="s">
        <v>94</v>
      </c>
      <c r="E3517" s="4" t="s">
        <v>149</v>
      </c>
      <c r="F3517" s="22" t="str">
        <f>VLOOKUP(C3517,EType!$A$2:$G$197,7,)</f>
        <v>F</v>
      </c>
      <c r="G3517" t="str">
        <f>VLOOKUP(D3517,EType!$A$2:$G$197,7,)</f>
        <v>F.1</v>
      </c>
    </row>
    <row r="3518" spans="1:8" x14ac:dyDescent="0.25">
      <c r="A3518" t="s">
        <v>8</v>
      </c>
      <c r="B3518" t="s">
        <v>1288</v>
      </c>
      <c r="C3518" t="s">
        <v>93</v>
      </c>
      <c r="D3518" t="s">
        <v>94</v>
      </c>
      <c r="E3518" t="s">
        <v>149</v>
      </c>
      <c r="F3518" s="22" t="str">
        <f>VLOOKUP(C3518,EType!$A$2:$G$197,7,)</f>
        <v>F</v>
      </c>
      <c r="G3518" t="str">
        <f>VLOOKUP(D3518,EType!$A$2:$G$197,7,)</f>
        <v>F.1</v>
      </c>
    </row>
    <row r="3519" spans="1:8" x14ac:dyDescent="0.25">
      <c r="A3519" t="s">
        <v>8</v>
      </c>
      <c r="B3519" t="s">
        <v>1289</v>
      </c>
      <c r="C3519" t="s">
        <v>93</v>
      </c>
      <c r="D3519" t="s">
        <v>94</v>
      </c>
      <c r="E3519" t="s">
        <v>149</v>
      </c>
      <c r="F3519" s="22" t="str">
        <f>VLOOKUP(C3519,EType!$A$2:$G$197,7,)</f>
        <v>F</v>
      </c>
      <c r="G3519" t="str">
        <f>VLOOKUP(D3519,EType!$A$2:$G$197,7,)</f>
        <v>F.1</v>
      </c>
    </row>
    <row r="3520" spans="1:8" x14ac:dyDescent="0.25">
      <c r="A3520" t="s">
        <v>3011</v>
      </c>
      <c r="B3520" s="6" t="s">
        <v>3042</v>
      </c>
      <c r="C3520" s="5" t="s">
        <v>3013</v>
      </c>
      <c r="D3520"/>
      <c r="E3520"/>
      <c r="F3520" s="22" t="str">
        <f>INDEX(EType!$G$2:$G$8,MATCH(C3520,EType!$E$2:$E$8,0))</f>
        <v>G</v>
      </c>
    </row>
    <row r="3521" spans="1:8" x14ac:dyDescent="0.25">
      <c r="A3521" t="s">
        <v>3011</v>
      </c>
      <c r="B3521" s="6" t="s">
        <v>3042</v>
      </c>
      <c r="C3521" s="5" t="s">
        <v>3013</v>
      </c>
      <c r="D3521"/>
      <c r="E3521"/>
      <c r="F3521" s="22" t="str">
        <f>INDEX(EType!$G$2:$G$8,MATCH(C3521,EType!$E$2:$E$8,0))</f>
        <v>G</v>
      </c>
    </row>
    <row r="3522" spans="1:8" x14ac:dyDescent="0.25">
      <c r="A3522" t="s">
        <v>3011</v>
      </c>
      <c r="B3522" s="6" t="s">
        <v>3042</v>
      </c>
      <c r="C3522" s="5" t="s">
        <v>3013</v>
      </c>
      <c r="D3522"/>
      <c r="E3522"/>
      <c r="F3522" s="22" t="str">
        <f>INDEX(EType!$G$2:$G$8,MATCH(C3522,EType!$E$2:$E$8,0))</f>
        <v>G</v>
      </c>
    </row>
    <row r="3523" spans="1:8" x14ac:dyDescent="0.25">
      <c r="A3523" t="s">
        <v>3011</v>
      </c>
      <c r="B3523" s="6" t="s">
        <v>3042</v>
      </c>
      <c r="C3523" s="5" t="s">
        <v>3013</v>
      </c>
      <c r="D3523"/>
      <c r="E3523"/>
      <c r="F3523" s="22" t="str">
        <f>INDEX(EType!$G$2:$G$8,MATCH(C3523,EType!$E$2:$E$8,0))</f>
        <v>G</v>
      </c>
    </row>
    <row r="3524" spans="1:8" x14ac:dyDescent="0.25">
      <c r="A3524" t="s">
        <v>3256</v>
      </c>
      <c r="B3524" t="s">
        <v>4324</v>
      </c>
      <c r="C3524" t="s">
        <v>3376</v>
      </c>
      <c r="D3524" t="s">
        <v>3482</v>
      </c>
      <c r="E3524" t="s">
        <v>4308</v>
      </c>
      <c r="F3524" s="22" t="str">
        <f>INDEX(EType!$G$2:$G$197,MATCH(C3524,EType!$B$2:$B$197,0))</f>
        <v>G</v>
      </c>
      <c r="G3524" t="s">
        <v>87</v>
      </c>
      <c r="H3524" t="s">
        <v>4309</v>
      </c>
    </row>
    <row r="3525" spans="1:8" x14ac:dyDescent="0.25">
      <c r="A3525" t="s">
        <v>3256</v>
      </c>
      <c r="B3525" t="s">
        <v>4169</v>
      </c>
      <c r="C3525" t="s">
        <v>3376</v>
      </c>
      <c r="D3525" t="s">
        <v>3377</v>
      </c>
      <c r="E3525" t="s">
        <v>3378</v>
      </c>
      <c r="F3525" s="22" t="str">
        <f>INDEX(EType!$G$2:$G$197,MATCH(C3525,EType!$B$2:$B$197,0))</f>
        <v>G</v>
      </c>
      <c r="G3525" t="s">
        <v>31</v>
      </c>
      <c r="H3525" t="s">
        <v>3379</v>
      </c>
    </row>
    <row r="3526" spans="1:8" x14ac:dyDescent="0.25">
      <c r="A3526" t="s">
        <v>8</v>
      </c>
      <c r="B3526" t="s">
        <v>1225</v>
      </c>
      <c r="C3526" t="s">
        <v>33</v>
      </c>
      <c r="D3526" t="s">
        <v>81</v>
      </c>
      <c r="E3526" t="s">
        <v>107</v>
      </c>
      <c r="F3526" s="22" t="str">
        <f>VLOOKUP(C3526,EType!$A$2:$G$197,7,)</f>
        <v>D</v>
      </c>
      <c r="G3526" t="str">
        <f>VLOOKUP(D3526,EType!$A$2:$G$197,7,)</f>
        <v>D.2</v>
      </c>
    </row>
    <row r="3527" spans="1:8" x14ac:dyDescent="0.25">
      <c r="A3527" t="s">
        <v>3256</v>
      </c>
      <c r="B3527" t="s">
        <v>4831</v>
      </c>
      <c r="C3527" t="s">
        <v>3376</v>
      </c>
      <c r="D3527" t="s">
        <v>3382</v>
      </c>
      <c r="E3527" t="s">
        <v>4252</v>
      </c>
      <c r="F3527" s="22" t="str">
        <f>INDEX(EType!$G$2:$G$197,MATCH(C3527,EType!$B$2:$B$197,0))</f>
        <v>G</v>
      </c>
      <c r="G3527" t="s">
        <v>18</v>
      </c>
      <c r="H3527" t="s">
        <v>4253</v>
      </c>
    </row>
    <row r="3528" spans="1:8" x14ac:dyDescent="0.25">
      <c r="A3528" t="s">
        <v>3256</v>
      </c>
      <c r="B3528" t="s">
        <v>4841</v>
      </c>
      <c r="C3528" t="s">
        <v>3376</v>
      </c>
      <c r="D3528" t="s">
        <v>3382</v>
      </c>
      <c r="E3528" t="s">
        <v>4252</v>
      </c>
      <c r="F3528" s="22" t="str">
        <f>INDEX(EType!$G$2:$G$197,MATCH(C3528,EType!$B$2:$B$197,0))</f>
        <v>G</v>
      </c>
      <c r="G3528" t="s">
        <v>18</v>
      </c>
      <c r="H3528" t="s">
        <v>4253</v>
      </c>
    </row>
    <row r="3529" spans="1:8" x14ac:dyDescent="0.25">
      <c r="A3529" t="s">
        <v>3256</v>
      </c>
      <c r="B3529" t="s">
        <v>4834</v>
      </c>
      <c r="C3529" t="s">
        <v>3376</v>
      </c>
      <c r="D3529" t="s">
        <v>3382</v>
      </c>
      <c r="E3529" t="s">
        <v>4252</v>
      </c>
      <c r="F3529" s="22" t="str">
        <f>INDEX(EType!$G$2:$G$197,MATCH(C3529,EType!$B$2:$B$197,0))</f>
        <v>G</v>
      </c>
      <c r="G3529" t="s">
        <v>18</v>
      </c>
      <c r="H3529" t="s">
        <v>4253</v>
      </c>
    </row>
    <row r="3530" spans="1:8" x14ac:dyDescent="0.25">
      <c r="A3530" t="s">
        <v>3256</v>
      </c>
      <c r="B3530" t="s">
        <v>3679</v>
      </c>
      <c r="C3530" t="s">
        <v>3376</v>
      </c>
      <c r="D3530" t="s">
        <v>3382</v>
      </c>
      <c r="E3530" t="s">
        <v>3416</v>
      </c>
      <c r="F3530" s="22" t="str">
        <f>INDEX(EType!$G$2:$G$197,MATCH(C3530,EType!$B$2:$B$197,0))</f>
        <v>G</v>
      </c>
      <c r="G3530" t="s">
        <v>18</v>
      </c>
      <c r="H3530" t="s">
        <v>3417</v>
      </c>
    </row>
    <row r="3531" spans="1:8" x14ac:dyDescent="0.25">
      <c r="A3531" t="s">
        <v>3256</v>
      </c>
      <c r="B3531" t="s">
        <v>3748</v>
      </c>
      <c r="C3531" t="s">
        <v>3376</v>
      </c>
      <c r="D3531" t="s">
        <v>3377</v>
      </c>
      <c r="E3531" t="s">
        <v>3749</v>
      </c>
      <c r="F3531" s="22" t="str">
        <f>INDEX(EType!$G$2:$G$197,MATCH(C3531,EType!$B$2:$B$197,0))</f>
        <v>G</v>
      </c>
      <c r="G3531" t="s">
        <v>31</v>
      </c>
      <c r="H3531" t="s">
        <v>3750</v>
      </c>
    </row>
    <row r="3532" spans="1:8" x14ac:dyDescent="0.25">
      <c r="A3532" t="s">
        <v>3256</v>
      </c>
      <c r="B3532" t="s">
        <v>3769</v>
      </c>
      <c r="C3532" t="s">
        <v>3272</v>
      </c>
      <c r="D3532" t="s">
        <v>3372</v>
      </c>
      <c r="E3532" t="s">
        <v>3399</v>
      </c>
      <c r="F3532" s="22" t="str">
        <f>INDEX(EType!$G$2:$G$197,MATCH(C3532,EType!$B$2:$B$197,0))</f>
        <v>B</v>
      </c>
      <c r="G3532" t="s">
        <v>13</v>
      </c>
      <c r="H3532" t="s">
        <v>3400</v>
      </c>
    </row>
    <row r="3533" spans="1:8" x14ac:dyDescent="0.25">
      <c r="A3533" t="s">
        <v>3256</v>
      </c>
      <c r="B3533" t="s">
        <v>4508</v>
      </c>
      <c r="C3533" t="s">
        <v>3376</v>
      </c>
      <c r="D3533" t="s">
        <v>3382</v>
      </c>
      <c r="E3533" t="s">
        <v>4252</v>
      </c>
      <c r="F3533" s="22" t="str">
        <f>INDEX(EType!$G$2:$G$197,MATCH(C3533,EType!$B$2:$B$197,0))</f>
        <v>G</v>
      </c>
      <c r="G3533" t="s">
        <v>18</v>
      </c>
      <c r="H3533" t="s">
        <v>4253</v>
      </c>
    </row>
    <row r="3534" spans="1:8" x14ac:dyDescent="0.25">
      <c r="A3534" t="s">
        <v>3256</v>
      </c>
      <c r="B3534" t="s">
        <v>4509</v>
      </c>
      <c r="C3534" t="s">
        <v>3376</v>
      </c>
      <c r="D3534" t="s">
        <v>3382</v>
      </c>
      <c r="E3534" t="s">
        <v>4252</v>
      </c>
      <c r="F3534" s="22" t="str">
        <f>INDEX(EType!$G$2:$G$197,MATCH(C3534,EType!$B$2:$B$197,0))</f>
        <v>G</v>
      </c>
      <c r="G3534" t="s">
        <v>18</v>
      </c>
      <c r="H3534" t="s">
        <v>4253</v>
      </c>
    </row>
    <row r="3535" spans="1:8" x14ac:dyDescent="0.25">
      <c r="A3535" t="s">
        <v>3256</v>
      </c>
      <c r="B3535" t="s">
        <v>4659</v>
      </c>
      <c r="C3535" t="s">
        <v>3376</v>
      </c>
      <c r="D3535" t="s">
        <v>3382</v>
      </c>
      <c r="E3535" t="s">
        <v>4252</v>
      </c>
      <c r="F3535" s="22" t="str">
        <f>INDEX(EType!$G$2:$G$197,MATCH(C3535,EType!$B$2:$B$197,0))</f>
        <v>G</v>
      </c>
      <c r="G3535" t="s">
        <v>18</v>
      </c>
      <c r="H3535" t="s">
        <v>4253</v>
      </c>
    </row>
    <row r="3536" spans="1:8" x14ac:dyDescent="0.25">
      <c r="A3536" t="s">
        <v>3256</v>
      </c>
      <c r="B3536" t="s">
        <v>4833</v>
      </c>
      <c r="C3536" t="s">
        <v>3376</v>
      </c>
      <c r="D3536" t="s">
        <v>3382</v>
      </c>
      <c r="E3536" t="s">
        <v>4252</v>
      </c>
      <c r="F3536" s="22" t="str">
        <f>INDEX(EType!$G$2:$G$197,MATCH(C3536,EType!$B$2:$B$197,0))</f>
        <v>G</v>
      </c>
      <c r="G3536" t="s">
        <v>18</v>
      </c>
      <c r="H3536" t="s">
        <v>4253</v>
      </c>
    </row>
    <row r="3537" spans="1:8" x14ac:dyDescent="0.25">
      <c r="A3537" t="s">
        <v>3256</v>
      </c>
      <c r="B3537" t="s">
        <v>4617</v>
      </c>
      <c r="C3537" t="s">
        <v>3376</v>
      </c>
      <c r="D3537" t="s">
        <v>3382</v>
      </c>
      <c r="E3537" t="s">
        <v>4252</v>
      </c>
      <c r="F3537" s="22" t="str">
        <f>INDEX(EType!$G$2:$G$197,MATCH(C3537,EType!$B$2:$B$197,0))</f>
        <v>G</v>
      </c>
      <c r="G3537" t="s">
        <v>18</v>
      </c>
      <c r="H3537" t="s">
        <v>4253</v>
      </c>
    </row>
    <row r="3538" spans="1:8" x14ac:dyDescent="0.25">
      <c r="A3538" t="s">
        <v>3256</v>
      </c>
      <c r="B3538" t="s">
        <v>4828</v>
      </c>
      <c r="C3538" t="s">
        <v>3376</v>
      </c>
      <c r="D3538" t="s">
        <v>3382</v>
      </c>
      <c r="E3538" t="s">
        <v>4252</v>
      </c>
      <c r="F3538" s="22" t="str">
        <f>INDEX(EType!$G$2:$G$197,MATCH(C3538,EType!$B$2:$B$197,0))</f>
        <v>G</v>
      </c>
      <c r="G3538" t="s">
        <v>18</v>
      </c>
      <c r="H3538" t="s">
        <v>4253</v>
      </c>
    </row>
    <row r="3539" spans="1:8" x14ac:dyDescent="0.25">
      <c r="A3539" t="s">
        <v>3256</v>
      </c>
      <c r="B3539" t="s">
        <v>4761</v>
      </c>
      <c r="C3539" t="s">
        <v>3376</v>
      </c>
      <c r="D3539" t="s">
        <v>3382</v>
      </c>
      <c r="E3539" t="s">
        <v>4252</v>
      </c>
      <c r="F3539" s="22" t="str">
        <f>INDEX(EType!$G$2:$G$197,MATCH(C3539,EType!$B$2:$B$197,0))</f>
        <v>G</v>
      </c>
      <c r="G3539" t="s">
        <v>18</v>
      </c>
      <c r="H3539" t="s">
        <v>4253</v>
      </c>
    </row>
    <row r="3540" spans="1:8" x14ac:dyDescent="0.25">
      <c r="A3540" t="s">
        <v>3256</v>
      </c>
      <c r="B3540" t="s">
        <v>4827</v>
      </c>
      <c r="C3540" t="s">
        <v>3376</v>
      </c>
      <c r="D3540" t="s">
        <v>3382</v>
      </c>
      <c r="E3540" t="s">
        <v>4252</v>
      </c>
      <c r="F3540" s="22" t="str">
        <f>INDEX(EType!$G$2:$G$197,MATCH(C3540,EType!$B$2:$B$197,0))</f>
        <v>G</v>
      </c>
      <c r="G3540" t="s">
        <v>18</v>
      </c>
      <c r="H3540" t="s">
        <v>4253</v>
      </c>
    </row>
    <row r="3541" spans="1:8" x14ac:dyDescent="0.25">
      <c r="A3541" t="s">
        <v>3256</v>
      </c>
      <c r="B3541" t="s">
        <v>3952</v>
      </c>
      <c r="C3541" t="s">
        <v>3376</v>
      </c>
      <c r="D3541" t="s">
        <v>3382</v>
      </c>
      <c r="E3541" t="s">
        <v>3387</v>
      </c>
      <c r="F3541" s="22" t="str">
        <f>INDEX(EType!$G$2:$G$197,MATCH(C3541,EType!$B$2:$B$197,0))</f>
        <v>G</v>
      </c>
      <c r="G3541" t="s">
        <v>18</v>
      </c>
      <c r="H3541" t="s">
        <v>3388</v>
      </c>
    </row>
    <row r="3542" spans="1:8" x14ac:dyDescent="0.25">
      <c r="A3542" t="s">
        <v>3256</v>
      </c>
      <c r="B3542" t="s">
        <v>3674</v>
      </c>
      <c r="C3542" t="s">
        <v>3376</v>
      </c>
      <c r="D3542" t="s">
        <v>3382</v>
      </c>
      <c r="E3542" t="s">
        <v>3383</v>
      </c>
      <c r="F3542" s="22" t="str">
        <f>INDEX(EType!$G$2:$G$197,MATCH(C3542,EType!$B$2:$B$197,0))</f>
        <v>G</v>
      </c>
      <c r="G3542" t="s">
        <v>18</v>
      </c>
      <c r="H3542" t="s">
        <v>3384</v>
      </c>
    </row>
    <row r="3543" spans="1:8" x14ac:dyDescent="0.25">
      <c r="A3543" t="s">
        <v>3256</v>
      </c>
      <c r="B3543" t="s">
        <v>3666</v>
      </c>
      <c r="C3543" t="s">
        <v>3376</v>
      </c>
      <c r="D3543" t="s">
        <v>3382</v>
      </c>
      <c r="E3543" t="s">
        <v>3383</v>
      </c>
      <c r="F3543" s="22" t="str">
        <f>INDEX(EType!$G$2:$G$197,MATCH(C3543,EType!$B$2:$B$197,0))</f>
        <v>G</v>
      </c>
      <c r="G3543" t="s">
        <v>18</v>
      </c>
      <c r="H3543" t="s">
        <v>3384</v>
      </c>
    </row>
    <row r="3544" spans="1:8" x14ac:dyDescent="0.25">
      <c r="A3544" t="s">
        <v>3256</v>
      </c>
      <c r="B3544" t="s">
        <v>4531</v>
      </c>
      <c r="C3544" t="s">
        <v>3376</v>
      </c>
      <c r="D3544" t="s">
        <v>3382</v>
      </c>
      <c r="E3544" t="s">
        <v>3961</v>
      </c>
      <c r="F3544" s="22" t="str">
        <f>INDEX(EType!$G$2:$G$197,MATCH(C3544,EType!$B$2:$B$197,0))</f>
        <v>G</v>
      </c>
      <c r="G3544" t="s">
        <v>18</v>
      </c>
      <c r="H3544" t="s">
        <v>3962</v>
      </c>
    </row>
    <row r="3545" spans="1:8" x14ac:dyDescent="0.25">
      <c r="A3545" t="s">
        <v>3256</v>
      </c>
      <c r="B3545" t="s">
        <v>3675</v>
      </c>
      <c r="C3545" t="s">
        <v>3376</v>
      </c>
      <c r="D3545" t="s">
        <v>3377</v>
      </c>
      <c r="E3545" t="s">
        <v>3378</v>
      </c>
      <c r="F3545" s="22" t="str">
        <f>INDEX(EType!$G$2:$G$197,MATCH(C3545,EType!$B$2:$B$197,0))</f>
        <v>G</v>
      </c>
      <c r="G3545" t="s">
        <v>31</v>
      </c>
      <c r="H3545" t="s">
        <v>3379</v>
      </c>
    </row>
    <row r="3546" spans="1:8" x14ac:dyDescent="0.25">
      <c r="A3546" t="s">
        <v>3256</v>
      </c>
      <c r="B3546" t="s">
        <v>3761</v>
      </c>
      <c r="C3546" t="s">
        <v>3272</v>
      </c>
      <c r="D3546" t="s">
        <v>3372</v>
      </c>
      <c r="E3546" t="s">
        <v>3399</v>
      </c>
      <c r="F3546" s="22" t="str">
        <f>INDEX(EType!$G$2:$G$197,MATCH(C3546,EType!$B$2:$B$197,0))</f>
        <v>B</v>
      </c>
      <c r="G3546" t="s">
        <v>13</v>
      </c>
      <c r="H3546" t="s">
        <v>3400</v>
      </c>
    </row>
    <row r="3547" spans="1:8" x14ac:dyDescent="0.25">
      <c r="A3547" t="s">
        <v>3256</v>
      </c>
      <c r="B3547" t="s">
        <v>3678</v>
      </c>
      <c r="C3547" t="s">
        <v>3376</v>
      </c>
      <c r="D3547" t="s">
        <v>3382</v>
      </c>
      <c r="E3547" t="s">
        <v>3416</v>
      </c>
      <c r="F3547" s="22" t="str">
        <f>INDEX(EType!$G$2:$G$197,MATCH(C3547,EType!$B$2:$B$197,0))</f>
        <v>G</v>
      </c>
      <c r="G3547" t="s">
        <v>18</v>
      </c>
      <c r="H3547" t="s">
        <v>3417</v>
      </c>
    </row>
    <row r="3548" spans="1:8" x14ac:dyDescent="0.25">
      <c r="A3548" t="s">
        <v>3256</v>
      </c>
      <c r="B3548" t="s">
        <v>3684</v>
      </c>
      <c r="C3548" t="s">
        <v>3376</v>
      </c>
      <c r="D3548" t="s">
        <v>3382</v>
      </c>
      <c r="E3548" t="s">
        <v>3416</v>
      </c>
      <c r="F3548" s="22" t="str">
        <f>INDEX(EType!$G$2:$G$197,MATCH(C3548,EType!$B$2:$B$197,0))</f>
        <v>G</v>
      </c>
      <c r="G3548" t="s">
        <v>18</v>
      </c>
      <c r="H3548" t="s">
        <v>3417</v>
      </c>
    </row>
    <row r="3549" spans="1:8" x14ac:dyDescent="0.25">
      <c r="A3549" t="s">
        <v>3256</v>
      </c>
      <c r="B3549" t="s">
        <v>3758</v>
      </c>
      <c r="C3549" t="s">
        <v>4992</v>
      </c>
      <c r="D3549" t="s">
        <v>3393</v>
      </c>
      <c r="E3549" t="s">
        <v>3035</v>
      </c>
      <c r="F3549" s="22" t="str">
        <f>INDEX(EType!$G$2:$G$197,MATCH(C3549,EType!$B$2:$B$197,0))</f>
        <v>A</v>
      </c>
      <c r="G3549" t="s">
        <v>2414</v>
      </c>
      <c r="H3549" t="s">
        <v>3759</v>
      </c>
    </row>
    <row r="3550" spans="1:8" x14ac:dyDescent="0.25">
      <c r="A3550" t="s">
        <v>3256</v>
      </c>
      <c r="B3550" t="s">
        <v>4611</v>
      </c>
      <c r="C3550" t="s">
        <v>3376</v>
      </c>
      <c r="D3550" t="s">
        <v>3382</v>
      </c>
      <c r="E3550" t="s">
        <v>4252</v>
      </c>
      <c r="F3550" s="22" t="str">
        <f>INDEX(EType!$G$2:$G$197,MATCH(C3550,EType!$B$2:$B$197,0))</f>
        <v>G</v>
      </c>
      <c r="G3550" t="s">
        <v>18</v>
      </c>
      <c r="H3550" t="s">
        <v>4253</v>
      </c>
    </row>
    <row r="3551" spans="1:8" x14ac:dyDescent="0.25">
      <c r="A3551" t="s">
        <v>3256</v>
      </c>
      <c r="B3551" t="s">
        <v>4466</v>
      </c>
      <c r="C3551" t="s">
        <v>3376</v>
      </c>
      <c r="D3551" t="s">
        <v>3382</v>
      </c>
      <c r="E3551" t="s">
        <v>4252</v>
      </c>
      <c r="F3551" s="22" t="str">
        <f>INDEX(EType!$G$2:$G$197,MATCH(C3551,EType!$B$2:$B$197,0))</f>
        <v>G</v>
      </c>
      <c r="G3551" t="s">
        <v>18</v>
      </c>
      <c r="H3551" t="s">
        <v>4253</v>
      </c>
    </row>
    <row r="3552" spans="1:8" x14ac:dyDescent="0.25">
      <c r="A3552" t="s">
        <v>3256</v>
      </c>
      <c r="B3552" t="s">
        <v>3440</v>
      </c>
      <c r="C3552" t="s">
        <v>3376</v>
      </c>
      <c r="D3552" t="s">
        <v>3382</v>
      </c>
      <c r="E3552" t="s">
        <v>3383</v>
      </c>
      <c r="F3552" s="22" t="str">
        <f>INDEX(EType!$G$2:$G$197,MATCH(C3552,EType!$B$2:$B$197,0))</f>
        <v>G</v>
      </c>
      <c r="G3552" t="s">
        <v>18</v>
      </c>
      <c r="H3552" t="s">
        <v>3384</v>
      </c>
    </row>
    <row r="3553" spans="1:8" x14ac:dyDescent="0.25">
      <c r="A3553" t="s">
        <v>8</v>
      </c>
      <c r="B3553" t="s">
        <v>897</v>
      </c>
      <c r="C3553" t="s">
        <v>93</v>
      </c>
      <c r="D3553" t="s">
        <v>94</v>
      </c>
      <c r="E3553" t="s">
        <v>149</v>
      </c>
      <c r="F3553" s="22" t="str">
        <f>VLOOKUP(C3553,EType!$A$2:$G$197,7,)</f>
        <v>F</v>
      </c>
      <c r="G3553" t="str">
        <f>VLOOKUP(D3553,EType!$A$2:$G$197,7,)</f>
        <v>F.1</v>
      </c>
    </row>
    <row r="3554" spans="1:8" x14ac:dyDescent="0.25">
      <c r="A3554" t="s">
        <v>3011</v>
      </c>
      <c r="B3554" s="6" t="s">
        <v>3237</v>
      </c>
      <c r="C3554" s="5" t="s">
        <v>3015</v>
      </c>
      <c r="D3554"/>
      <c r="E3554"/>
      <c r="F3554" s="22" t="str">
        <f>INDEX(EType!$G$2:$G$8,MATCH(C3554,EType!$E$2:$E$8,0))</f>
        <v>D</v>
      </c>
    </row>
    <row r="3555" spans="1:8" x14ac:dyDescent="0.25">
      <c r="A3555" t="s">
        <v>3011</v>
      </c>
      <c r="B3555" s="6" t="s">
        <v>3236</v>
      </c>
      <c r="C3555" s="5" t="s">
        <v>3015</v>
      </c>
      <c r="D3555"/>
      <c r="E3555"/>
      <c r="F3555" s="22" t="str">
        <f>INDEX(EType!$G$2:$G$8,MATCH(C3555,EType!$E$2:$E$8,0))</f>
        <v>D</v>
      </c>
    </row>
    <row r="3556" spans="1:8" x14ac:dyDescent="0.25">
      <c r="A3556" t="s">
        <v>3011</v>
      </c>
      <c r="B3556" s="6" t="s">
        <v>3235</v>
      </c>
      <c r="C3556" s="5" t="s">
        <v>3015</v>
      </c>
      <c r="D3556"/>
      <c r="E3556"/>
      <c r="F3556" s="22" t="str">
        <f>INDEX(EType!$G$2:$G$8,MATCH(C3556,EType!$E$2:$E$8,0))</f>
        <v>D</v>
      </c>
    </row>
    <row r="3557" spans="1:8" x14ac:dyDescent="0.25">
      <c r="A3557" t="s">
        <v>3011</v>
      </c>
      <c r="B3557" s="6" t="s">
        <v>3241</v>
      </c>
      <c r="C3557" s="5" t="s">
        <v>3015</v>
      </c>
      <c r="D3557"/>
      <c r="E3557"/>
      <c r="F3557" s="22" t="str">
        <f>INDEX(EType!$G$2:$G$8,MATCH(C3557,EType!$E$2:$E$8,0))</f>
        <v>D</v>
      </c>
    </row>
    <row r="3558" spans="1:8" x14ac:dyDescent="0.25">
      <c r="A3558" t="s">
        <v>3256</v>
      </c>
      <c r="B3558" t="s">
        <v>3625</v>
      </c>
      <c r="C3558" t="s">
        <v>3376</v>
      </c>
      <c r="D3558" t="s">
        <v>3382</v>
      </c>
      <c r="E3558" t="s">
        <v>3383</v>
      </c>
      <c r="F3558" s="22" t="str">
        <f>INDEX(EType!$G$2:$G$197,MATCH(C3558,EType!$B$2:$B$197,0))</f>
        <v>G</v>
      </c>
      <c r="G3558" t="s">
        <v>18</v>
      </c>
      <c r="H3558" t="s">
        <v>3384</v>
      </c>
    </row>
    <row r="3559" spans="1:8" x14ac:dyDescent="0.25">
      <c r="A3559" t="s">
        <v>3256</v>
      </c>
      <c r="B3559" t="s">
        <v>3398</v>
      </c>
      <c r="C3559" t="s">
        <v>3272</v>
      </c>
      <c r="D3559" t="s">
        <v>3372</v>
      </c>
      <c r="E3559" t="s">
        <v>3399</v>
      </c>
      <c r="F3559" s="22" t="str">
        <f>INDEX(EType!$G$2:$G$197,MATCH(C3559,EType!$B$2:$B$197,0))</f>
        <v>B</v>
      </c>
      <c r="G3559" t="s">
        <v>13</v>
      </c>
      <c r="H3559" t="s">
        <v>3400</v>
      </c>
    </row>
    <row r="3560" spans="1:8" x14ac:dyDescent="0.25">
      <c r="A3560" t="s">
        <v>8</v>
      </c>
      <c r="B3560" t="s">
        <v>518</v>
      </c>
      <c r="C3560" t="s">
        <v>15</v>
      </c>
      <c r="D3560" t="s">
        <v>16</v>
      </c>
      <c r="E3560" t="s">
        <v>17</v>
      </c>
      <c r="F3560" s="22" t="str">
        <f>VLOOKUP(C3560,EType!$A$2:$G$197,7,)</f>
        <v>G</v>
      </c>
      <c r="G3560" t="str">
        <f>VLOOKUP(D3560,EType!$A$2:$G$197,7,)</f>
        <v>G.1</v>
      </c>
    </row>
    <row r="3561" spans="1:8" x14ac:dyDescent="0.25">
      <c r="A3561" t="s">
        <v>8</v>
      </c>
      <c r="B3561" t="s">
        <v>240</v>
      </c>
      <c r="C3561" t="s">
        <v>15</v>
      </c>
      <c r="D3561" t="s">
        <v>29</v>
      </c>
      <c r="E3561" t="s">
        <v>214</v>
      </c>
      <c r="F3561" s="22" t="str">
        <f>VLOOKUP(C3561,EType!$A$2:$G$197,7,)</f>
        <v>G</v>
      </c>
      <c r="G3561" t="str">
        <f>VLOOKUP(D3561,EType!$A$2:$G$197,7,)</f>
        <v>G.4</v>
      </c>
    </row>
    <row r="3562" spans="1:8" x14ac:dyDescent="0.25">
      <c r="A3562" t="s">
        <v>2249</v>
      </c>
      <c r="B3562" t="s">
        <v>2401</v>
      </c>
      <c r="C3562" t="s">
        <v>93</v>
      </c>
      <c r="D3562" t="s">
        <v>94</v>
      </c>
      <c r="E3562" t="s">
        <v>149</v>
      </c>
      <c r="F3562" s="22" t="str">
        <f>VLOOKUP(C3562,EType!$A$2:$G$197,7,)</f>
        <v>F</v>
      </c>
      <c r="G3562" t="s">
        <v>96</v>
      </c>
    </row>
    <row r="3563" spans="1:8" x14ac:dyDescent="0.25">
      <c r="A3563" t="s">
        <v>2249</v>
      </c>
      <c r="B3563" t="s">
        <v>2408</v>
      </c>
      <c r="C3563" t="s">
        <v>10</v>
      </c>
      <c r="D3563" t="s">
        <v>11</v>
      </c>
      <c r="E3563" t="s">
        <v>12</v>
      </c>
      <c r="F3563" s="22" t="str">
        <f>VLOOKUP(C3563,EType!$A$2:$G$197,7,)</f>
        <v>B</v>
      </c>
      <c r="G3563" t="s">
        <v>13</v>
      </c>
    </row>
    <row r="3564" spans="1:8" x14ac:dyDescent="0.25">
      <c r="A3564" t="s">
        <v>2249</v>
      </c>
      <c r="B3564" t="s">
        <v>2407</v>
      </c>
      <c r="C3564" t="s">
        <v>10</v>
      </c>
      <c r="D3564" t="s">
        <v>2314</v>
      </c>
      <c r="E3564" t="s">
        <v>2315</v>
      </c>
      <c r="F3564" s="22" t="str">
        <f>VLOOKUP(C3564,EType!$A$2:$G$197,7,)</f>
        <v>B</v>
      </c>
      <c r="G3564" t="s">
        <v>2316</v>
      </c>
    </row>
    <row r="3565" spans="1:8" x14ac:dyDescent="0.25">
      <c r="A3565" t="s">
        <v>8</v>
      </c>
      <c r="B3565" t="s">
        <v>259</v>
      </c>
      <c r="C3565" t="s">
        <v>15</v>
      </c>
      <c r="D3565" t="s">
        <v>29</v>
      </c>
      <c r="E3565" t="s">
        <v>214</v>
      </c>
      <c r="F3565" s="22" t="str">
        <f>VLOOKUP(C3565,EType!$A$2:$G$197,7,)</f>
        <v>G</v>
      </c>
      <c r="G3565" t="str">
        <f>VLOOKUP(D3565,EType!$A$2:$G$197,7,)</f>
        <v>G.4</v>
      </c>
    </row>
    <row r="3566" spans="1:8" x14ac:dyDescent="0.25">
      <c r="A3566" t="s">
        <v>8</v>
      </c>
      <c r="B3566" t="s">
        <v>254</v>
      </c>
      <c r="C3566" t="s">
        <v>93</v>
      </c>
      <c r="D3566" t="s">
        <v>94</v>
      </c>
      <c r="E3566" t="s">
        <v>95</v>
      </c>
      <c r="F3566" s="22" t="str">
        <f>VLOOKUP(C3566,EType!$A$2:$G$197,7,)</f>
        <v>F</v>
      </c>
      <c r="G3566" t="str">
        <f>VLOOKUP(D3566,EType!$A$2:$G$197,7,)</f>
        <v>F.1</v>
      </c>
    </row>
    <row r="3567" spans="1:8" x14ac:dyDescent="0.25">
      <c r="A3567" t="s">
        <v>1708</v>
      </c>
      <c r="B3567" t="s">
        <v>2239</v>
      </c>
      <c r="C3567" t="s">
        <v>1749</v>
      </c>
      <c r="D3567" t="s">
        <v>1835</v>
      </c>
      <c r="E3567" t="s">
        <v>1836</v>
      </c>
      <c r="F3567" s="22" t="str">
        <f>INDEX(EType!$G$2:$G$8,MATCH(C3567,EType!$F$2:$F$8,0))</f>
        <v>B</v>
      </c>
    </row>
    <row r="3568" spans="1:8" x14ac:dyDescent="0.25">
      <c r="A3568" t="s">
        <v>3256</v>
      </c>
      <c r="B3568" t="s">
        <v>4134</v>
      </c>
      <c r="C3568" t="s">
        <v>3376</v>
      </c>
      <c r="D3568" t="s">
        <v>3377</v>
      </c>
      <c r="E3568" t="s">
        <v>3749</v>
      </c>
      <c r="F3568" s="22" t="str">
        <f>INDEX(EType!$G$2:$G$197,MATCH(C3568,EType!$B$2:$B$197,0))</f>
        <v>G</v>
      </c>
      <c r="G3568" t="s">
        <v>31</v>
      </c>
      <c r="H3568" t="s">
        <v>3750</v>
      </c>
    </row>
    <row r="3569" spans="1:8" x14ac:dyDescent="0.25">
      <c r="A3569" t="s">
        <v>3256</v>
      </c>
      <c r="B3569" t="s">
        <v>4304</v>
      </c>
      <c r="C3569" t="s">
        <v>3272</v>
      </c>
      <c r="D3569" t="s">
        <v>3372</v>
      </c>
      <c r="E3569" t="s">
        <v>3373</v>
      </c>
      <c r="F3569" s="22" t="str">
        <f>INDEX(EType!$G$2:$G$197,MATCH(C3569,EType!$B$2:$B$197,0))</f>
        <v>B</v>
      </c>
      <c r="G3569" t="s">
        <v>13</v>
      </c>
      <c r="H3569" t="s">
        <v>3374</v>
      </c>
    </row>
    <row r="3570" spans="1:8" x14ac:dyDescent="0.25">
      <c r="A3570" t="s">
        <v>3256</v>
      </c>
      <c r="B3570" t="s">
        <v>3978</v>
      </c>
      <c r="C3570" t="s">
        <v>3376</v>
      </c>
      <c r="D3570" t="s">
        <v>3382</v>
      </c>
      <c r="E3570" t="s">
        <v>3383</v>
      </c>
      <c r="F3570" s="22" t="str">
        <f>INDEX(EType!$G$2:$G$197,MATCH(C3570,EType!$B$2:$B$197,0))</f>
        <v>G</v>
      </c>
      <c r="G3570" t="s">
        <v>18</v>
      </c>
      <c r="H3570" t="s">
        <v>3384</v>
      </c>
    </row>
    <row r="3571" spans="1:8" x14ac:dyDescent="0.25">
      <c r="A3571" t="s">
        <v>8</v>
      </c>
      <c r="B3571" t="s">
        <v>979</v>
      </c>
      <c r="C3571" t="s">
        <v>33</v>
      </c>
      <c r="D3571" t="s">
        <v>34</v>
      </c>
      <c r="E3571" t="s">
        <v>35</v>
      </c>
      <c r="F3571" s="22" t="str">
        <f>VLOOKUP(C3571,EType!$A$2:$G$197,7,)</f>
        <v>D</v>
      </c>
      <c r="G3571" t="str">
        <f>VLOOKUP(D3571,EType!$A$2:$G$197,7,)</f>
        <v>D.4</v>
      </c>
    </row>
    <row r="3572" spans="1:8" x14ac:dyDescent="0.25">
      <c r="A3572" t="s">
        <v>8</v>
      </c>
      <c r="B3572" t="s">
        <v>1457</v>
      </c>
      <c r="C3572" t="s">
        <v>15</v>
      </c>
      <c r="D3572" t="s">
        <v>16</v>
      </c>
      <c r="E3572" t="s">
        <v>17</v>
      </c>
      <c r="F3572" s="22" t="str">
        <f>VLOOKUP(C3572,EType!$A$2:$G$197,7,)</f>
        <v>G</v>
      </c>
      <c r="G3572" t="str">
        <f>VLOOKUP(D3572,EType!$A$2:$G$197,7,)</f>
        <v>G.1</v>
      </c>
    </row>
    <row r="3573" spans="1:8" x14ac:dyDescent="0.25">
      <c r="A3573" t="s">
        <v>8</v>
      </c>
      <c r="B3573" t="s">
        <v>782</v>
      </c>
      <c r="C3573" t="s">
        <v>15</v>
      </c>
      <c r="D3573" t="s">
        <v>16</v>
      </c>
      <c r="E3573" t="s">
        <v>17</v>
      </c>
      <c r="F3573" s="22" t="str">
        <f>VLOOKUP(C3573,EType!$A$2:$G$197,7,)</f>
        <v>G</v>
      </c>
      <c r="G3573" t="str">
        <f>VLOOKUP(D3573,EType!$A$2:$G$197,7,)</f>
        <v>G.1</v>
      </c>
    </row>
    <row r="3574" spans="1:8" x14ac:dyDescent="0.25">
      <c r="A3574" t="s">
        <v>3256</v>
      </c>
      <c r="B3574" t="s">
        <v>4424</v>
      </c>
      <c r="C3574" t="s">
        <v>3376</v>
      </c>
      <c r="D3574" t="s">
        <v>3482</v>
      </c>
      <c r="E3574" t="s">
        <v>4308</v>
      </c>
      <c r="F3574" s="22" t="str">
        <f>INDEX(EType!$G$2:$G$197,MATCH(C3574,EType!$B$2:$B$197,0))</f>
        <v>G</v>
      </c>
      <c r="G3574" t="s">
        <v>87</v>
      </c>
      <c r="H3574" t="s">
        <v>4309</v>
      </c>
    </row>
    <row r="3575" spans="1:8" x14ac:dyDescent="0.25">
      <c r="A3575" t="s">
        <v>3256</v>
      </c>
      <c r="B3575" t="s">
        <v>4814</v>
      </c>
      <c r="C3575" t="s">
        <v>3376</v>
      </c>
      <c r="D3575" t="s">
        <v>3382</v>
      </c>
      <c r="E3575" t="s">
        <v>4252</v>
      </c>
      <c r="F3575" s="22" t="str">
        <f>INDEX(EType!$G$2:$G$197,MATCH(C3575,EType!$B$2:$B$197,0))</f>
        <v>G</v>
      </c>
      <c r="G3575" t="s">
        <v>18</v>
      </c>
      <c r="H3575" t="s">
        <v>4253</v>
      </c>
    </row>
    <row r="3576" spans="1:8" x14ac:dyDescent="0.25">
      <c r="A3576" t="s">
        <v>3256</v>
      </c>
      <c r="B3576" t="s">
        <v>4307</v>
      </c>
      <c r="C3576" t="s">
        <v>3376</v>
      </c>
      <c r="D3576" t="s">
        <v>3482</v>
      </c>
      <c r="E3576" t="s">
        <v>4308</v>
      </c>
      <c r="F3576" s="22" t="str">
        <f>INDEX(EType!$G$2:$G$197,MATCH(C3576,EType!$B$2:$B$197,0))</f>
        <v>G</v>
      </c>
      <c r="G3576" t="s">
        <v>87</v>
      </c>
      <c r="H3576" t="s">
        <v>4309</v>
      </c>
    </row>
    <row r="3577" spans="1:8" x14ac:dyDescent="0.25">
      <c r="A3577" t="s">
        <v>8</v>
      </c>
      <c r="B3577" t="s">
        <v>967</v>
      </c>
      <c r="C3577" t="s">
        <v>93</v>
      </c>
      <c r="D3577" t="s">
        <v>94</v>
      </c>
      <c r="E3577" t="s">
        <v>95</v>
      </c>
      <c r="F3577" s="22" t="str">
        <f>VLOOKUP(C3577,EType!$A$2:$G$197,7,)</f>
        <v>F</v>
      </c>
      <c r="G3577" t="str">
        <f>VLOOKUP(D3577,EType!$A$2:$G$197,7,)</f>
        <v>F.1</v>
      </c>
    </row>
    <row r="3578" spans="1:8" x14ac:dyDescent="0.25">
      <c r="A3578" t="s">
        <v>3256</v>
      </c>
      <c r="B3578" t="s">
        <v>3264</v>
      </c>
      <c r="C3578" t="s">
        <v>3258</v>
      </c>
      <c r="D3578" t="s">
        <v>3259</v>
      </c>
      <c r="E3578" t="s">
        <v>3260</v>
      </c>
      <c r="F3578" s="22" t="str">
        <f>INDEX(EType!$G$2:$G$197,MATCH(C3578,EType!$B$2:$B$197,0))</f>
        <v>F</v>
      </c>
      <c r="G3578" t="s">
        <v>96</v>
      </c>
      <c r="H3578" t="s">
        <v>3261</v>
      </c>
    </row>
    <row r="3579" spans="1:8" x14ac:dyDescent="0.25">
      <c r="A3579" t="s">
        <v>3256</v>
      </c>
      <c r="B3579" t="s">
        <v>3264</v>
      </c>
      <c r="C3579" t="s">
        <v>3258</v>
      </c>
      <c r="D3579" t="s">
        <v>3259</v>
      </c>
      <c r="E3579" t="s">
        <v>3260</v>
      </c>
      <c r="F3579" s="22" t="str">
        <f>INDEX(EType!$G$2:$G$197,MATCH(C3579,EType!$B$2:$B$197,0))</f>
        <v>F</v>
      </c>
      <c r="G3579" t="s">
        <v>96</v>
      </c>
      <c r="H3579" t="s">
        <v>3261</v>
      </c>
    </row>
    <row r="3580" spans="1:8" x14ac:dyDescent="0.25">
      <c r="A3580" t="s">
        <v>8</v>
      </c>
      <c r="B3580" t="s">
        <v>882</v>
      </c>
      <c r="C3580" t="s">
        <v>15</v>
      </c>
      <c r="D3580" t="s">
        <v>308</v>
      </c>
      <c r="E3580" t="s">
        <v>309</v>
      </c>
      <c r="F3580" s="22" t="str">
        <f>VLOOKUP(C3580,EType!$A$2:$G$197,7,)</f>
        <v>G</v>
      </c>
      <c r="G3580" t="str">
        <f>VLOOKUP(D3580,EType!$A$2:$G$197,7,)</f>
        <v>G.6</v>
      </c>
    </row>
    <row r="3581" spans="1:8" x14ac:dyDescent="0.25">
      <c r="A3581" t="s">
        <v>8</v>
      </c>
      <c r="B3581" t="s">
        <v>869</v>
      </c>
      <c r="C3581" t="s">
        <v>93</v>
      </c>
      <c r="D3581" t="s">
        <v>94</v>
      </c>
      <c r="E3581" t="s">
        <v>149</v>
      </c>
      <c r="F3581" s="22" t="str">
        <f>VLOOKUP(C3581,EType!$A$2:$G$197,7,)</f>
        <v>F</v>
      </c>
      <c r="G3581" t="str">
        <f>VLOOKUP(D3581,EType!$A$2:$G$197,7,)</f>
        <v>F.1</v>
      </c>
    </row>
    <row r="3582" spans="1:8" x14ac:dyDescent="0.25">
      <c r="A3582" t="s">
        <v>8</v>
      </c>
      <c r="B3582" t="s">
        <v>873</v>
      </c>
      <c r="C3582" t="s">
        <v>15</v>
      </c>
      <c r="D3582" t="s">
        <v>308</v>
      </c>
      <c r="E3582" t="s">
        <v>309</v>
      </c>
      <c r="F3582" s="22" t="str">
        <f>VLOOKUP(C3582,EType!$A$2:$G$197,7,)</f>
        <v>G</v>
      </c>
      <c r="G3582" t="str">
        <f>VLOOKUP(D3582,EType!$A$2:$G$197,7,)</f>
        <v>G.6</v>
      </c>
    </row>
    <row r="3583" spans="1:8" x14ac:dyDescent="0.25">
      <c r="A3583" t="s">
        <v>8</v>
      </c>
      <c r="B3583" t="s">
        <v>1176</v>
      </c>
      <c r="C3583" t="s">
        <v>93</v>
      </c>
      <c r="D3583" t="s">
        <v>94</v>
      </c>
      <c r="E3583" t="s">
        <v>95</v>
      </c>
      <c r="F3583" s="22" t="str">
        <f>VLOOKUP(C3583,EType!$A$2:$G$197,7,)</f>
        <v>F</v>
      </c>
      <c r="G3583" t="str">
        <f>VLOOKUP(D3583,EType!$A$2:$G$197,7,)</f>
        <v>F.1</v>
      </c>
    </row>
    <row r="3584" spans="1:8" x14ac:dyDescent="0.25">
      <c r="A3584" t="s">
        <v>8</v>
      </c>
      <c r="B3584" t="s">
        <v>856</v>
      </c>
      <c r="C3584" t="s">
        <v>93</v>
      </c>
      <c r="D3584" t="s">
        <v>94</v>
      </c>
      <c r="E3584" t="s">
        <v>149</v>
      </c>
      <c r="F3584" s="22" t="str">
        <f>VLOOKUP(C3584,EType!$A$2:$G$197,7,)</f>
        <v>F</v>
      </c>
      <c r="G3584" t="str">
        <f>VLOOKUP(D3584,EType!$A$2:$G$197,7,)</f>
        <v>F.1</v>
      </c>
    </row>
    <row r="3585" spans="1:8" x14ac:dyDescent="0.25">
      <c r="A3585" t="s">
        <v>8</v>
      </c>
      <c r="B3585" t="s">
        <v>889</v>
      </c>
      <c r="C3585" t="s">
        <v>93</v>
      </c>
      <c r="D3585" t="s">
        <v>94</v>
      </c>
      <c r="E3585" t="s">
        <v>149</v>
      </c>
      <c r="F3585" s="22" t="str">
        <f>VLOOKUP(C3585,EType!$A$2:$G$197,7,)</f>
        <v>F</v>
      </c>
      <c r="G3585" t="str">
        <f>VLOOKUP(D3585,EType!$A$2:$G$197,7,)</f>
        <v>F.1</v>
      </c>
    </row>
    <row r="3586" spans="1:8" x14ac:dyDescent="0.25">
      <c r="A3586" t="s">
        <v>8</v>
      </c>
      <c r="B3586" t="s">
        <v>883</v>
      </c>
      <c r="C3586" t="s">
        <v>93</v>
      </c>
      <c r="D3586" t="s">
        <v>94</v>
      </c>
      <c r="E3586" t="s">
        <v>95</v>
      </c>
      <c r="F3586" s="22" t="str">
        <f>VLOOKUP(C3586,EType!$A$2:$G$197,7,)</f>
        <v>F</v>
      </c>
      <c r="G3586" t="str">
        <f>VLOOKUP(D3586,EType!$A$2:$G$197,7,)</f>
        <v>F.1</v>
      </c>
    </row>
    <row r="3587" spans="1:8" x14ac:dyDescent="0.25">
      <c r="A3587" t="s">
        <v>8</v>
      </c>
      <c r="B3587" t="s">
        <v>1278</v>
      </c>
      <c r="C3587" t="s">
        <v>93</v>
      </c>
      <c r="D3587" t="s">
        <v>94</v>
      </c>
      <c r="E3587" t="s">
        <v>95</v>
      </c>
      <c r="F3587" s="22" t="str">
        <f>VLOOKUP(C3587,EType!$A$2:$G$197,7,)</f>
        <v>F</v>
      </c>
      <c r="G3587" t="str">
        <f>VLOOKUP(D3587,EType!$A$2:$G$197,7,)</f>
        <v>F.1</v>
      </c>
    </row>
    <row r="3588" spans="1:8" x14ac:dyDescent="0.25">
      <c r="A3588" t="s">
        <v>8</v>
      </c>
      <c r="B3588" t="s">
        <v>1640</v>
      </c>
      <c r="C3588" t="s">
        <v>93</v>
      </c>
      <c r="D3588" t="s">
        <v>94</v>
      </c>
      <c r="E3588" t="s">
        <v>149</v>
      </c>
      <c r="F3588" s="22" t="str">
        <f>VLOOKUP(C3588,EType!$A$2:$G$197,7,)</f>
        <v>F</v>
      </c>
      <c r="G3588" t="str">
        <f>VLOOKUP(D3588,EType!$A$2:$G$197,7,)</f>
        <v>F.1</v>
      </c>
    </row>
    <row r="3589" spans="1:8" x14ac:dyDescent="0.25">
      <c r="A3589" t="s">
        <v>8</v>
      </c>
      <c r="B3589" t="s">
        <v>1427</v>
      </c>
      <c r="C3589" t="s">
        <v>93</v>
      </c>
      <c r="D3589" t="s">
        <v>94</v>
      </c>
      <c r="E3589" t="s">
        <v>149</v>
      </c>
      <c r="F3589" s="22" t="str">
        <f>VLOOKUP(C3589,EType!$A$2:$G$197,7,)</f>
        <v>F</v>
      </c>
      <c r="G3589" t="str">
        <f>VLOOKUP(D3589,EType!$A$2:$G$197,7,)</f>
        <v>F.1</v>
      </c>
    </row>
    <row r="3590" spans="1:8" x14ac:dyDescent="0.25">
      <c r="A3590" t="s">
        <v>8</v>
      </c>
      <c r="B3590" t="s">
        <v>1360</v>
      </c>
      <c r="C3590" t="s">
        <v>93</v>
      </c>
      <c r="D3590" t="s">
        <v>94</v>
      </c>
      <c r="E3590" t="s">
        <v>95</v>
      </c>
      <c r="F3590" s="22" t="str">
        <f>VLOOKUP(C3590,EType!$A$2:$G$197,7,)</f>
        <v>F</v>
      </c>
      <c r="G3590" t="str">
        <f>VLOOKUP(D3590,EType!$A$2:$G$197,7,)</f>
        <v>F.1</v>
      </c>
    </row>
    <row r="3591" spans="1:8" x14ac:dyDescent="0.25">
      <c r="A3591" t="s">
        <v>8</v>
      </c>
      <c r="B3591" t="s">
        <v>900</v>
      </c>
      <c r="C3591" t="s">
        <v>93</v>
      </c>
      <c r="D3591" t="s">
        <v>94</v>
      </c>
      <c r="E3591" t="s">
        <v>149</v>
      </c>
      <c r="F3591" s="22" t="str">
        <f>VLOOKUP(C3591,EType!$A$2:$G$197,7,)</f>
        <v>F</v>
      </c>
      <c r="G3591" t="str">
        <f>VLOOKUP(D3591,EType!$A$2:$G$197,7,)</f>
        <v>F.1</v>
      </c>
    </row>
    <row r="3592" spans="1:8" x14ac:dyDescent="0.25">
      <c r="A3592" t="s">
        <v>8</v>
      </c>
      <c r="B3592" t="s">
        <v>1644</v>
      </c>
      <c r="C3592" t="s">
        <v>93</v>
      </c>
      <c r="D3592" t="s">
        <v>94</v>
      </c>
      <c r="E3592" t="s">
        <v>149</v>
      </c>
      <c r="F3592" s="22" t="str">
        <f>VLOOKUP(C3592,EType!$A$2:$G$197,7,)</f>
        <v>F</v>
      </c>
      <c r="G3592" t="str">
        <f>VLOOKUP(D3592,EType!$A$2:$G$197,7,)</f>
        <v>F.1</v>
      </c>
    </row>
    <row r="3593" spans="1:8" x14ac:dyDescent="0.25">
      <c r="A3593" t="s">
        <v>8</v>
      </c>
      <c r="B3593" t="s">
        <v>1428</v>
      </c>
      <c r="C3593" t="s">
        <v>93</v>
      </c>
      <c r="D3593" t="s">
        <v>94</v>
      </c>
      <c r="E3593" t="s">
        <v>95</v>
      </c>
      <c r="F3593" s="22" t="str">
        <f>VLOOKUP(C3593,EType!$A$2:$G$197,7,)</f>
        <v>F</v>
      </c>
      <c r="G3593" t="str">
        <f>VLOOKUP(D3593,EType!$A$2:$G$197,7,)</f>
        <v>F.1</v>
      </c>
    </row>
    <row r="3594" spans="1:8" x14ac:dyDescent="0.25">
      <c r="A3594" t="s">
        <v>8</v>
      </c>
      <c r="B3594" t="s">
        <v>885</v>
      </c>
      <c r="C3594" t="s">
        <v>93</v>
      </c>
      <c r="D3594" t="s">
        <v>94</v>
      </c>
      <c r="E3594" t="s">
        <v>149</v>
      </c>
      <c r="F3594" s="22" t="str">
        <f>VLOOKUP(C3594,EType!$A$2:$G$197,7,)</f>
        <v>F</v>
      </c>
      <c r="G3594" t="str">
        <f>VLOOKUP(D3594,EType!$A$2:$G$197,7,)</f>
        <v>F.1</v>
      </c>
    </row>
    <row r="3595" spans="1:8" x14ac:dyDescent="0.25">
      <c r="A3595" t="s">
        <v>3256</v>
      </c>
      <c r="B3595" t="s">
        <v>3342</v>
      </c>
      <c r="C3595" t="s">
        <v>3258</v>
      </c>
      <c r="D3595" t="s">
        <v>3259</v>
      </c>
      <c r="E3595" t="s">
        <v>3260</v>
      </c>
      <c r="F3595" s="22" t="str">
        <f>INDEX(EType!$G$2:$G$197,MATCH(C3595,EType!$B$2:$B$197,0))</f>
        <v>F</v>
      </c>
      <c r="G3595" t="s">
        <v>96</v>
      </c>
      <c r="H3595" t="s">
        <v>3261</v>
      </c>
    </row>
    <row r="3596" spans="1:8" x14ac:dyDescent="0.25">
      <c r="A3596" t="s">
        <v>8</v>
      </c>
      <c r="B3596" t="s">
        <v>1650</v>
      </c>
      <c r="C3596" t="s">
        <v>93</v>
      </c>
      <c r="D3596" t="s">
        <v>94</v>
      </c>
      <c r="E3596" t="s">
        <v>149</v>
      </c>
      <c r="F3596" s="22" t="str">
        <f>VLOOKUP(C3596,EType!$A$2:$G$197,7,)</f>
        <v>F</v>
      </c>
      <c r="G3596" t="str">
        <f>VLOOKUP(D3596,EType!$A$2:$G$197,7,)</f>
        <v>F.1</v>
      </c>
    </row>
    <row r="3597" spans="1:8" x14ac:dyDescent="0.25">
      <c r="A3597" t="s">
        <v>8</v>
      </c>
      <c r="B3597" t="s">
        <v>1186</v>
      </c>
      <c r="C3597" t="s">
        <v>93</v>
      </c>
      <c r="D3597" t="s">
        <v>94</v>
      </c>
      <c r="E3597" t="s">
        <v>149</v>
      </c>
      <c r="F3597" s="22" t="str">
        <f>VLOOKUP(C3597,EType!$A$2:$G$197,7,)</f>
        <v>F</v>
      </c>
      <c r="G3597" t="str">
        <f>VLOOKUP(D3597,EType!$A$2:$G$197,7,)</f>
        <v>F.1</v>
      </c>
    </row>
    <row r="3598" spans="1:8" x14ac:dyDescent="0.25">
      <c r="A3598" t="s">
        <v>3256</v>
      </c>
      <c r="B3598" t="s">
        <v>3349</v>
      </c>
      <c r="C3598" t="s">
        <v>3258</v>
      </c>
      <c r="D3598" t="s">
        <v>3259</v>
      </c>
      <c r="E3598" t="s">
        <v>3260</v>
      </c>
      <c r="F3598" s="22" t="str">
        <f>INDEX(EType!$G$2:$G$197,MATCH(C3598,EType!$B$2:$B$197,0))</f>
        <v>F</v>
      </c>
      <c r="G3598" t="s">
        <v>96</v>
      </c>
      <c r="H3598" t="s">
        <v>3261</v>
      </c>
    </row>
    <row r="3599" spans="1:8" x14ac:dyDescent="0.25">
      <c r="A3599" t="s">
        <v>8</v>
      </c>
      <c r="B3599" t="s">
        <v>890</v>
      </c>
      <c r="C3599" t="s">
        <v>93</v>
      </c>
      <c r="D3599" t="s">
        <v>94</v>
      </c>
      <c r="E3599" t="s">
        <v>149</v>
      </c>
      <c r="F3599" s="22" t="str">
        <f>VLOOKUP(C3599,EType!$A$2:$G$197,7,)</f>
        <v>F</v>
      </c>
      <c r="G3599" t="str">
        <f>VLOOKUP(D3599,EType!$A$2:$G$197,7,)</f>
        <v>F.1</v>
      </c>
    </row>
    <row r="3600" spans="1:8" x14ac:dyDescent="0.25">
      <c r="A3600" t="s">
        <v>3256</v>
      </c>
      <c r="B3600" t="s">
        <v>3367</v>
      </c>
      <c r="C3600" t="s">
        <v>3258</v>
      </c>
      <c r="D3600" t="s">
        <v>3259</v>
      </c>
      <c r="E3600" t="s">
        <v>3365</v>
      </c>
      <c r="F3600" s="22" t="str">
        <f>INDEX(EType!$G$2:$G$197,MATCH(C3600,EType!$B$2:$B$197,0))</f>
        <v>F</v>
      </c>
      <c r="G3600" t="s">
        <v>96</v>
      </c>
      <c r="H3600" t="s">
        <v>3366</v>
      </c>
    </row>
    <row r="3601" spans="1:8" x14ac:dyDescent="0.25">
      <c r="A3601" t="s">
        <v>8</v>
      </c>
      <c r="B3601" t="s">
        <v>956</v>
      </c>
      <c r="C3601" t="s">
        <v>93</v>
      </c>
      <c r="D3601" t="s">
        <v>94</v>
      </c>
      <c r="E3601" t="s">
        <v>149</v>
      </c>
      <c r="F3601" s="22" t="str">
        <f>VLOOKUP(C3601,EType!$A$2:$G$197,7,)</f>
        <v>F</v>
      </c>
      <c r="G3601" t="str">
        <f>VLOOKUP(D3601,EType!$A$2:$G$197,7,)</f>
        <v>F.1</v>
      </c>
    </row>
    <row r="3602" spans="1:8" x14ac:dyDescent="0.25">
      <c r="A3602" t="s">
        <v>8</v>
      </c>
      <c r="B3602" t="s">
        <v>285</v>
      </c>
      <c r="C3602" t="s">
        <v>93</v>
      </c>
      <c r="D3602" t="s">
        <v>94</v>
      </c>
      <c r="E3602" t="s">
        <v>149</v>
      </c>
      <c r="F3602" s="22" t="str">
        <f>VLOOKUP(C3602,EType!$A$2:$G$197,7,)</f>
        <v>F</v>
      </c>
      <c r="G3602" t="str">
        <f>VLOOKUP(D3602,EType!$A$2:$G$197,7,)</f>
        <v>F.1</v>
      </c>
    </row>
    <row r="3603" spans="1:8" x14ac:dyDescent="0.25">
      <c r="A3603" t="s">
        <v>3256</v>
      </c>
      <c r="B3603" t="s">
        <v>3347</v>
      </c>
      <c r="C3603" t="s">
        <v>3258</v>
      </c>
      <c r="D3603" t="s">
        <v>3259</v>
      </c>
      <c r="E3603" t="s">
        <v>3260</v>
      </c>
      <c r="F3603" s="22" t="str">
        <f>INDEX(EType!$G$2:$G$197,MATCH(C3603,EType!$B$2:$B$197,0))</f>
        <v>F</v>
      </c>
      <c r="G3603" t="s">
        <v>96</v>
      </c>
      <c r="H3603" t="s">
        <v>3261</v>
      </c>
    </row>
    <row r="3604" spans="1:8" x14ac:dyDescent="0.25">
      <c r="A3604" t="s">
        <v>8</v>
      </c>
      <c r="B3604" t="s">
        <v>892</v>
      </c>
      <c r="C3604" t="s">
        <v>93</v>
      </c>
      <c r="D3604" t="s">
        <v>94</v>
      </c>
      <c r="E3604" t="s">
        <v>149</v>
      </c>
      <c r="F3604" s="22" t="str">
        <f>VLOOKUP(C3604,EType!$A$2:$G$197,7,)</f>
        <v>F</v>
      </c>
      <c r="G3604" t="str">
        <f>VLOOKUP(D3604,EType!$A$2:$G$197,7,)</f>
        <v>F.1</v>
      </c>
    </row>
    <row r="3605" spans="1:8" x14ac:dyDescent="0.25">
      <c r="A3605" t="s">
        <v>3256</v>
      </c>
      <c r="B3605" t="s">
        <v>3370</v>
      </c>
      <c r="C3605" t="s">
        <v>3258</v>
      </c>
      <c r="D3605" t="s">
        <v>3259</v>
      </c>
      <c r="E3605" t="s">
        <v>3260</v>
      </c>
      <c r="F3605" s="22" t="str">
        <f>INDEX(EType!$G$2:$G$197,MATCH(C3605,EType!$B$2:$B$197,0))</f>
        <v>F</v>
      </c>
      <c r="G3605" t="s">
        <v>96</v>
      </c>
      <c r="H3605" t="s">
        <v>3261</v>
      </c>
    </row>
    <row r="3606" spans="1:8" x14ac:dyDescent="0.25">
      <c r="A3606" t="s">
        <v>8</v>
      </c>
      <c r="B3606" t="s">
        <v>1350</v>
      </c>
      <c r="C3606" t="s">
        <v>93</v>
      </c>
      <c r="D3606" t="s">
        <v>94</v>
      </c>
      <c r="E3606" t="s">
        <v>149</v>
      </c>
      <c r="F3606" s="22" t="str">
        <f>VLOOKUP(C3606,EType!$A$2:$G$197,7,)</f>
        <v>F</v>
      </c>
      <c r="G3606" t="str">
        <f>VLOOKUP(D3606,EType!$A$2:$G$197,7,)</f>
        <v>F.1</v>
      </c>
    </row>
    <row r="3607" spans="1:8" x14ac:dyDescent="0.25">
      <c r="A3607" t="s">
        <v>8</v>
      </c>
      <c r="B3607" t="s">
        <v>877</v>
      </c>
      <c r="C3607" t="s">
        <v>15</v>
      </c>
      <c r="D3607" t="s">
        <v>308</v>
      </c>
      <c r="E3607" t="s">
        <v>309</v>
      </c>
      <c r="F3607" s="22" t="str">
        <f>VLOOKUP(C3607,EType!$A$2:$G$197,7,)</f>
        <v>G</v>
      </c>
      <c r="G3607" t="str">
        <f>VLOOKUP(D3607,EType!$A$2:$G$197,7,)</f>
        <v>G.6</v>
      </c>
    </row>
    <row r="3608" spans="1:8" x14ac:dyDescent="0.25">
      <c r="A3608" t="s">
        <v>3256</v>
      </c>
      <c r="B3608" t="s">
        <v>3356</v>
      </c>
      <c r="C3608" t="s">
        <v>3258</v>
      </c>
      <c r="D3608" t="s">
        <v>3259</v>
      </c>
      <c r="E3608" t="s">
        <v>3260</v>
      </c>
      <c r="F3608" s="22" t="str">
        <f>INDEX(EType!$G$2:$G$197,MATCH(C3608,EType!$B$2:$B$197,0))</f>
        <v>F</v>
      </c>
      <c r="G3608" t="s">
        <v>96</v>
      </c>
      <c r="H3608" t="s">
        <v>3261</v>
      </c>
    </row>
    <row r="3609" spans="1:8" x14ac:dyDescent="0.25">
      <c r="A3609" t="s">
        <v>3256</v>
      </c>
      <c r="B3609" t="s">
        <v>4143</v>
      </c>
      <c r="C3609" t="s">
        <v>3258</v>
      </c>
      <c r="D3609" t="s">
        <v>3259</v>
      </c>
      <c r="E3609" t="s">
        <v>3260</v>
      </c>
      <c r="F3609" s="22" t="str">
        <f>INDEX(EType!$G$2:$G$197,MATCH(C3609,EType!$B$2:$B$197,0))</f>
        <v>F</v>
      </c>
      <c r="G3609" t="s">
        <v>96</v>
      </c>
      <c r="H3609" t="s">
        <v>3261</v>
      </c>
    </row>
    <row r="3610" spans="1:8" x14ac:dyDescent="0.25">
      <c r="A3610" t="s">
        <v>3256</v>
      </c>
      <c r="B3610" t="s">
        <v>3338</v>
      </c>
      <c r="C3610" t="s">
        <v>3258</v>
      </c>
      <c r="D3610" t="s">
        <v>3259</v>
      </c>
      <c r="E3610" t="s">
        <v>3260</v>
      </c>
      <c r="F3610" s="22" t="str">
        <f>INDEX(EType!$G$2:$G$197,MATCH(C3610,EType!$B$2:$B$197,0))</f>
        <v>F</v>
      </c>
      <c r="G3610" t="s">
        <v>96</v>
      </c>
      <c r="H3610" t="s">
        <v>3261</v>
      </c>
    </row>
    <row r="3611" spans="1:8" x14ac:dyDescent="0.25">
      <c r="A3611" t="s">
        <v>8</v>
      </c>
      <c r="B3611" t="s">
        <v>1177</v>
      </c>
      <c r="C3611" t="s">
        <v>93</v>
      </c>
      <c r="D3611" t="s">
        <v>94</v>
      </c>
      <c r="E3611" t="s">
        <v>95</v>
      </c>
      <c r="F3611" s="22" t="str">
        <f>VLOOKUP(C3611,EType!$A$2:$G$197,7,)</f>
        <v>F</v>
      </c>
      <c r="G3611" t="str">
        <f>VLOOKUP(D3611,EType!$A$2:$G$197,7,)</f>
        <v>F.1</v>
      </c>
    </row>
    <row r="3612" spans="1:8" x14ac:dyDescent="0.25">
      <c r="A3612" t="s">
        <v>8</v>
      </c>
      <c r="B3612" t="s">
        <v>1367</v>
      </c>
      <c r="C3612" t="s">
        <v>93</v>
      </c>
      <c r="D3612" t="s">
        <v>94</v>
      </c>
      <c r="E3612" t="s">
        <v>293</v>
      </c>
      <c r="F3612" s="22" t="str">
        <f>VLOOKUP(C3612,EType!$A$2:$G$197,7,)</f>
        <v>F</v>
      </c>
      <c r="G3612" t="str">
        <f>VLOOKUP(D3612,EType!$A$2:$G$197,7,)</f>
        <v>F.1</v>
      </c>
    </row>
    <row r="3613" spans="1:8" x14ac:dyDescent="0.25">
      <c r="A3613" t="s">
        <v>8</v>
      </c>
      <c r="B3613" t="s">
        <v>1653</v>
      </c>
      <c r="C3613" t="s">
        <v>93</v>
      </c>
      <c r="D3613" t="s">
        <v>94</v>
      </c>
      <c r="E3613" t="s">
        <v>293</v>
      </c>
      <c r="F3613" s="22" t="str">
        <f>VLOOKUP(C3613,EType!$A$2:$G$197,7,)</f>
        <v>F</v>
      </c>
      <c r="G3613" t="str">
        <f>VLOOKUP(D3613,EType!$A$2:$G$197,7,)</f>
        <v>F.1</v>
      </c>
    </row>
    <row r="3614" spans="1:8" x14ac:dyDescent="0.25">
      <c r="A3614" t="s">
        <v>8</v>
      </c>
      <c r="B3614" t="s">
        <v>1653</v>
      </c>
      <c r="C3614" t="s">
        <v>93</v>
      </c>
      <c r="D3614" t="s">
        <v>94</v>
      </c>
      <c r="E3614" t="s">
        <v>293</v>
      </c>
      <c r="F3614" s="22" t="str">
        <f>VLOOKUP(C3614,EType!$A$2:$G$197,7,)</f>
        <v>F</v>
      </c>
      <c r="G3614" t="str">
        <f>VLOOKUP(D3614,EType!$A$2:$G$197,7,)</f>
        <v>F.1</v>
      </c>
    </row>
    <row r="3615" spans="1:8" x14ac:dyDescent="0.25">
      <c r="A3615" t="s">
        <v>8</v>
      </c>
      <c r="B3615" t="s">
        <v>1653</v>
      </c>
      <c r="C3615" t="s">
        <v>93</v>
      </c>
      <c r="D3615" t="s">
        <v>94</v>
      </c>
      <c r="E3615" t="s">
        <v>293</v>
      </c>
      <c r="F3615" s="22" t="str">
        <f>VLOOKUP(C3615,EType!$A$2:$G$197,7,)</f>
        <v>F</v>
      </c>
      <c r="G3615" t="str">
        <f>VLOOKUP(D3615,EType!$A$2:$G$197,7,)</f>
        <v>F.1</v>
      </c>
    </row>
    <row r="3616" spans="1:8" x14ac:dyDescent="0.25">
      <c r="A3616" t="s">
        <v>8</v>
      </c>
      <c r="B3616" t="s">
        <v>1653</v>
      </c>
      <c r="C3616" t="s">
        <v>93</v>
      </c>
      <c r="D3616" t="s">
        <v>94</v>
      </c>
      <c r="E3616" t="s">
        <v>293</v>
      </c>
      <c r="F3616" s="22" t="str">
        <f>VLOOKUP(C3616,EType!$A$2:$G$197,7,)</f>
        <v>F</v>
      </c>
      <c r="G3616" t="str">
        <f>VLOOKUP(D3616,EType!$A$2:$G$197,7,)</f>
        <v>F.1</v>
      </c>
    </row>
    <row r="3617" spans="1:8" x14ac:dyDescent="0.25">
      <c r="A3617" t="s">
        <v>8</v>
      </c>
      <c r="B3617" t="s">
        <v>1653</v>
      </c>
      <c r="C3617" t="s">
        <v>93</v>
      </c>
      <c r="D3617" t="s">
        <v>94</v>
      </c>
      <c r="E3617" t="s">
        <v>293</v>
      </c>
      <c r="F3617" s="22" t="str">
        <f>VLOOKUP(C3617,EType!$A$2:$G$197,7,)</f>
        <v>F</v>
      </c>
      <c r="G3617" t="str">
        <f>VLOOKUP(D3617,EType!$A$2:$G$197,7,)</f>
        <v>F.1</v>
      </c>
    </row>
    <row r="3618" spans="1:8" x14ac:dyDescent="0.25">
      <c r="A3618" t="s">
        <v>8</v>
      </c>
      <c r="B3618" t="s">
        <v>1653</v>
      </c>
      <c r="C3618" t="s">
        <v>93</v>
      </c>
      <c r="D3618" t="s">
        <v>94</v>
      </c>
      <c r="E3618" t="s">
        <v>293</v>
      </c>
      <c r="F3618" s="22" t="str">
        <f>VLOOKUP(C3618,EType!$A$2:$G$197,7,)</f>
        <v>F</v>
      </c>
      <c r="G3618" t="str">
        <f>VLOOKUP(D3618,EType!$A$2:$G$197,7,)</f>
        <v>F.1</v>
      </c>
    </row>
    <row r="3619" spans="1:8" x14ac:dyDescent="0.25">
      <c r="A3619" t="s">
        <v>3256</v>
      </c>
      <c r="B3619" t="s">
        <v>3348</v>
      </c>
      <c r="C3619" t="s">
        <v>3258</v>
      </c>
      <c r="D3619" t="s">
        <v>3259</v>
      </c>
      <c r="E3619" t="s">
        <v>3260</v>
      </c>
      <c r="F3619" s="22" t="str">
        <f>INDEX(EType!$G$2:$G$197,MATCH(C3619,EType!$B$2:$B$197,0))</f>
        <v>F</v>
      </c>
      <c r="G3619" t="s">
        <v>96</v>
      </c>
      <c r="H3619" t="s">
        <v>3261</v>
      </c>
    </row>
    <row r="3620" spans="1:8" x14ac:dyDescent="0.25">
      <c r="A3620" t="s">
        <v>8</v>
      </c>
      <c r="B3620" t="s">
        <v>849</v>
      </c>
      <c r="C3620" t="s">
        <v>93</v>
      </c>
      <c r="D3620" t="s">
        <v>94</v>
      </c>
      <c r="E3620" t="s">
        <v>95</v>
      </c>
      <c r="F3620" s="22" t="str">
        <f>VLOOKUP(C3620,EType!$A$2:$G$197,7,)</f>
        <v>F</v>
      </c>
      <c r="G3620" t="str">
        <f>VLOOKUP(D3620,EType!$A$2:$G$197,7,)</f>
        <v>F.1</v>
      </c>
    </row>
    <row r="3621" spans="1:8" x14ac:dyDescent="0.25">
      <c r="A3621" t="s">
        <v>3256</v>
      </c>
      <c r="B3621" t="s">
        <v>3360</v>
      </c>
      <c r="C3621" t="s">
        <v>3258</v>
      </c>
      <c r="D3621" t="s">
        <v>3259</v>
      </c>
      <c r="E3621" t="s">
        <v>3260</v>
      </c>
      <c r="F3621" s="22" t="str">
        <f>INDEX(EType!$G$2:$G$197,MATCH(C3621,EType!$B$2:$B$197,0))</f>
        <v>F</v>
      </c>
      <c r="G3621" t="s">
        <v>96</v>
      </c>
      <c r="H3621" t="s">
        <v>3261</v>
      </c>
    </row>
    <row r="3622" spans="1:8" x14ac:dyDescent="0.25">
      <c r="A3622" t="s">
        <v>3256</v>
      </c>
      <c r="B3622" t="s">
        <v>3368</v>
      </c>
      <c r="C3622" t="s">
        <v>3258</v>
      </c>
      <c r="D3622" t="s">
        <v>3259</v>
      </c>
      <c r="E3622" t="s">
        <v>3260</v>
      </c>
      <c r="F3622" s="22" t="str">
        <f>INDEX(EType!$G$2:$G$197,MATCH(C3622,EType!$B$2:$B$197,0))</f>
        <v>F</v>
      </c>
      <c r="G3622" t="s">
        <v>96</v>
      </c>
      <c r="H3622" t="s">
        <v>3261</v>
      </c>
    </row>
    <row r="3623" spans="1:8" x14ac:dyDescent="0.25">
      <c r="A3623" t="s">
        <v>8</v>
      </c>
      <c r="B3623" t="s">
        <v>950</v>
      </c>
      <c r="C3623" t="s">
        <v>93</v>
      </c>
      <c r="D3623" t="s">
        <v>94</v>
      </c>
      <c r="E3623" t="s">
        <v>149</v>
      </c>
      <c r="F3623" s="22" t="str">
        <f>VLOOKUP(C3623,EType!$A$2:$G$197,7,)</f>
        <v>F</v>
      </c>
      <c r="G3623" t="str">
        <f>VLOOKUP(D3623,EType!$A$2:$G$197,7,)</f>
        <v>F.1</v>
      </c>
    </row>
    <row r="3624" spans="1:8" x14ac:dyDescent="0.25">
      <c r="A3624" t="s">
        <v>8</v>
      </c>
      <c r="B3624" t="s">
        <v>893</v>
      </c>
      <c r="C3624" t="s">
        <v>93</v>
      </c>
      <c r="D3624" t="s">
        <v>94</v>
      </c>
      <c r="E3624" t="s">
        <v>149</v>
      </c>
      <c r="F3624" s="22" t="str">
        <f>VLOOKUP(C3624,EType!$A$2:$G$197,7,)</f>
        <v>F</v>
      </c>
      <c r="G3624" t="str">
        <f>VLOOKUP(D3624,EType!$A$2:$G$197,7,)</f>
        <v>F.1</v>
      </c>
    </row>
    <row r="3625" spans="1:8" x14ac:dyDescent="0.25">
      <c r="A3625" t="s">
        <v>8</v>
      </c>
      <c r="B3625" t="s">
        <v>872</v>
      </c>
      <c r="C3625" t="s">
        <v>93</v>
      </c>
      <c r="D3625" t="s">
        <v>94</v>
      </c>
      <c r="E3625" t="s">
        <v>95</v>
      </c>
      <c r="F3625" s="22" t="str">
        <f>VLOOKUP(C3625,EType!$A$2:$G$197,7,)</f>
        <v>F</v>
      </c>
      <c r="G3625" t="str">
        <f>VLOOKUP(D3625,EType!$A$2:$G$197,7,)</f>
        <v>F.1</v>
      </c>
    </row>
    <row r="3626" spans="1:8" x14ac:dyDescent="0.25">
      <c r="A3626" t="s">
        <v>8</v>
      </c>
      <c r="B3626" t="s">
        <v>872</v>
      </c>
      <c r="C3626" t="s">
        <v>93</v>
      </c>
      <c r="D3626" t="s">
        <v>94</v>
      </c>
      <c r="E3626" t="s">
        <v>95</v>
      </c>
      <c r="F3626" s="22" t="str">
        <f>VLOOKUP(C3626,EType!$A$2:$G$197,7,)</f>
        <v>F</v>
      </c>
      <c r="G3626" t="str">
        <f>VLOOKUP(D3626,EType!$A$2:$G$197,7,)</f>
        <v>F.1</v>
      </c>
    </row>
    <row r="3627" spans="1:8" x14ac:dyDescent="0.25">
      <c r="A3627" t="s">
        <v>8</v>
      </c>
      <c r="B3627" t="s">
        <v>896</v>
      </c>
      <c r="C3627" t="s">
        <v>93</v>
      </c>
      <c r="D3627" t="s">
        <v>94</v>
      </c>
      <c r="E3627" t="s">
        <v>149</v>
      </c>
      <c r="F3627" s="22" t="str">
        <f>VLOOKUP(C3627,EType!$A$2:$G$197,7,)</f>
        <v>F</v>
      </c>
      <c r="G3627" t="str">
        <f>VLOOKUP(D3627,EType!$A$2:$G$197,7,)</f>
        <v>F.1</v>
      </c>
    </row>
    <row r="3628" spans="1:8" x14ac:dyDescent="0.25">
      <c r="A3628" t="s">
        <v>8</v>
      </c>
      <c r="B3628" t="s">
        <v>957</v>
      </c>
      <c r="C3628" t="s">
        <v>93</v>
      </c>
      <c r="D3628" t="s">
        <v>94</v>
      </c>
      <c r="E3628" t="s">
        <v>149</v>
      </c>
      <c r="F3628" s="22" t="str">
        <f>VLOOKUP(C3628,EType!$A$2:$G$197,7,)</f>
        <v>F</v>
      </c>
      <c r="G3628" t="str">
        <f>VLOOKUP(D3628,EType!$A$2:$G$197,7,)</f>
        <v>F.1</v>
      </c>
    </row>
    <row r="3629" spans="1:8" x14ac:dyDescent="0.25">
      <c r="A3629" t="s">
        <v>8</v>
      </c>
      <c r="B3629" t="s">
        <v>870</v>
      </c>
      <c r="C3629" t="s">
        <v>93</v>
      </c>
      <c r="D3629" t="s">
        <v>94</v>
      </c>
      <c r="E3629" t="s">
        <v>149</v>
      </c>
      <c r="F3629" s="22" t="str">
        <f>VLOOKUP(C3629,EType!$A$2:$G$197,7,)</f>
        <v>F</v>
      </c>
      <c r="G3629" t="str">
        <f>VLOOKUP(D3629,EType!$A$2:$G$197,7,)</f>
        <v>F.1</v>
      </c>
    </row>
    <row r="3630" spans="1:8" x14ac:dyDescent="0.25">
      <c r="A3630" t="s">
        <v>8</v>
      </c>
      <c r="B3630" t="s">
        <v>1187</v>
      </c>
      <c r="C3630" t="s">
        <v>15</v>
      </c>
      <c r="D3630" t="s">
        <v>308</v>
      </c>
      <c r="E3630" t="s">
        <v>309</v>
      </c>
      <c r="F3630" s="22" t="str">
        <f>VLOOKUP(C3630,EType!$A$2:$G$197,7,)</f>
        <v>G</v>
      </c>
      <c r="G3630" t="str">
        <f>VLOOKUP(D3630,EType!$A$2:$G$197,7,)</f>
        <v>G.6</v>
      </c>
    </row>
    <row r="3631" spans="1:8" x14ac:dyDescent="0.25">
      <c r="A3631" t="s">
        <v>8</v>
      </c>
      <c r="B3631" t="s">
        <v>1361</v>
      </c>
      <c r="C3631" t="s">
        <v>93</v>
      </c>
      <c r="D3631" t="s">
        <v>94</v>
      </c>
      <c r="E3631" t="s">
        <v>149</v>
      </c>
      <c r="F3631" s="22" t="str">
        <f>VLOOKUP(C3631,EType!$A$2:$G$197,7,)</f>
        <v>F</v>
      </c>
      <c r="G3631" t="str">
        <f>VLOOKUP(D3631,EType!$A$2:$G$197,7,)</f>
        <v>F.1</v>
      </c>
    </row>
    <row r="3632" spans="1:8" x14ac:dyDescent="0.25">
      <c r="A3632" t="s">
        <v>3256</v>
      </c>
      <c r="B3632" t="s">
        <v>4360</v>
      </c>
      <c r="C3632" t="s">
        <v>3376</v>
      </c>
      <c r="D3632" t="s">
        <v>3382</v>
      </c>
      <c r="E3632" t="s">
        <v>3416</v>
      </c>
      <c r="F3632" s="22" t="str">
        <f>INDEX(EType!$G$2:$G$197,MATCH(C3632,EType!$B$2:$B$197,0))</f>
        <v>G</v>
      </c>
      <c r="G3632" t="s">
        <v>18</v>
      </c>
      <c r="H3632" t="s">
        <v>3417</v>
      </c>
    </row>
    <row r="3633" spans="1:8" x14ac:dyDescent="0.25">
      <c r="A3633" t="s">
        <v>3256</v>
      </c>
      <c r="B3633" t="s">
        <v>4464</v>
      </c>
      <c r="C3633" t="s">
        <v>3376</v>
      </c>
      <c r="D3633" t="s">
        <v>3382</v>
      </c>
      <c r="E3633" t="s">
        <v>4252</v>
      </c>
      <c r="F3633" s="22" t="str">
        <f>INDEX(EType!$G$2:$G$197,MATCH(C3633,EType!$B$2:$B$197,0))</f>
        <v>G</v>
      </c>
      <c r="G3633" t="s">
        <v>18</v>
      </c>
      <c r="H3633" t="s">
        <v>4253</v>
      </c>
    </row>
    <row r="3634" spans="1:8" x14ac:dyDescent="0.25">
      <c r="A3634" t="s">
        <v>3256</v>
      </c>
      <c r="B3634" t="s">
        <v>4254</v>
      </c>
      <c r="C3634" t="s">
        <v>3376</v>
      </c>
      <c r="D3634" t="s">
        <v>3482</v>
      </c>
      <c r="E3634" t="s">
        <v>3483</v>
      </c>
      <c r="F3634" s="22" t="str">
        <f>INDEX(EType!$G$2:$G$197,MATCH(C3634,EType!$B$2:$B$197,0))</f>
        <v>G</v>
      </c>
      <c r="G3634" t="s">
        <v>87</v>
      </c>
      <c r="H3634" t="s">
        <v>3484</v>
      </c>
    </row>
    <row r="3635" spans="1:8" x14ac:dyDescent="0.25">
      <c r="A3635" t="s">
        <v>3256</v>
      </c>
      <c r="B3635" t="s">
        <v>4379</v>
      </c>
      <c r="C3635" t="s">
        <v>3376</v>
      </c>
      <c r="D3635" t="s">
        <v>3482</v>
      </c>
      <c r="E3635" t="s">
        <v>4380</v>
      </c>
      <c r="F3635" s="22" t="str">
        <f>INDEX(EType!$G$2:$G$197,MATCH(C3635,EType!$B$2:$B$197,0))</f>
        <v>G</v>
      </c>
      <c r="G3635" t="s">
        <v>87</v>
      </c>
      <c r="H3635" t="s">
        <v>4381</v>
      </c>
    </row>
    <row r="3636" spans="1:8" x14ac:dyDescent="0.25">
      <c r="A3636" t="s">
        <v>3256</v>
      </c>
      <c r="B3636" t="s">
        <v>3915</v>
      </c>
      <c r="C3636" t="s">
        <v>3431</v>
      </c>
      <c r="D3636" t="s">
        <v>3452</v>
      </c>
      <c r="E3636" t="s">
        <v>3859</v>
      </c>
      <c r="F3636" s="22" t="str">
        <f>INDEX(EType!$G$2:$G$197,MATCH(C3636,EType!$B$2:$B$197,0))</f>
        <v>D</v>
      </c>
      <c r="G3636" t="s">
        <v>83</v>
      </c>
      <c r="H3636" t="s">
        <v>3860</v>
      </c>
    </row>
    <row r="3637" spans="1:8" x14ac:dyDescent="0.25">
      <c r="A3637" t="s">
        <v>8</v>
      </c>
      <c r="B3637" t="s">
        <v>208</v>
      </c>
      <c r="C3637" t="s">
        <v>33</v>
      </c>
      <c r="D3637" t="s">
        <v>81</v>
      </c>
      <c r="E3637" t="s">
        <v>159</v>
      </c>
      <c r="F3637" s="22" t="str">
        <f>VLOOKUP(C3637,EType!$A$2:$G$197,7,)</f>
        <v>D</v>
      </c>
      <c r="G3637" t="str">
        <f>VLOOKUP(D3637,EType!$A$2:$G$197,7,)</f>
        <v>D.2</v>
      </c>
    </row>
    <row r="3638" spans="1:8" x14ac:dyDescent="0.25">
      <c r="A3638" t="s">
        <v>3256</v>
      </c>
      <c r="B3638" t="s">
        <v>3457</v>
      </c>
      <c r="C3638" t="s">
        <v>3431</v>
      </c>
      <c r="D3638" t="s">
        <v>3458</v>
      </c>
      <c r="E3638" t="s">
        <v>3459</v>
      </c>
      <c r="F3638" s="22" t="str">
        <f>INDEX(EType!$G$2:$G$197,MATCH(C3638,EType!$B$2:$B$197,0))</f>
        <v>D</v>
      </c>
      <c r="G3638" t="s">
        <v>54</v>
      </c>
      <c r="H3638" t="s">
        <v>3460</v>
      </c>
    </row>
    <row r="3639" spans="1:8" x14ac:dyDescent="0.25">
      <c r="A3639" t="s">
        <v>3256</v>
      </c>
      <c r="B3639" t="s">
        <v>3345</v>
      </c>
      <c r="C3639" t="s">
        <v>3258</v>
      </c>
      <c r="D3639" t="s">
        <v>3259</v>
      </c>
      <c r="E3639" t="s">
        <v>3260</v>
      </c>
      <c r="F3639" s="22" t="str">
        <f>INDEX(EType!$G$2:$G$197,MATCH(C3639,EType!$B$2:$B$197,0))</f>
        <v>F</v>
      </c>
      <c r="G3639" t="s">
        <v>96</v>
      </c>
      <c r="H3639" t="s">
        <v>3261</v>
      </c>
    </row>
    <row r="3640" spans="1:8" x14ac:dyDescent="0.25">
      <c r="A3640" t="s">
        <v>3256</v>
      </c>
      <c r="B3640" t="s">
        <v>3345</v>
      </c>
      <c r="C3640" t="s">
        <v>3258</v>
      </c>
      <c r="D3640" t="s">
        <v>3259</v>
      </c>
      <c r="E3640" t="s">
        <v>3260</v>
      </c>
      <c r="F3640" s="22" t="str">
        <f>INDEX(EType!$G$2:$G$197,MATCH(C3640,EType!$B$2:$B$197,0))</f>
        <v>F</v>
      </c>
      <c r="G3640" t="s">
        <v>96</v>
      </c>
      <c r="H3640" t="s">
        <v>3261</v>
      </c>
    </row>
    <row r="3641" spans="1:8" x14ac:dyDescent="0.25">
      <c r="A3641" t="s">
        <v>3256</v>
      </c>
      <c r="B3641" t="s">
        <v>3345</v>
      </c>
      <c r="C3641" t="s">
        <v>3258</v>
      </c>
      <c r="D3641" t="s">
        <v>3259</v>
      </c>
      <c r="E3641" t="s">
        <v>3260</v>
      </c>
      <c r="F3641" s="22" t="str">
        <f>INDEX(EType!$G$2:$G$197,MATCH(C3641,EType!$B$2:$B$197,0))</f>
        <v>F</v>
      </c>
      <c r="G3641" t="s">
        <v>96</v>
      </c>
      <c r="H3641" t="s">
        <v>3261</v>
      </c>
    </row>
    <row r="3642" spans="1:8" x14ac:dyDescent="0.25">
      <c r="A3642" t="s">
        <v>3256</v>
      </c>
      <c r="B3642" t="s">
        <v>3345</v>
      </c>
      <c r="C3642" t="s">
        <v>3258</v>
      </c>
      <c r="D3642" t="s">
        <v>3259</v>
      </c>
      <c r="E3642" t="s">
        <v>3260</v>
      </c>
      <c r="F3642" s="22" t="str">
        <f>INDEX(EType!$G$2:$G$197,MATCH(C3642,EType!$B$2:$B$197,0))</f>
        <v>F</v>
      </c>
      <c r="G3642" t="s">
        <v>96</v>
      </c>
      <c r="H3642" t="s">
        <v>3261</v>
      </c>
    </row>
    <row r="3643" spans="1:8" x14ac:dyDescent="0.25">
      <c r="A3643" t="s">
        <v>3256</v>
      </c>
      <c r="B3643" t="s">
        <v>3345</v>
      </c>
      <c r="C3643" t="s">
        <v>3258</v>
      </c>
      <c r="D3643" t="s">
        <v>3259</v>
      </c>
      <c r="E3643" t="s">
        <v>3260</v>
      </c>
      <c r="F3643" s="22" t="str">
        <f>INDEX(EType!$G$2:$G$197,MATCH(C3643,EType!$B$2:$B$197,0))</f>
        <v>F</v>
      </c>
      <c r="G3643" t="s">
        <v>96</v>
      </c>
      <c r="H3643" t="s">
        <v>3261</v>
      </c>
    </row>
    <row r="3644" spans="1:8" x14ac:dyDescent="0.25">
      <c r="A3644" t="s">
        <v>3256</v>
      </c>
      <c r="B3644" t="s">
        <v>3345</v>
      </c>
      <c r="C3644" t="s">
        <v>3258</v>
      </c>
      <c r="D3644" t="s">
        <v>3259</v>
      </c>
      <c r="E3644" t="s">
        <v>3260</v>
      </c>
      <c r="F3644" s="22" t="str">
        <f>INDEX(EType!$G$2:$G$197,MATCH(C3644,EType!$B$2:$B$197,0))</f>
        <v>F</v>
      </c>
      <c r="G3644" t="s">
        <v>96</v>
      </c>
      <c r="H3644" t="s">
        <v>3261</v>
      </c>
    </row>
    <row r="3645" spans="1:8" x14ac:dyDescent="0.25">
      <c r="A3645" t="s">
        <v>3011</v>
      </c>
      <c r="B3645" s="6" t="s">
        <v>3109</v>
      </c>
      <c r="C3645" s="5" t="s">
        <v>3024</v>
      </c>
      <c r="D3645"/>
      <c r="E3645"/>
      <c r="F3645" s="22" t="str">
        <f>INDEX(EType!$G$2:$G$8,MATCH(C3645,EType!$E$2:$E$8,0))</f>
        <v>B</v>
      </c>
    </row>
    <row r="3646" spans="1:8" x14ac:dyDescent="0.25">
      <c r="A3646" t="s">
        <v>2249</v>
      </c>
      <c r="B3646" t="s">
        <v>2391</v>
      </c>
      <c r="C3646" t="s">
        <v>33</v>
      </c>
      <c r="D3646" t="s">
        <v>52</v>
      </c>
      <c r="E3646" t="s">
        <v>109</v>
      </c>
      <c r="F3646" s="22" t="str">
        <f>VLOOKUP(C3646,EType!$A$2:$G$197,7,)</f>
        <v>D</v>
      </c>
      <c r="G3646" t="s">
        <v>54</v>
      </c>
    </row>
    <row r="3647" spans="1:8" x14ac:dyDescent="0.25">
      <c r="A3647" t="s">
        <v>8</v>
      </c>
      <c r="B3647" t="s">
        <v>859</v>
      </c>
      <c r="C3647" t="s">
        <v>93</v>
      </c>
      <c r="D3647" t="s">
        <v>94</v>
      </c>
      <c r="E3647" t="s">
        <v>95</v>
      </c>
      <c r="F3647" s="22" t="str">
        <f>VLOOKUP(C3647,EType!$A$2:$G$197,7,)</f>
        <v>F</v>
      </c>
      <c r="G3647" t="str">
        <f>VLOOKUP(D3647,EType!$A$2:$G$197,7,)</f>
        <v>F.1</v>
      </c>
    </row>
    <row r="3648" spans="1:8" x14ac:dyDescent="0.25">
      <c r="A3648" t="s">
        <v>3256</v>
      </c>
      <c r="B3648" t="s">
        <v>4337</v>
      </c>
      <c r="C3648" t="s">
        <v>3258</v>
      </c>
      <c r="D3648" t="s">
        <v>3259</v>
      </c>
      <c r="E3648" t="s">
        <v>3260</v>
      </c>
      <c r="F3648" s="22" t="str">
        <f>INDEX(EType!$G$2:$G$197,MATCH(C3648,EType!$B$2:$B$197,0))</f>
        <v>F</v>
      </c>
      <c r="G3648" t="s">
        <v>96</v>
      </c>
      <c r="H3648" t="s">
        <v>3261</v>
      </c>
    </row>
    <row r="3649" spans="1:8" x14ac:dyDescent="0.25">
      <c r="A3649" t="s">
        <v>3256</v>
      </c>
      <c r="B3649" t="s">
        <v>4123</v>
      </c>
      <c r="C3649" t="s">
        <v>3258</v>
      </c>
      <c r="D3649" t="s">
        <v>3259</v>
      </c>
      <c r="E3649" t="s">
        <v>3365</v>
      </c>
      <c r="F3649" s="22" t="str">
        <f>INDEX(EType!$G$2:$G$197,MATCH(C3649,EType!$B$2:$B$197,0))</f>
        <v>F</v>
      </c>
      <c r="G3649" t="s">
        <v>96</v>
      </c>
      <c r="H3649" t="s">
        <v>3366</v>
      </c>
    </row>
    <row r="3650" spans="1:8" x14ac:dyDescent="0.25">
      <c r="A3650" t="s">
        <v>3256</v>
      </c>
      <c r="B3650" t="s">
        <v>3362</v>
      </c>
      <c r="C3650" t="s">
        <v>3258</v>
      </c>
      <c r="D3650" t="s">
        <v>3259</v>
      </c>
      <c r="E3650" t="s">
        <v>3260</v>
      </c>
      <c r="F3650" s="22" t="str">
        <f>INDEX(EType!$G$2:$G$197,MATCH(C3650,EType!$B$2:$B$197,0))</f>
        <v>F</v>
      </c>
      <c r="G3650" t="s">
        <v>96</v>
      </c>
      <c r="H3650" t="s">
        <v>3261</v>
      </c>
    </row>
    <row r="3651" spans="1:8" x14ac:dyDescent="0.25">
      <c r="A3651" t="s">
        <v>3256</v>
      </c>
      <c r="B3651" t="s">
        <v>3922</v>
      </c>
      <c r="C3651" t="s">
        <v>3258</v>
      </c>
      <c r="D3651" t="s">
        <v>3259</v>
      </c>
      <c r="E3651" t="s">
        <v>3260</v>
      </c>
      <c r="F3651" s="22" t="str">
        <f>INDEX(EType!$G$2:$G$197,MATCH(C3651,EType!$B$2:$B$197,0))</f>
        <v>F</v>
      </c>
      <c r="G3651" t="s">
        <v>96</v>
      </c>
      <c r="H3651" t="s">
        <v>3261</v>
      </c>
    </row>
    <row r="3652" spans="1:8" x14ac:dyDescent="0.25">
      <c r="A3652" t="s">
        <v>3256</v>
      </c>
      <c r="B3652" t="s">
        <v>3359</v>
      </c>
      <c r="C3652" t="s">
        <v>3258</v>
      </c>
      <c r="D3652" t="s">
        <v>3259</v>
      </c>
      <c r="E3652" t="s">
        <v>3260</v>
      </c>
      <c r="F3652" s="22" t="str">
        <f>INDEX(EType!$G$2:$G$197,MATCH(C3652,EType!$B$2:$B$197,0))</f>
        <v>F</v>
      </c>
      <c r="G3652" t="s">
        <v>96</v>
      </c>
      <c r="H3652" t="s">
        <v>3261</v>
      </c>
    </row>
    <row r="3653" spans="1:8" x14ac:dyDescent="0.25">
      <c r="A3653" t="s">
        <v>3256</v>
      </c>
      <c r="B3653" t="s">
        <v>4120</v>
      </c>
      <c r="C3653" t="s">
        <v>3258</v>
      </c>
      <c r="D3653" t="s">
        <v>3259</v>
      </c>
      <c r="E3653" t="s">
        <v>3260</v>
      </c>
      <c r="F3653" s="22" t="str">
        <f>INDEX(EType!$G$2:$G$197,MATCH(C3653,EType!$B$2:$B$197,0))</f>
        <v>F</v>
      </c>
      <c r="G3653" t="s">
        <v>96</v>
      </c>
      <c r="H3653" t="s">
        <v>3261</v>
      </c>
    </row>
    <row r="3654" spans="1:8" x14ac:dyDescent="0.25">
      <c r="A3654" t="s">
        <v>3256</v>
      </c>
      <c r="B3654" t="s">
        <v>3317</v>
      </c>
      <c r="C3654" t="s">
        <v>3258</v>
      </c>
      <c r="D3654" t="s">
        <v>3259</v>
      </c>
      <c r="E3654" t="s">
        <v>3260</v>
      </c>
      <c r="F3654" s="22" t="str">
        <f>INDEX(EType!$G$2:$G$197,MATCH(C3654,EType!$B$2:$B$197,0))</f>
        <v>F</v>
      </c>
      <c r="G3654" t="s">
        <v>96</v>
      </c>
      <c r="H3654" t="s">
        <v>3261</v>
      </c>
    </row>
    <row r="3655" spans="1:8" x14ac:dyDescent="0.25">
      <c r="A3655" t="s">
        <v>3256</v>
      </c>
      <c r="B3655" t="s">
        <v>4291</v>
      </c>
      <c r="C3655" t="s">
        <v>3258</v>
      </c>
      <c r="D3655" t="s">
        <v>3259</v>
      </c>
      <c r="E3655" t="s">
        <v>3926</v>
      </c>
      <c r="F3655" s="22" t="str">
        <f>INDEX(EType!$G$2:$G$197,MATCH(C3655,EType!$B$2:$B$197,0))</f>
        <v>F</v>
      </c>
      <c r="G3655" t="s">
        <v>96</v>
      </c>
      <c r="H3655" t="s">
        <v>3927</v>
      </c>
    </row>
    <row r="3656" spans="1:8" x14ac:dyDescent="0.25">
      <c r="A3656" t="s">
        <v>3256</v>
      </c>
      <c r="B3656" t="s">
        <v>4293</v>
      </c>
      <c r="C3656" t="s">
        <v>3258</v>
      </c>
      <c r="D3656" t="s">
        <v>3259</v>
      </c>
      <c r="E3656" t="s">
        <v>3926</v>
      </c>
      <c r="F3656" s="22" t="str">
        <f>INDEX(EType!$G$2:$G$197,MATCH(C3656,EType!$B$2:$B$197,0))</f>
        <v>F</v>
      </c>
      <c r="G3656" t="s">
        <v>96</v>
      </c>
      <c r="H3656" t="s">
        <v>3927</v>
      </c>
    </row>
    <row r="3657" spans="1:8" x14ac:dyDescent="0.25">
      <c r="A3657" t="s">
        <v>8</v>
      </c>
      <c r="B3657" t="s">
        <v>851</v>
      </c>
      <c r="C3657" t="s">
        <v>93</v>
      </c>
      <c r="D3657" t="s">
        <v>94</v>
      </c>
      <c r="E3657" t="s">
        <v>149</v>
      </c>
      <c r="F3657" s="22" t="str">
        <f>VLOOKUP(C3657,EType!$A$2:$G$197,7,)</f>
        <v>F</v>
      </c>
      <c r="G3657" t="str">
        <f>VLOOKUP(D3657,EType!$A$2:$G$197,7,)</f>
        <v>F.1</v>
      </c>
    </row>
    <row r="3658" spans="1:8" x14ac:dyDescent="0.25">
      <c r="A3658" t="s">
        <v>2249</v>
      </c>
      <c r="B3658" t="s">
        <v>2296</v>
      </c>
      <c r="C3658" t="s">
        <v>10</v>
      </c>
      <c r="D3658" t="s">
        <v>11</v>
      </c>
      <c r="E3658" t="s">
        <v>12</v>
      </c>
      <c r="F3658" s="22" t="str">
        <f>VLOOKUP(C3658,EType!$A$2:$G$197,7,)</f>
        <v>B</v>
      </c>
      <c r="G3658" t="s">
        <v>13</v>
      </c>
    </row>
    <row r="3659" spans="1:8" x14ac:dyDescent="0.25">
      <c r="A3659" t="s">
        <v>2249</v>
      </c>
      <c r="B3659" t="s">
        <v>2854</v>
      </c>
      <c r="C3659" t="s">
        <v>10</v>
      </c>
      <c r="D3659" t="s">
        <v>11</v>
      </c>
      <c r="E3659" t="s">
        <v>12</v>
      </c>
      <c r="F3659" s="22" t="str">
        <f>VLOOKUP(C3659,EType!$A$2:$G$197,7,)</f>
        <v>B</v>
      </c>
      <c r="G3659" t="s">
        <v>13</v>
      </c>
    </row>
    <row r="3660" spans="1:8" x14ac:dyDescent="0.25">
      <c r="A3660" t="s">
        <v>3011</v>
      </c>
      <c r="B3660" s="6" t="s">
        <v>2296</v>
      </c>
      <c r="C3660" s="5" t="s">
        <v>3024</v>
      </c>
      <c r="D3660"/>
      <c r="E3660"/>
      <c r="F3660" s="22" t="str">
        <f>INDEX(EType!$G$2:$G$8,MATCH(C3660,EType!$E$2:$E$8,0))</f>
        <v>B</v>
      </c>
    </row>
    <row r="3661" spans="1:8" x14ac:dyDescent="0.25">
      <c r="A3661" t="s">
        <v>8</v>
      </c>
      <c r="B3661" t="s">
        <v>1092</v>
      </c>
      <c r="C3661" t="s">
        <v>10</v>
      </c>
      <c r="D3661" t="s">
        <v>11</v>
      </c>
      <c r="E3661" t="s">
        <v>12</v>
      </c>
      <c r="F3661" s="22" t="str">
        <f>VLOOKUP(C3661,EType!$A$2:$G$197,7,)</f>
        <v>B</v>
      </c>
      <c r="G3661" t="str">
        <f>VLOOKUP(D3661,EType!$A$2:$G$197,7,)</f>
        <v>B.1</v>
      </c>
    </row>
    <row r="3662" spans="1:8" x14ac:dyDescent="0.25">
      <c r="A3662" t="s">
        <v>1708</v>
      </c>
      <c r="B3662" t="s">
        <v>2238</v>
      </c>
      <c r="C3662" t="s">
        <v>1749</v>
      </c>
      <c r="D3662" t="s">
        <v>1844</v>
      </c>
      <c r="E3662" t="s">
        <v>1845</v>
      </c>
      <c r="F3662" s="22" t="str">
        <f>INDEX(EType!$G$2:$G$8,MATCH(C3662,EType!$F$2:$F$8,0))</f>
        <v>B</v>
      </c>
    </row>
    <row r="3663" spans="1:8" x14ac:dyDescent="0.25">
      <c r="A3663" t="s">
        <v>1708</v>
      </c>
      <c r="B3663" t="s">
        <v>2248</v>
      </c>
      <c r="C3663" t="s">
        <v>1749</v>
      </c>
      <c r="D3663" t="s">
        <v>1844</v>
      </c>
      <c r="E3663" t="s">
        <v>1845</v>
      </c>
      <c r="F3663" s="22" t="str">
        <f>INDEX(EType!$G$2:$G$8,MATCH(C3663,EType!$F$2:$F$8,0))</f>
        <v>B</v>
      </c>
    </row>
    <row r="3664" spans="1:8" x14ac:dyDescent="0.25">
      <c r="A3664" t="s">
        <v>2249</v>
      </c>
      <c r="B3664" t="s">
        <v>2855</v>
      </c>
      <c r="C3664" t="s">
        <v>10</v>
      </c>
      <c r="D3664" t="s">
        <v>11</v>
      </c>
      <c r="E3664" t="s">
        <v>12</v>
      </c>
      <c r="F3664" s="22" t="str">
        <f>VLOOKUP(C3664,EType!$A$2:$G$197,7,)</f>
        <v>B</v>
      </c>
      <c r="G3664" t="s">
        <v>13</v>
      </c>
    </row>
    <row r="3665" spans="1:7" x14ac:dyDescent="0.25">
      <c r="A3665" t="s">
        <v>8</v>
      </c>
      <c r="B3665" t="s">
        <v>304</v>
      </c>
      <c r="C3665" t="s">
        <v>10</v>
      </c>
      <c r="D3665" t="s">
        <v>11</v>
      </c>
      <c r="E3665" t="s">
        <v>12</v>
      </c>
      <c r="F3665" s="22" t="str">
        <f>VLOOKUP(C3665,EType!$A$2:$G$197,7,)</f>
        <v>B</v>
      </c>
      <c r="G3665" t="str">
        <f>VLOOKUP(D3665,EType!$A$2:$G$197,7,)</f>
        <v>B.1</v>
      </c>
    </row>
    <row r="3666" spans="1:7" x14ac:dyDescent="0.25">
      <c r="A3666" t="s">
        <v>8</v>
      </c>
      <c r="B3666" t="s">
        <v>279</v>
      </c>
      <c r="C3666" t="s">
        <v>10</v>
      </c>
      <c r="D3666" t="s">
        <v>11</v>
      </c>
      <c r="E3666" t="s">
        <v>12</v>
      </c>
      <c r="F3666" s="22" t="str">
        <f>VLOOKUP(C3666,EType!$A$2:$G$197,7,)</f>
        <v>B</v>
      </c>
      <c r="G3666" t="str">
        <f>VLOOKUP(D3666,EType!$A$2:$G$197,7,)</f>
        <v>B.1</v>
      </c>
    </row>
    <row r="3667" spans="1:7" x14ac:dyDescent="0.25">
      <c r="A3667" t="s">
        <v>2249</v>
      </c>
      <c r="B3667" t="s">
        <v>2858</v>
      </c>
      <c r="C3667" t="s">
        <v>10</v>
      </c>
      <c r="D3667" t="s">
        <v>11</v>
      </c>
      <c r="E3667" t="s">
        <v>12</v>
      </c>
      <c r="F3667" s="22" t="str">
        <f>VLOOKUP(C3667,EType!$A$2:$G$197,7,)</f>
        <v>B</v>
      </c>
      <c r="G3667" t="s">
        <v>13</v>
      </c>
    </row>
    <row r="3668" spans="1:7" x14ac:dyDescent="0.25">
      <c r="A3668" t="s">
        <v>8</v>
      </c>
      <c r="B3668" t="s">
        <v>26</v>
      </c>
      <c r="C3668" t="s">
        <v>10</v>
      </c>
      <c r="D3668" t="s">
        <v>11</v>
      </c>
      <c r="E3668" t="s">
        <v>12</v>
      </c>
      <c r="F3668" s="22" t="str">
        <f>VLOOKUP(C3668,EType!$A$2:$G$197,7,)</f>
        <v>B</v>
      </c>
      <c r="G3668" t="str">
        <f>VLOOKUP(D3668,EType!$A$2:$G$197,7,)</f>
        <v>B.1</v>
      </c>
    </row>
    <row r="3669" spans="1:7" x14ac:dyDescent="0.25">
      <c r="A3669" t="s">
        <v>2249</v>
      </c>
      <c r="B3669" t="s">
        <v>2365</v>
      </c>
      <c r="C3669" t="s">
        <v>10</v>
      </c>
      <c r="D3669" t="s">
        <v>11</v>
      </c>
      <c r="E3669" t="s">
        <v>12</v>
      </c>
      <c r="F3669" s="22" t="str">
        <f>VLOOKUP(C3669,EType!$A$2:$G$197,7,)</f>
        <v>B</v>
      </c>
      <c r="G3669" t="s">
        <v>13</v>
      </c>
    </row>
    <row r="3670" spans="1:7" x14ac:dyDescent="0.25">
      <c r="A3670" t="s">
        <v>2249</v>
      </c>
      <c r="B3670" t="s">
        <v>2370</v>
      </c>
      <c r="C3670" t="s">
        <v>10</v>
      </c>
      <c r="D3670" t="s">
        <v>11</v>
      </c>
      <c r="E3670" t="s">
        <v>12</v>
      </c>
      <c r="F3670" s="22" t="str">
        <f>VLOOKUP(C3670,EType!$A$2:$G$197,7,)</f>
        <v>B</v>
      </c>
      <c r="G3670" t="s">
        <v>13</v>
      </c>
    </row>
    <row r="3671" spans="1:7" x14ac:dyDescent="0.25">
      <c r="A3671" t="s">
        <v>8</v>
      </c>
      <c r="B3671" t="s">
        <v>27</v>
      </c>
      <c r="C3671" t="s">
        <v>10</v>
      </c>
      <c r="D3671" t="s">
        <v>11</v>
      </c>
      <c r="E3671" t="s">
        <v>12</v>
      </c>
      <c r="F3671" s="22" t="str">
        <f>VLOOKUP(C3671,EType!$A$2:$G$197,7,)</f>
        <v>B</v>
      </c>
      <c r="G3671" t="str">
        <f>VLOOKUP(D3671,EType!$A$2:$G$197,7,)</f>
        <v>B.1</v>
      </c>
    </row>
    <row r="3672" spans="1:7" x14ac:dyDescent="0.25">
      <c r="A3672" t="s">
        <v>8</v>
      </c>
      <c r="B3672" t="s">
        <v>22</v>
      </c>
      <c r="C3672" t="s">
        <v>10</v>
      </c>
      <c r="D3672" t="s">
        <v>11</v>
      </c>
      <c r="E3672" t="s">
        <v>12</v>
      </c>
      <c r="F3672" s="22" t="str">
        <f>VLOOKUP(C3672,EType!$A$2:$G$197,7,)</f>
        <v>B</v>
      </c>
      <c r="G3672" t="str">
        <f>VLOOKUP(D3672,EType!$A$2:$G$197,7,)</f>
        <v>B.1</v>
      </c>
    </row>
    <row r="3673" spans="1:7" x14ac:dyDescent="0.25">
      <c r="A3673" t="s">
        <v>2249</v>
      </c>
      <c r="B3673" t="s">
        <v>2374</v>
      </c>
      <c r="C3673" t="s">
        <v>10</v>
      </c>
      <c r="D3673" t="s">
        <v>11</v>
      </c>
      <c r="E3673" t="s">
        <v>12</v>
      </c>
      <c r="F3673" s="22" t="str">
        <f>VLOOKUP(C3673,EType!$A$2:$G$197,7,)</f>
        <v>B</v>
      </c>
      <c r="G3673" t="s">
        <v>13</v>
      </c>
    </row>
    <row r="3674" spans="1:7" x14ac:dyDescent="0.25">
      <c r="A3674" t="s">
        <v>2249</v>
      </c>
      <c r="B3674" t="s">
        <v>2371</v>
      </c>
      <c r="C3674" t="s">
        <v>10</v>
      </c>
      <c r="D3674" t="s">
        <v>11</v>
      </c>
      <c r="E3674" t="s">
        <v>12</v>
      </c>
      <c r="F3674" s="22" t="str">
        <f>VLOOKUP(C3674,EType!$A$2:$G$197,7,)</f>
        <v>B</v>
      </c>
      <c r="G3674" t="s">
        <v>13</v>
      </c>
    </row>
    <row r="3675" spans="1:7" x14ac:dyDescent="0.25">
      <c r="A3675" t="s">
        <v>2249</v>
      </c>
      <c r="B3675" t="s">
        <v>2372</v>
      </c>
      <c r="C3675" t="s">
        <v>10</v>
      </c>
      <c r="D3675" t="s">
        <v>11</v>
      </c>
      <c r="E3675" t="s">
        <v>12</v>
      </c>
      <c r="F3675" s="22" t="str">
        <f>VLOOKUP(C3675,EType!$A$2:$G$197,7,)</f>
        <v>B</v>
      </c>
      <c r="G3675" t="s">
        <v>13</v>
      </c>
    </row>
    <row r="3676" spans="1:7" x14ac:dyDescent="0.25">
      <c r="A3676" t="s">
        <v>2249</v>
      </c>
      <c r="B3676" t="s">
        <v>2368</v>
      </c>
      <c r="C3676" t="s">
        <v>10</v>
      </c>
      <c r="D3676" t="s">
        <v>11</v>
      </c>
      <c r="E3676" t="s">
        <v>12</v>
      </c>
      <c r="F3676" s="22" t="str">
        <f>VLOOKUP(C3676,EType!$A$2:$G$197,7,)</f>
        <v>B</v>
      </c>
      <c r="G3676" t="s">
        <v>13</v>
      </c>
    </row>
    <row r="3677" spans="1:7" x14ac:dyDescent="0.25">
      <c r="A3677" t="s">
        <v>2249</v>
      </c>
      <c r="B3677" t="s">
        <v>2369</v>
      </c>
      <c r="C3677" t="s">
        <v>10</v>
      </c>
      <c r="D3677" t="s">
        <v>11</v>
      </c>
      <c r="E3677" t="s">
        <v>12</v>
      </c>
      <c r="F3677" s="22" t="str">
        <f>VLOOKUP(C3677,EType!$A$2:$G$197,7,)</f>
        <v>B</v>
      </c>
      <c r="G3677" t="s">
        <v>13</v>
      </c>
    </row>
    <row r="3678" spans="1:7" x14ac:dyDescent="0.25">
      <c r="A3678" t="s">
        <v>2249</v>
      </c>
      <c r="B3678" t="s">
        <v>2367</v>
      </c>
      <c r="C3678" t="s">
        <v>10</v>
      </c>
      <c r="D3678" t="s">
        <v>11</v>
      </c>
      <c r="E3678" t="s">
        <v>12</v>
      </c>
      <c r="F3678" s="22" t="str">
        <f>VLOOKUP(C3678,EType!$A$2:$G$197,7,)</f>
        <v>B</v>
      </c>
      <c r="G3678" t="s">
        <v>13</v>
      </c>
    </row>
    <row r="3679" spans="1:7" x14ac:dyDescent="0.25">
      <c r="A3679" t="s">
        <v>2249</v>
      </c>
      <c r="B3679" t="s">
        <v>2373</v>
      </c>
      <c r="C3679" t="s">
        <v>10</v>
      </c>
      <c r="D3679" t="s">
        <v>11</v>
      </c>
      <c r="E3679" t="s">
        <v>12</v>
      </c>
      <c r="F3679" s="22" t="str">
        <f>VLOOKUP(C3679,EType!$A$2:$G$197,7,)</f>
        <v>B</v>
      </c>
      <c r="G3679" t="s">
        <v>13</v>
      </c>
    </row>
    <row r="3680" spans="1:7" x14ac:dyDescent="0.25">
      <c r="A3680" t="s">
        <v>8</v>
      </c>
      <c r="B3680" t="s">
        <v>23</v>
      </c>
      <c r="C3680" t="s">
        <v>10</v>
      </c>
      <c r="D3680" t="s">
        <v>11</v>
      </c>
      <c r="E3680" t="s">
        <v>12</v>
      </c>
      <c r="F3680" s="22" t="str">
        <f>VLOOKUP(C3680,EType!$A$2:$G$197,7,)</f>
        <v>B</v>
      </c>
      <c r="G3680" t="str">
        <f>VLOOKUP(D3680,EType!$A$2:$G$197,7,)</f>
        <v>B.1</v>
      </c>
    </row>
    <row r="3681" spans="1:7" x14ac:dyDescent="0.25">
      <c r="A3681" t="s">
        <v>2249</v>
      </c>
      <c r="B3681" t="s">
        <v>2909</v>
      </c>
      <c r="C3681" t="s">
        <v>10</v>
      </c>
      <c r="D3681" t="s">
        <v>11</v>
      </c>
      <c r="E3681" t="s">
        <v>12</v>
      </c>
      <c r="F3681" s="22" t="str">
        <f>VLOOKUP(C3681,EType!$A$2:$G$197,7,)</f>
        <v>B</v>
      </c>
      <c r="G3681" t="s">
        <v>13</v>
      </c>
    </row>
    <row r="3682" spans="1:7" x14ac:dyDescent="0.25">
      <c r="A3682" t="s">
        <v>2249</v>
      </c>
      <c r="B3682" t="s">
        <v>2857</v>
      </c>
      <c r="C3682" t="s">
        <v>10</v>
      </c>
      <c r="D3682" t="s">
        <v>11</v>
      </c>
      <c r="E3682" t="s">
        <v>12</v>
      </c>
      <c r="F3682" s="22" t="str">
        <f>VLOOKUP(C3682,EType!$A$2:$G$197,7,)</f>
        <v>B</v>
      </c>
      <c r="G3682" t="s">
        <v>13</v>
      </c>
    </row>
    <row r="3683" spans="1:7" x14ac:dyDescent="0.25">
      <c r="A3683" t="s">
        <v>2249</v>
      </c>
      <c r="B3683" t="s">
        <v>2774</v>
      </c>
      <c r="C3683" t="s">
        <v>10</v>
      </c>
      <c r="D3683" t="s">
        <v>11</v>
      </c>
      <c r="E3683" t="s">
        <v>12</v>
      </c>
      <c r="F3683" s="22" t="str">
        <f>VLOOKUP(C3683,EType!$A$2:$G$197,7,)</f>
        <v>B</v>
      </c>
      <c r="G3683" t="s">
        <v>13</v>
      </c>
    </row>
    <row r="3684" spans="1:7" x14ac:dyDescent="0.25">
      <c r="A3684" t="s">
        <v>3011</v>
      </c>
      <c r="B3684" s="6" t="s">
        <v>3131</v>
      </c>
      <c r="C3684" s="5" t="s">
        <v>3024</v>
      </c>
      <c r="D3684"/>
      <c r="E3684"/>
      <c r="F3684" s="22" t="str">
        <f>INDEX(EType!$G$2:$G$8,MATCH(C3684,EType!$E$2:$E$8,0))</f>
        <v>B</v>
      </c>
    </row>
    <row r="3685" spans="1:7" x14ac:dyDescent="0.25">
      <c r="A3685" t="s">
        <v>2249</v>
      </c>
      <c r="B3685" t="s">
        <v>2853</v>
      </c>
      <c r="C3685" t="s">
        <v>10</v>
      </c>
      <c r="D3685" t="s">
        <v>11</v>
      </c>
      <c r="E3685" t="s">
        <v>12</v>
      </c>
      <c r="F3685" s="22" t="str">
        <f>VLOOKUP(C3685,EType!$A$2:$G$197,7,)</f>
        <v>B</v>
      </c>
      <c r="G3685" t="s">
        <v>13</v>
      </c>
    </row>
    <row r="3686" spans="1:7" x14ac:dyDescent="0.25">
      <c r="A3686" t="s">
        <v>2249</v>
      </c>
      <c r="B3686" t="s">
        <v>2856</v>
      </c>
      <c r="C3686" t="s">
        <v>10</v>
      </c>
      <c r="D3686" t="s">
        <v>11</v>
      </c>
      <c r="E3686" t="s">
        <v>12</v>
      </c>
      <c r="F3686" s="22" t="str">
        <f>VLOOKUP(C3686,EType!$A$2:$G$197,7,)</f>
        <v>B</v>
      </c>
      <c r="G3686" t="s">
        <v>13</v>
      </c>
    </row>
    <row r="3687" spans="1:7" x14ac:dyDescent="0.25">
      <c r="A3687" t="s">
        <v>8</v>
      </c>
      <c r="B3687" t="s">
        <v>1443</v>
      </c>
      <c r="C3687" t="s">
        <v>10</v>
      </c>
      <c r="D3687" t="s">
        <v>11</v>
      </c>
      <c r="E3687" t="s">
        <v>12</v>
      </c>
      <c r="F3687" s="22" t="str">
        <f>VLOOKUP(C3687,EType!$A$2:$G$197,7,)</f>
        <v>B</v>
      </c>
      <c r="G3687" t="str">
        <f>VLOOKUP(D3687,EType!$A$2:$G$197,7,)</f>
        <v>B.1</v>
      </c>
    </row>
    <row r="3688" spans="1:7" x14ac:dyDescent="0.25">
      <c r="A3688" t="s">
        <v>2249</v>
      </c>
      <c r="B3688" t="s">
        <v>2611</v>
      </c>
      <c r="C3688" t="s">
        <v>10</v>
      </c>
      <c r="D3688" t="s">
        <v>11</v>
      </c>
      <c r="E3688" t="s">
        <v>12</v>
      </c>
      <c r="F3688" s="22" t="str">
        <f>VLOOKUP(C3688,EType!$A$2:$G$197,7,)</f>
        <v>B</v>
      </c>
      <c r="G3688" t="s">
        <v>13</v>
      </c>
    </row>
    <row r="3689" spans="1:7" x14ac:dyDescent="0.25">
      <c r="A3689" t="s">
        <v>2249</v>
      </c>
      <c r="B3689" t="s">
        <v>2491</v>
      </c>
      <c r="C3689" t="s">
        <v>10</v>
      </c>
      <c r="D3689" t="s">
        <v>11</v>
      </c>
      <c r="E3689" t="s">
        <v>12</v>
      </c>
      <c r="F3689" s="22" t="str">
        <f>VLOOKUP(C3689,EType!$A$2:$G$197,7,)</f>
        <v>B</v>
      </c>
      <c r="G3689" t="s">
        <v>13</v>
      </c>
    </row>
    <row r="3690" spans="1:7" x14ac:dyDescent="0.25">
      <c r="A3690" t="s">
        <v>8</v>
      </c>
      <c r="B3690" t="s">
        <v>1256</v>
      </c>
      <c r="C3690" t="s">
        <v>10</v>
      </c>
      <c r="D3690" t="s">
        <v>11</v>
      </c>
      <c r="E3690" t="s">
        <v>12</v>
      </c>
      <c r="F3690" s="22" t="str">
        <f>VLOOKUP(C3690,EType!$A$2:$G$197,7,)</f>
        <v>B</v>
      </c>
      <c r="G3690" t="str">
        <f>VLOOKUP(D3690,EType!$A$2:$G$197,7,)</f>
        <v>B.1</v>
      </c>
    </row>
    <row r="3691" spans="1:7" x14ac:dyDescent="0.25">
      <c r="A3691" t="s">
        <v>2249</v>
      </c>
      <c r="B3691" t="s">
        <v>2272</v>
      </c>
      <c r="C3691" t="s">
        <v>10</v>
      </c>
      <c r="D3691" t="s">
        <v>11</v>
      </c>
      <c r="E3691" t="s">
        <v>12</v>
      </c>
      <c r="F3691" s="22" t="str">
        <f>VLOOKUP(C3691,EType!$A$2:$G$197,7,)</f>
        <v>B</v>
      </c>
      <c r="G3691" t="s">
        <v>13</v>
      </c>
    </row>
    <row r="3692" spans="1:7" x14ac:dyDescent="0.25">
      <c r="A3692" t="s">
        <v>8</v>
      </c>
      <c r="B3692" t="s">
        <v>25</v>
      </c>
      <c r="C3692" t="s">
        <v>10</v>
      </c>
      <c r="D3692" t="s">
        <v>11</v>
      </c>
      <c r="E3692" t="s">
        <v>12</v>
      </c>
      <c r="F3692" s="22" t="str">
        <f>VLOOKUP(C3692,EType!$A$2:$G$197,7,)</f>
        <v>B</v>
      </c>
      <c r="G3692" t="str">
        <f>VLOOKUP(D3692,EType!$A$2:$G$197,7,)</f>
        <v>B.1</v>
      </c>
    </row>
    <row r="3693" spans="1:7" x14ac:dyDescent="0.25">
      <c r="A3693" t="s">
        <v>8</v>
      </c>
      <c r="B3693" t="s">
        <v>533</v>
      </c>
      <c r="C3693" t="s">
        <v>10</v>
      </c>
      <c r="D3693" t="s">
        <v>11</v>
      </c>
      <c r="E3693" t="s">
        <v>12</v>
      </c>
      <c r="F3693" s="22" t="str">
        <f>VLOOKUP(C3693,EType!$A$2:$G$197,7,)</f>
        <v>B</v>
      </c>
      <c r="G3693" t="str">
        <f>VLOOKUP(D3693,EType!$A$2:$G$197,7,)</f>
        <v>B.1</v>
      </c>
    </row>
    <row r="3694" spans="1:7" x14ac:dyDescent="0.25">
      <c r="A3694" t="s">
        <v>8</v>
      </c>
      <c r="B3694" t="s">
        <v>597</v>
      </c>
      <c r="C3694" t="s">
        <v>10</v>
      </c>
      <c r="D3694" t="s">
        <v>11</v>
      </c>
      <c r="E3694" t="s">
        <v>12</v>
      </c>
      <c r="F3694" s="22" t="str">
        <f>VLOOKUP(C3694,EType!$A$2:$G$197,7,)</f>
        <v>B</v>
      </c>
      <c r="G3694" t="str">
        <f>VLOOKUP(D3694,EType!$A$2:$G$197,7,)</f>
        <v>B.1</v>
      </c>
    </row>
    <row r="3695" spans="1:7" x14ac:dyDescent="0.25">
      <c r="A3695" t="s">
        <v>2249</v>
      </c>
      <c r="B3695" t="s">
        <v>2366</v>
      </c>
      <c r="C3695" t="s">
        <v>10</v>
      </c>
      <c r="D3695" t="s">
        <v>11</v>
      </c>
      <c r="E3695" t="s">
        <v>12</v>
      </c>
      <c r="F3695" s="22" t="str">
        <f>VLOOKUP(C3695,EType!$A$2:$G$197,7,)</f>
        <v>B</v>
      </c>
      <c r="G3695" t="s">
        <v>13</v>
      </c>
    </row>
    <row r="3696" spans="1:7" x14ac:dyDescent="0.25">
      <c r="A3696" t="s">
        <v>8</v>
      </c>
      <c r="B3696" t="s">
        <v>562</v>
      </c>
      <c r="C3696" t="s">
        <v>15</v>
      </c>
      <c r="D3696" t="s">
        <v>16</v>
      </c>
      <c r="E3696" t="s">
        <v>17</v>
      </c>
      <c r="F3696" s="22" t="str">
        <f>VLOOKUP(C3696,EType!$A$2:$G$197,7,)</f>
        <v>G</v>
      </c>
      <c r="G3696" t="str">
        <f>VLOOKUP(D3696,EType!$A$2:$G$197,7,)</f>
        <v>G.1</v>
      </c>
    </row>
    <row r="3697" spans="1:7" x14ac:dyDescent="0.25">
      <c r="A3697" t="s">
        <v>8</v>
      </c>
      <c r="B3697" t="s">
        <v>1526</v>
      </c>
      <c r="C3697" t="s">
        <v>15</v>
      </c>
      <c r="D3697" t="s">
        <v>16</v>
      </c>
      <c r="E3697" t="s">
        <v>17</v>
      </c>
      <c r="F3697" s="22" t="str">
        <f>VLOOKUP(C3697,EType!$A$2:$G$197,7,)</f>
        <v>G</v>
      </c>
      <c r="G3697" t="str">
        <f>VLOOKUP(D3697,EType!$A$2:$G$197,7,)</f>
        <v>G.1</v>
      </c>
    </row>
    <row r="3698" spans="1:7" x14ac:dyDescent="0.25">
      <c r="A3698" t="s">
        <v>3011</v>
      </c>
      <c r="B3698" s="6" t="s">
        <v>3225</v>
      </c>
      <c r="C3698" s="5" t="s">
        <v>3013</v>
      </c>
      <c r="D3698"/>
      <c r="E3698"/>
      <c r="F3698" s="22" t="str">
        <f>INDEX(EType!$G$2:$G$8,MATCH(C3698,EType!$E$2:$E$8,0))</f>
        <v>G</v>
      </c>
    </row>
    <row r="3699" spans="1:7" x14ac:dyDescent="0.25">
      <c r="A3699" t="s">
        <v>3011</v>
      </c>
      <c r="B3699" s="6" t="s">
        <v>3224</v>
      </c>
      <c r="C3699" s="5" t="s">
        <v>3013</v>
      </c>
      <c r="D3699"/>
      <c r="E3699"/>
      <c r="F3699" s="22" t="str">
        <f>INDEX(EType!$G$2:$G$8,MATCH(C3699,EType!$E$2:$E$8,0))</f>
        <v>G</v>
      </c>
    </row>
    <row r="3700" spans="1:7" x14ac:dyDescent="0.25">
      <c r="A3700" t="s">
        <v>2249</v>
      </c>
      <c r="B3700" t="s">
        <v>2866</v>
      </c>
      <c r="C3700" t="s">
        <v>15</v>
      </c>
      <c r="D3700" t="s">
        <v>16</v>
      </c>
      <c r="E3700" t="s">
        <v>151</v>
      </c>
      <c r="F3700" s="22" t="str">
        <f>VLOOKUP(C3700,EType!$A$2:$G$197,7,)</f>
        <v>G</v>
      </c>
      <c r="G3700" t="s">
        <v>18</v>
      </c>
    </row>
    <row r="3701" spans="1:7" x14ac:dyDescent="0.25">
      <c r="A3701" t="s">
        <v>2249</v>
      </c>
      <c r="B3701" t="s">
        <v>2865</v>
      </c>
      <c r="C3701" t="s">
        <v>15</v>
      </c>
      <c r="D3701" t="s">
        <v>16</v>
      </c>
      <c r="E3701" t="s">
        <v>17</v>
      </c>
      <c r="F3701" s="22" t="str">
        <f>VLOOKUP(C3701,EType!$A$2:$G$197,7,)</f>
        <v>G</v>
      </c>
      <c r="G3701" t="s">
        <v>18</v>
      </c>
    </row>
    <row r="3702" spans="1:7" x14ac:dyDescent="0.25">
      <c r="A3702" t="s">
        <v>3011</v>
      </c>
      <c r="B3702" s="6" t="s">
        <v>3254</v>
      </c>
      <c r="C3702" s="5" t="s">
        <v>3015</v>
      </c>
      <c r="D3702"/>
      <c r="E3702"/>
      <c r="F3702" s="22" t="str">
        <f>INDEX(EType!$G$2:$G$8,MATCH(C3702,EType!$E$2:$E$8,0))</f>
        <v>D</v>
      </c>
    </row>
    <row r="3703" spans="1:7" x14ac:dyDescent="0.25">
      <c r="A3703" t="s">
        <v>3011</v>
      </c>
      <c r="B3703" s="6" t="s">
        <v>3229</v>
      </c>
      <c r="C3703" s="5" t="s">
        <v>3137</v>
      </c>
      <c r="D3703"/>
      <c r="E3703"/>
      <c r="F3703" s="22" t="str">
        <f>INDEX(EType!$G$2:$G$8,MATCH(C3703,EType!$E$2:$E$8,0))</f>
        <v>F</v>
      </c>
    </row>
    <row r="3704" spans="1:7" x14ac:dyDescent="0.25">
      <c r="A3704" t="s">
        <v>8</v>
      </c>
      <c r="B3704" t="s">
        <v>1205</v>
      </c>
      <c r="C3704" t="s">
        <v>33</v>
      </c>
      <c r="D3704" t="s">
        <v>81</v>
      </c>
      <c r="E3704" t="s">
        <v>107</v>
      </c>
      <c r="F3704" s="22" t="str">
        <f>VLOOKUP(C3704,EType!$A$2:$G$197,7,)</f>
        <v>D</v>
      </c>
      <c r="G3704" t="str">
        <f>VLOOKUP(D3704,EType!$A$2:$G$197,7,)</f>
        <v>D.2</v>
      </c>
    </row>
    <row r="3705" spans="1:7" x14ac:dyDescent="0.25">
      <c r="A3705" t="s">
        <v>8</v>
      </c>
      <c r="B3705" t="s">
        <v>1347</v>
      </c>
      <c r="C3705" t="s">
        <v>15</v>
      </c>
      <c r="D3705" t="s">
        <v>16</v>
      </c>
      <c r="E3705" t="s">
        <v>17</v>
      </c>
      <c r="F3705" s="22" t="str">
        <f>VLOOKUP(C3705,EType!$A$2:$G$197,7,)</f>
        <v>G</v>
      </c>
      <c r="G3705" t="str">
        <f>VLOOKUP(D3705,EType!$A$2:$G$197,7,)</f>
        <v>G.1</v>
      </c>
    </row>
    <row r="3706" spans="1:7" x14ac:dyDescent="0.25">
      <c r="A3706" t="s">
        <v>8</v>
      </c>
      <c r="B3706" t="s">
        <v>1310</v>
      </c>
      <c r="C3706" t="s">
        <v>33</v>
      </c>
      <c r="D3706" t="s">
        <v>34</v>
      </c>
      <c r="E3706" t="s">
        <v>35</v>
      </c>
      <c r="F3706" s="22" t="str">
        <f>VLOOKUP(C3706,EType!$A$2:$G$197,7,)</f>
        <v>D</v>
      </c>
      <c r="G3706" t="str">
        <f>VLOOKUP(D3706,EType!$A$2:$G$197,7,)</f>
        <v>D.4</v>
      </c>
    </row>
    <row r="3707" spans="1:7" x14ac:dyDescent="0.25">
      <c r="A3707" t="s">
        <v>8</v>
      </c>
      <c r="B3707" t="s">
        <v>1435</v>
      </c>
      <c r="C3707" t="s">
        <v>33</v>
      </c>
      <c r="D3707" t="s">
        <v>34</v>
      </c>
      <c r="E3707" t="s">
        <v>35</v>
      </c>
      <c r="F3707" s="22" t="str">
        <f>VLOOKUP(C3707,EType!$A$2:$G$197,7,)</f>
        <v>D</v>
      </c>
      <c r="G3707" t="str">
        <f>VLOOKUP(D3707,EType!$A$2:$G$197,7,)</f>
        <v>D.4</v>
      </c>
    </row>
    <row r="3708" spans="1:7" x14ac:dyDescent="0.25">
      <c r="A3708" t="s">
        <v>8</v>
      </c>
      <c r="B3708" t="s">
        <v>1301</v>
      </c>
      <c r="C3708" t="s">
        <v>33</v>
      </c>
      <c r="D3708" t="s">
        <v>34</v>
      </c>
      <c r="E3708" t="s">
        <v>35</v>
      </c>
      <c r="F3708" s="22" t="str">
        <f>VLOOKUP(C3708,EType!$A$2:$G$197,7,)</f>
        <v>D</v>
      </c>
      <c r="G3708" t="str">
        <f>VLOOKUP(D3708,EType!$A$2:$G$197,7,)</f>
        <v>D.4</v>
      </c>
    </row>
    <row r="3709" spans="1:7" x14ac:dyDescent="0.25">
      <c r="A3709" t="s">
        <v>8</v>
      </c>
      <c r="B3709" t="s">
        <v>1388</v>
      </c>
      <c r="C3709" t="s">
        <v>33</v>
      </c>
      <c r="D3709" t="s">
        <v>34</v>
      </c>
      <c r="E3709" t="s">
        <v>35</v>
      </c>
      <c r="F3709" s="22" t="str">
        <f>VLOOKUP(C3709,EType!$A$2:$G$197,7,)</f>
        <v>D</v>
      </c>
      <c r="G3709" t="str">
        <f>VLOOKUP(D3709,EType!$A$2:$G$197,7,)</f>
        <v>D.4</v>
      </c>
    </row>
    <row r="3710" spans="1:7" x14ac:dyDescent="0.25">
      <c r="A3710" t="s">
        <v>8</v>
      </c>
      <c r="B3710" t="s">
        <v>1690</v>
      </c>
      <c r="C3710" t="s">
        <v>33</v>
      </c>
      <c r="D3710" t="s">
        <v>81</v>
      </c>
      <c r="E3710" t="s">
        <v>107</v>
      </c>
      <c r="F3710" s="22" t="str">
        <f>VLOOKUP(C3710,EType!$A$2:$G$197,7,)</f>
        <v>D</v>
      </c>
      <c r="G3710" t="str">
        <f>VLOOKUP(D3710,EType!$A$2:$G$197,7,)</f>
        <v>D.2</v>
      </c>
    </row>
    <row r="3711" spans="1:7" x14ac:dyDescent="0.25">
      <c r="A3711" t="s">
        <v>8</v>
      </c>
      <c r="B3711" t="s">
        <v>1636</v>
      </c>
      <c r="C3711" t="s">
        <v>15</v>
      </c>
      <c r="D3711" t="s">
        <v>16</v>
      </c>
      <c r="E3711" t="s">
        <v>17</v>
      </c>
      <c r="F3711" s="22" t="str">
        <f>VLOOKUP(C3711,EType!$A$2:$G$197,7,)</f>
        <v>G</v>
      </c>
      <c r="G3711" t="str">
        <f>VLOOKUP(D3711,EType!$A$2:$G$197,7,)</f>
        <v>G.1</v>
      </c>
    </row>
    <row r="3712" spans="1:7" x14ac:dyDescent="0.25">
      <c r="A3712" t="s">
        <v>8</v>
      </c>
      <c r="B3712" t="s">
        <v>1622</v>
      </c>
      <c r="C3712" t="s">
        <v>33</v>
      </c>
      <c r="D3712" t="s">
        <v>34</v>
      </c>
      <c r="E3712" t="s">
        <v>35</v>
      </c>
      <c r="F3712" s="22" t="str">
        <f>VLOOKUP(C3712,EType!$A$2:$G$197,7,)</f>
        <v>D</v>
      </c>
      <c r="G3712" t="str">
        <f>VLOOKUP(D3712,EType!$A$2:$G$197,7,)</f>
        <v>D.4</v>
      </c>
    </row>
    <row r="3713" spans="1:7" x14ac:dyDescent="0.25">
      <c r="A3713" t="s">
        <v>8</v>
      </c>
      <c r="B3713" t="s">
        <v>1699</v>
      </c>
      <c r="C3713" t="s">
        <v>33</v>
      </c>
      <c r="D3713" t="s">
        <v>34</v>
      </c>
      <c r="E3713" t="s">
        <v>35</v>
      </c>
      <c r="F3713" s="22" t="str">
        <f>VLOOKUP(C3713,EType!$A$2:$G$197,7,)</f>
        <v>D</v>
      </c>
      <c r="G3713" t="str">
        <f>VLOOKUP(D3713,EType!$A$2:$G$197,7,)</f>
        <v>D.4</v>
      </c>
    </row>
    <row r="3714" spans="1:7" x14ac:dyDescent="0.25">
      <c r="A3714" t="s">
        <v>8</v>
      </c>
      <c r="B3714" t="s">
        <v>904</v>
      </c>
      <c r="C3714" t="s">
        <v>15</v>
      </c>
      <c r="D3714" t="s">
        <v>16</v>
      </c>
      <c r="E3714" t="s">
        <v>17</v>
      </c>
      <c r="F3714" s="22" t="str">
        <f>VLOOKUP(C3714,EType!$A$2:$G$197,7,)</f>
        <v>G</v>
      </c>
      <c r="G3714" t="str">
        <f>VLOOKUP(D3714,EType!$A$2:$G$197,7,)</f>
        <v>G.1</v>
      </c>
    </row>
    <row r="3715" spans="1:7" x14ac:dyDescent="0.25">
      <c r="A3715" t="s">
        <v>8</v>
      </c>
      <c r="B3715" t="s">
        <v>1432</v>
      </c>
      <c r="C3715" t="s">
        <v>33</v>
      </c>
      <c r="D3715" t="s">
        <v>34</v>
      </c>
      <c r="E3715" t="s">
        <v>35</v>
      </c>
      <c r="F3715" s="22" t="str">
        <f>VLOOKUP(C3715,EType!$A$2:$G$197,7,)</f>
        <v>D</v>
      </c>
      <c r="G3715" t="str">
        <f>VLOOKUP(D3715,EType!$A$2:$G$197,7,)</f>
        <v>D.4</v>
      </c>
    </row>
    <row r="3716" spans="1:7" x14ac:dyDescent="0.25">
      <c r="A3716" t="s">
        <v>8</v>
      </c>
      <c r="B3716" t="s">
        <v>902</v>
      </c>
      <c r="C3716" t="s">
        <v>33</v>
      </c>
      <c r="D3716" t="s">
        <v>34</v>
      </c>
      <c r="E3716" t="s">
        <v>35</v>
      </c>
      <c r="F3716" s="22" t="str">
        <f>VLOOKUP(C3716,EType!$A$2:$G$197,7,)</f>
        <v>D</v>
      </c>
      <c r="G3716" t="str">
        <f>VLOOKUP(D3716,EType!$A$2:$G$197,7,)</f>
        <v>D.4</v>
      </c>
    </row>
    <row r="3717" spans="1:7" x14ac:dyDescent="0.25">
      <c r="A3717" t="s">
        <v>8</v>
      </c>
      <c r="B3717" t="s">
        <v>902</v>
      </c>
      <c r="C3717" t="s">
        <v>33</v>
      </c>
      <c r="D3717" t="s">
        <v>34</v>
      </c>
      <c r="E3717" t="s">
        <v>35</v>
      </c>
      <c r="F3717" s="22" t="str">
        <f>VLOOKUP(C3717,EType!$A$2:$G$197,7,)</f>
        <v>D</v>
      </c>
      <c r="G3717" t="str">
        <f>VLOOKUP(D3717,EType!$A$2:$G$197,7,)</f>
        <v>D.4</v>
      </c>
    </row>
    <row r="3718" spans="1:7" x14ac:dyDescent="0.25">
      <c r="A3718" t="s">
        <v>8</v>
      </c>
      <c r="B3718" t="s">
        <v>748</v>
      </c>
      <c r="C3718" t="s">
        <v>33</v>
      </c>
      <c r="D3718" t="s">
        <v>81</v>
      </c>
      <c r="E3718" t="s">
        <v>159</v>
      </c>
      <c r="F3718" s="22" t="str">
        <f>VLOOKUP(C3718,EType!$A$2:$G$197,7,)</f>
        <v>D</v>
      </c>
      <c r="G3718" t="str">
        <f>VLOOKUP(D3718,EType!$A$2:$G$197,7,)</f>
        <v>D.2</v>
      </c>
    </row>
    <row r="3719" spans="1:7" x14ac:dyDescent="0.25">
      <c r="A3719" t="s">
        <v>8</v>
      </c>
      <c r="B3719" t="s">
        <v>1311</v>
      </c>
      <c r="C3719" t="s">
        <v>15</v>
      </c>
      <c r="D3719" t="s">
        <v>85</v>
      </c>
      <c r="E3719" t="s">
        <v>86</v>
      </c>
      <c r="F3719" s="22" t="str">
        <f>VLOOKUP(C3719,EType!$A$2:$G$197,7,)</f>
        <v>G</v>
      </c>
      <c r="G3719" t="str">
        <f>VLOOKUP(D3719,EType!$A$2:$G$197,7,)</f>
        <v>G.3</v>
      </c>
    </row>
    <row r="3720" spans="1:7" x14ac:dyDescent="0.25">
      <c r="A3720" t="s">
        <v>8</v>
      </c>
      <c r="B3720" t="s">
        <v>839</v>
      </c>
      <c r="C3720" t="s">
        <v>33</v>
      </c>
      <c r="D3720" t="s">
        <v>34</v>
      </c>
      <c r="E3720" t="s">
        <v>35</v>
      </c>
      <c r="F3720" s="22" t="str">
        <f>VLOOKUP(C3720,EType!$A$2:$G$197,7,)</f>
        <v>D</v>
      </c>
      <c r="G3720" t="str">
        <f>VLOOKUP(D3720,EType!$A$2:$G$197,7,)</f>
        <v>D.4</v>
      </c>
    </row>
    <row r="3721" spans="1:7" x14ac:dyDescent="0.25">
      <c r="A3721" t="s">
        <v>8</v>
      </c>
      <c r="B3721" t="s">
        <v>1405</v>
      </c>
      <c r="C3721" t="s">
        <v>15</v>
      </c>
      <c r="D3721" t="s">
        <v>16</v>
      </c>
      <c r="E3721" t="s">
        <v>105</v>
      </c>
      <c r="F3721" s="22" t="str">
        <f>VLOOKUP(C3721,EType!$A$2:$G$197,7,)</f>
        <v>G</v>
      </c>
      <c r="G3721" t="str">
        <f>VLOOKUP(D3721,EType!$A$2:$G$197,7,)</f>
        <v>G.1</v>
      </c>
    </row>
    <row r="3722" spans="1:7" x14ac:dyDescent="0.25">
      <c r="A3722" t="s">
        <v>8</v>
      </c>
      <c r="B3722" t="s">
        <v>1406</v>
      </c>
      <c r="C3722" t="s">
        <v>33</v>
      </c>
      <c r="D3722" t="s">
        <v>34</v>
      </c>
      <c r="E3722" t="s">
        <v>35</v>
      </c>
      <c r="F3722" s="22" t="str">
        <f>VLOOKUP(C3722,EType!$A$2:$G$197,7,)</f>
        <v>D</v>
      </c>
      <c r="G3722" t="str">
        <f>VLOOKUP(D3722,EType!$A$2:$G$197,7,)</f>
        <v>D.4</v>
      </c>
    </row>
    <row r="3723" spans="1:7" x14ac:dyDescent="0.25">
      <c r="A3723" t="s">
        <v>8</v>
      </c>
      <c r="B3723" t="s">
        <v>1467</v>
      </c>
      <c r="C3723" t="s">
        <v>33</v>
      </c>
      <c r="D3723" t="s">
        <v>81</v>
      </c>
      <c r="E3723" t="s">
        <v>107</v>
      </c>
      <c r="F3723" s="22" t="str">
        <f>VLOOKUP(C3723,EType!$A$2:$G$197,7,)</f>
        <v>D</v>
      </c>
      <c r="G3723" t="str">
        <f>VLOOKUP(D3723,EType!$A$2:$G$197,7,)</f>
        <v>D.2</v>
      </c>
    </row>
    <row r="3724" spans="1:7" x14ac:dyDescent="0.25">
      <c r="A3724" t="s">
        <v>8</v>
      </c>
      <c r="B3724" t="s">
        <v>1059</v>
      </c>
      <c r="C3724" t="s">
        <v>33</v>
      </c>
      <c r="D3724" t="s">
        <v>81</v>
      </c>
      <c r="E3724" t="s">
        <v>98</v>
      </c>
      <c r="F3724" s="22" t="str">
        <f>VLOOKUP(C3724,EType!$A$2:$G$197,7,)</f>
        <v>D</v>
      </c>
      <c r="G3724" t="str">
        <f>VLOOKUP(D3724,EType!$A$2:$G$197,7,)</f>
        <v>D.2</v>
      </c>
    </row>
    <row r="3725" spans="1:7" x14ac:dyDescent="0.25">
      <c r="A3725" t="s">
        <v>8</v>
      </c>
      <c r="B3725" t="s">
        <v>5418</v>
      </c>
      <c r="C3725" t="s">
        <v>33</v>
      </c>
      <c r="D3725" t="s">
        <v>81</v>
      </c>
      <c r="E3725" t="s">
        <v>107</v>
      </c>
      <c r="F3725" s="22" t="str">
        <f>VLOOKUP(C3725,EType!$A$2:$G$197,7,)</f>
        <v>D</v>
      </c>
      <c r="G3725" t="str">
        <f>VLOOKUP(D3725,EType!$A$2:$G$197,7,)</f>
        <v>D.2</v>
      </c>
    </row>
    <row r="3726" spans="1:7" x14ac:dyDescent="0.25">
      <c r="A3726" t="s">
        <v>8</v>
      </c>
      <c r="B3726" t="s">
        <v>812</v>
      </c>
      <c r="C3726" t="s">
        <v>15</v>
      </c>
      <c r="D3726" t="s">
        <v>16</v>
      </c>
      <c r="E3726" t="s">
        <v>17</v>
      </c>
      <c r="F3726" s="22" t="str">
        <f>VLOOKUP(C3726,EType!$A$2:$G$197,7,)</f>
        <v>G</v>
      </c>
      <c r="G3726" t="str">
        <f>VLOOKUP(D3726,EType!$A$2:$G$197,7,)</f>
        <v>G.1</v>
      </c>
    </row>
    <row r="3727" spans="1:7" x14ac:dyDescent="0.25">
      <c r="A3727" t="s">
        <v>8</v>
      </c>
      <c r="B3727" t="s">
        <v>1472</v>
      </c>
      <c r="C3727" t="s">
        <v>33</v>
      </c>
      <c r="D3727" t="s">
        <v>34</v>
      </c>
      <c r="E3727" t="s">
        <v>35</v>
      </c>
      <c r="F3727" s="22" t="str">
        <f>VLOOKUP(C3727,EType!$A$2:$G$197,7,)</f>
        <v>D</v>
      </c>
      <c r="G3727" t="str">
        <f>VLOOKUP(D3727,EType!$A$2:$G$197,7,)</f>
        <v>D.4</v>
      </c>
    </row>
    <row r="3728" spans="1:7" x14ac:dyDescent="0.25">
      <c r="A3728" t="s">
        <v>8</v>
      </c>
      <c r="B3728" t="s">
        <v>1635</v>
      </c>
      <c r="C3728" t="s">
        <v>15</v>
      </c>
      <c r="D3728" t="s">
        <v>29</v>
      </c>
      <c r="E3728" t="s">
        <v>214</v>
      </c>
      <c r="F3728" s="22" t="str">
        <f>VLOOKUP(C3728,EType!$A$2:$G$197,7,)</f>
        <v>G</v>
      </c>
      <c r="G3728" t="str">
        <f>VLOOKUP(D3728,EType!$A$2:$G$197,7,)</f>
        <v>G.4</v>
      </c>
    </row>
    <row r="3729" spans="1:7" x14ac:dyDescent="0.25">
      <c r="A3729" t="s">
        <v>8</v>
      </c>
      <c r="B3729" t="s">
        <v>722</v>
      </c>
      <c r="C3729" t="s">
        <v>33</v>
      </c>
      <c r="D3729" t="s">
        <v>34</v>
      </c>
      <c r="E3729" t="s">
        <v>35</v>
      </c>
      <c r="F3729" s="22" t="str">
        <f>VLOOKUP(C3729,EType!$A$2:$G$197,7,)</f>
        <v>D</v>
      </c>
      <c r="G3729" t="str">
        <f>VLOOKUP(D3729,EType!$A$2:$G$197,7,)</f>
        <v>D.4</v>
      </c>
    </row>
    <row r="3730" spans="1:7" x14ac:dyDescent="0.25">
      <c r="A3730" t="s">
        <v>8</v>
      </c>
      <c r="B3730" t="s">
        <v>433</v>
      </c>
      <c r="C3730" t="s">
        <v>15</v>
      </c>
      <c r="D3730" t="s">
        <v>16</v>
      </c>
      <c r="E3730" t="s">
        <v>105</v>
      </c>
      <c r="F3730" s="22" t="str">
        <f>VLOOKUP(C3730,EType!$A$2:$G$197,7,)</f>
        <v>G</v>
      </c>
      <c r="G3730" t="str">
        <f>VLOOKUP(D3730,EType!$A$2:$G$197,7,)</f>
        <v>G.1</v>
      </c>
    </row>
    <row r="3731" spans="1:7" x14ac:dyDescent="0.25">
      <c r="A3731" t="s">
        <v>8</v>
      </c>
      <c r="B3731" t="s">
        <v>1396</v>
      </c>
      <c r="C3731" t="s">
        <v>33</v>
      </c>
      <c r="D3731" t="s">
        <v>34</v>
      </c>
      <c r="E3731" t="s">
        <v>35</v>
      </c>
      <c r="F3731" s="22" t="str">
        <f>VLOOKUP(C3731,EType!$A$2:$G$197,7,)</f>
        <v>D</v>
      </c>
      <c r="G3731" t="str">
        <f>VLOOKUP(D3731,EType!$A$2:$G$197,7,)</f>
        <v>D.4</v>
      </c>
    </row>
    <row r="3732" spans="1:7" x14ac:dyDescent="0.25">
      <c r="A3732" t="s">
        <v>8</v>
      </c>
      <c r="B3732" t="s">
        <v>1397</v>
      </c>
      <c r="C3732" t="s">
        <v>15</v>
      </c>
      <c r="D3732" t="s">
        <v>16</v>
      </c>
      <c r="E3732" t="s">
        <v>17</v>
      </c>
      <c r="F3732" s="22" t="str">
        <f>VLOOKUP(C3732,EType!$A$2:$G$197,7,)</f>
        <v>G</v>
      </c>
      <c r="G3732" t="str">
        <f>VLOOKUP(D3732,EType!$A$2:$G$197,7,)</f>
        <v>G.1</v>
      </c>
    </row>
    <row r="3733" spans="1:7" x14ac:dyDescent="0.25">
      <c r="A3733" t="s">
        <v>8</v>
      </c>
      <c r="B3733" t="s">
        <v>1046</v>
      </c>
      <c r="C3733" t="s">
        <v>33</v>
      </c>
      <c r="D3733" t="s">
        <v>34</v>
      </c>
      <c r="E3733" t="s">
        <v>35</v>
      </c>
      <c r="F3733" s="22" t="str">
        <f>VLOOKUP(C3733,EType!$A$2:$G$197,7,)</f>
        <v>D</v>
      </c>
      <c r="G3733" t="str">
        <f>VLOOKUP(D3733,EType!$A$2:$G$197,7,)</f>
        <v>D.4</v>
      </c>
    </row>
    <row r="3734" spans="1:7" x14ac:dyDescent="0.25">
      <c r="A3734" t="s">
        <v>8</v>
      </c>
      <c r="B3734" t="s">
        <v>1321</v>
      </c>
      <c r="C3734" t="s">
        <v>15</v>
      </c>
      <c r="D3734" t="s">
        <v>16</v>
      </c>
      <c r="E3734" t="s">
        <v>17</v>
      </c>
      <c r="F3734" s="22" t="str">
        <f>VLOOKUP(C3734,EType!$A$2:$G$197,7,)</f>
        <v>G</v>
      </c>
      <c r="G3734" t="str">
        <f>VLOOKUP(D3734,EType!$A$2:$G$197,7,)</f>
        <v>G.1</v>
      </c>
    </row>
    <row r="3735" spans="1:7" x14ac:dyDescent="0.25">
      <c r="A3735" t="s">
        <v>8</v>
      </c>
      <c r="B3735" t="s">
        <v>1315</v>
      </c>
      <c r="C3735" t="s">
        <v>33</v>
      </c>
      <c r="D3735" t="s">
        <v>34</v>
      </c>
      <c r="E3735" t="s">
        <v>35</v>
      </c>
      <c r="F3735" s="22" t="str">
        <f>VLOOKUP(C3735,EType!$A$2:$G$197,7,)</f>
        <v>D</v>
      </c>
      <c r="G3735" t="str">
        <f>VLOOKUP(D3735,EType!$A$2:$G$197,7,)</f>
        <v>D.4</v>
      </c>
    </row>
    <row r="3736" spans="1:7" x14ac:dyDescent="0.25">
      <c r="A3736" t="s">
        <v>8</v>
      </c>
      <c r="B3736" t="s">
        <v>1693</v>
      </c>
      <c r="C3736" t="s">
        <v>33</v>
      </c>
      <c r="D3736" t="s">
        <v>34</v>
      </c>
      <c r="E3736" t="s">
        <v>35</v>
      </c>
      <c r="F3736" s="22" t="str">
        <f>VLOOKUP(C3736,EType!$A$2:$G$197,7,)</f>
        <v>D</v>
      </c>
      <c r="G3736" t="str">
        <f>VLOOKUP(D3736,EType!$A$2:$G$197,7,)</f>
        <v>D.4</v>
      </c>
    </row>
    <row r="3737" spans="1:7" x14ac:dyDescent="0.25">
      <c r="A3737" t="s">
        <v>3011</v>
      </c>
      <c r="B3737" s="6" t="s">
        <v>3238</v>
      </c>
      <c r="C3737" s="5" t="s">
        <v>3013</v>
      </c>
      <c r="D3737"/>
      <c r="E3737"/>
      <c r="F3737" s="22" t="str">
        <f>INDEX(EType!$G$2:$G$8,MATCH(C3737,EType!$E$2:$E$8,0))</f>
        <v>G</v>
      </c>
    </row>
    <row r="3738" spans="1:7" x14ac:dyDescent="0.25">
      <c r="A3738" t="s">
        <v>2249</v>
      </c>
      <c r="B3738" t="s">
        <v>2613</v>
      </c>
      <c r="C3738" t="s">
        <v>33</v>
      </c>
      <c r="D3738" t="s">
        <v>81</v>
      </c>
      <c r="E3738" t="s">
        <v>98</v>
      </c>
      <c r="F3738" s="22" t="str">
        <f>VLOOKUP(C3738,EType!$A$2:$G$197,7,)</f>
        <v>D</v>
      </c>
      <c r="G3738" t="s">
        <v>83</v>
      </c>
    </row>
    <row r="3739" spans="1:7" x14ac:dyDescent="0.25">
      <c r="A3739" t="s">
        <v>8</v>
      </c>
      <c r="B3739" t="s">
        <v>814</v>
      </c>
      <c r="C3739" t="s">
        <v>33</v>
      </c>
      <c r="D3739" t="s">
        <v>34</v>
      </c>
      <c r="E3739" t="s">
        <v>35</v>
      </c>
      <c r="F3739" s="22" t="str">
        <f>VLOOKUP(C3739,EType!$A$2:$G$197,7,)</f>
        <v>D</v>
      </c>
      <c r="G3739" t="str">
        <f>VLOOKUP(D3739,EType!$A$2:$G$197,7,)</f>
        <v>D.4</v>
      </c>
    </row>
    <row r="3740" spans="1:7" x14ac:dyDescent="0.25">
      <c r="A3740" t="s">
        <v>8</v>
      </c>
      <c r="B3740" t="s">
        <v>299</v>
      </c>
      <c r="C3740" t="s">
        <v>33</v>
      </c>
      <c r="D3740" t="s">
        <v>81</v>
      </c>
      <c r="E3740" t="s">
        <v>107</v>
      </c>
      <c r="F3740" s="22" t="str">
        <f>VLOOKUP(C3740,EType!$A$2:$G$197,7,)</f>
        <v>D</v>
      </c>
      <c r="G3740" t="str">
        <f>VLOOKUP(D3740,EType!$A$2:$G$197,7,)</f>
        <v>D.2</v>
      </c>
    </row>
    <row r="3741" spans="1:7" x14ac:dyDescent="0.25">
      <c r="A3741" t="s">
        <v>8</v>
      </c>
      <c r="B3741" t="s">
        <v>142</v>
      </c>
      <c r="C3741" t="s">
        <v>15</v>
      </c>
      <c r="D3741" t="s">
        <v>16</v>
      </c>
      <c r="E3741" t="s">
        <v>105</v>
      </c>
      <c r="F3741" s="22" t="str">
        <f>VLOOKUP(C3741,EType!$A$2:$G$197,7,)</f>
        <v>G</v>
      </c>
      <c r="G3741" t="str">
        <f>VLOOKUP(D3741,EType!$A$2:$G$197,7,)</f>
        <v>G.1</v>
      </c>
    </row>
    <row r="3742" spans="1:7" x14ac:dyDescent="0.25">
      <c r="A3742" t="s">
        <v>8</v>
      </c>
      <c r="B3742" t="s">
        <v>58</v>
      </c>
      <c r="C3742" t="s">
        <v>33</v>
      </c>
      <c r="D3742" t="s">
        <v>34</v>
      </c>
      <c r="E3742" t="s">
        <v>35</v>
      </c>
      <c r="F3742" s="22" t="str">
        <f>VLOOKUP(C3742,EType!$A$2:$G$197,7,)</f>
        <v>D</v>
      </c>
      <c r="G3742" t="str">
        <f>VLOOKUP(D3742,EType!$A$2:$G$197,7,)</f>
        <v>D.4</v>
      </c>
    </row>
    <row r="3743" spans="1:7" x14ac:dyDescent="0.25">
      <c r="A3743" t="s">
        <v>8</v>
      </c>
      <c r="B3743" t="s">
        <v>119</v>
      </c>
      <c r="C3743" t="s">
        <v>33</v>
      </c>
      <c r="D3743" t="s">
        <v>81</v>
      </c>
      <c r="E3743" t="s">
        <v>98</v>
      </c>
      <c r="F3743" s="22" t="str">
        <f>VLOOKUP(C3743,EType!$A$2:$G$197,7,)</f>
        <v>D</v>
      </c>
      <c r="G3743" t="str">
        <f>VLOOKUP(D3743,EType!$A$2:$G$197,7,)</f>
        <v>D.2</v>
      </c>
    </row>
    <row r="3744" spans="1:7" x14ac:dyDescent="0.25">
      <c r="A3744" t="s">
        <v>8</v>
      </c>
      <c r="B3744" t="s">
        <v>200</v>
      </c>
      <c r="C3744" t="s">
        <v>15</v>
      </c>
      <c r="D3744" t="s">
        <v>16</v>
      </c>
      <c r="E3744" t="s">
        <v>105</v>
      </c>
      <c r="F3744" s="22" t="str">
        <f>VLOOKUP(C3744,EType!$A$2:$G$197,7,)</f>
        <v>G</v>
      </c>
      <c r="G3744" t="str">
        <f>VLOOKUP(D3744,EType!$A$2:$G$197,7,)</f>
        <v>G.1</v>
      </c>
    </row>
    <row r="3745" spans="1:8" x14ac:dyDescent="0.25">
      <c r="A3745" t="s">
        <v>8</v>
      </c>
      <c r="B3745" t="s">
        <v>59</v>
      </c>
      <c r="C3745" t="s">
        <v>33</v>
      </c>
      <c r="D3745" t="s">
        <v>34</v>
      </c>
      <c r="E3745" t="s">
        <v>35</v>
      </c>
      <c r="F3745" s="22" t="str">
        <f>VLOOKUP(C3745,EType!$A$2:$G$197,7,)</f>
        <v>D</v>
      </c>
      <c r="G3745" t="str">
        <f>VLOOKUP(D3745,EType!$A$2:$G$197,7,)</f>
        <v>D.4</v>
      </c>
    </row>
    <row r="3746" spans="1:8" x14ac:dyDescent="0.25">
      <c r="A3746" t="s">
        <v>8</v>
      </c>
      <c r="B3746" t="s">
        <v>100</v>
      </c>
      <c r="C3746" t="s">
        <v>15</v>
      </c>
      <c r="D3746" t="s">
        <v>29</v>
      </c>
      <c r="E3746" t="s">
        <v>30</v>
      </c>
      <c r="F3746" s="22" t="str">
        <f>VLOOKUP(C3746,EType!$A$2:$G$197,7,)</f>
        <v>G</v>
      </c>
      <c r="G3746" t="str">
        <f>VLOOKUP(D3746,EType!$A$2:$G$197,7,)</f>
        <v>G.4</v>
      </c>
    </row>
    <row r="3747" spans="1:8" x14ac:dyDescent="0.25">
      <c r="A3747" t="s">
        <v>3256</v>
      </c>
      <c r="B3747" t="s">
        <v>3650</v>
      </c>
      <c r="C3747" t="s">
        <v>3376</v>
      </c>
      <c r="D3747" t="s">
        <v>3382</v>
      </c>
      <c r="E3747" t="s">
        <v>3383</v>
      </c>
      <c r="F3747" s="22" t="str">
        <f>INDEX(EType!$G$2:$G$197,MATCH(C3747,EType!$B$2:$B$197,0))</f>
        <v>G</v>
      </c>
      <c r="G3747" t="s">
        <v>18</v>
      </c>
      <c r="H3747" t="s">
        <v>3384</v>
      </c>
    </row>
    <row r="3748" spans="1:8" x14ac:dyDescent="0.25">
      <c r="A3748" t="s">
        <v>8</v>
      </c>
      <c r="B3748" t="s">
        <v>193</v>
      </c>
      <c r="C3748" t="s">
        <v>15</v>
      </c>
      <c r="D3748" t="s">
        <v>16</v>
      </c>
      <c r="E3748" t="s">
        <v>17</v>
      </c>
      <c r="F3748" s="22" t="str">
        <f>VLOOKUP(C3748,EType!$A$2:$G$197,7,)</f>
        <v>G</v>
      </c>
      <c r="G3748" t="str">
        <f>VLOOKUP(D3748,EType!$A$2:$G$197,7,)</f>
        <v>G.1</v>
      </c>
    </row>
    <row r="3749" spans="1:8" x14ac:dyDescent="0.25">
      <c r="A3749" t="s">
        <v>8</v>
      </c>
      <c r="B3749" t="s">
        <v>148</v>
      </c>
      <c r="C3749" t="s">
        <v>93</v>
      </c>
      <c r="D3749" t="s">
        <v>94</v>
      </c>
      <c r="E3749" t="s">
        <v>149</v>
      </c>
      <c r="F3749" s="22" t="str">
        <f>VLOOKUP(C3749,EType!$A$2:$G$197,7,)</f>
        <v>F</v>
      </c>
      <c r="G3749" t="str">
        <f>VLOOKUP(D3749,EType!$A$2:$G$197,7,)</f>
        <v>F.1</v>
      </c>
    </row>
    <row r="3750" spans="1:8" x14ac:dyDescent="0.25">
      <c r="A3750" t="s">
        <v>8</v>
      </c>
      <c r="B3750" t="s">
        <v>197</v>
      </c>
      <c r="C3750" t="s">
        <v>33</v>
      </c>
      <c r="D3750" t="s">
        <v>81</v>
      </c>
      <c r="E3750" t="s">
        <v>107</v>
      </c>
      <c r="F3750" s="22" t="str">
        <f>VLOOKUP(C3750,EType!$A$2:$G$197,7,)</f>
        <v>D</v>
      </c>
      <c r="G3750" t="str">
        <f>VLOOKUP(D3750,EType!$A$2:$G$197,7,)</f>
        <v>D.2</v>
      </c>
    </row>
    <row r="3751" spans="1:8" x14ac:dyDescent="0.25">
      <c r="A3751" t="s">
        <v>8</v>
      </c>
      <c r="B3751" t="s">
        <v>121</v>
      </c>
      <c r="C3751" t="s">
        <v>15</v>
      </c>
      <c r="D3751" t="s">
        <v>16</v>
      </c>
      <c r="E3751" t="s">
        <v>105</v>
      </c>
      <c r="F3751" s="22" t="str">
        <f>VLOOKUP(C3751,EType!$A$2:$G$197,7,)</f>
        <v>G</v>
      </c>
      <c r="G3751" t="str">
        <f>VLOOKUP(D3751,EType!$A$2:$G$197,7,)</f>
        <v>G.1</v>
      </c>
    </row>
    <row r="3752" spans="1:8" x14ac:dyDescent="0.25">
      <c r="A3752" t="s">
        <v>8</v>
      </c>
      <c r="B3752" t="s">
        <v>173</v>
      </c>
      <c r="C3752" t="s">
        <v>15</v>
      </c>
      <c r="D3752" t="s">
        <v>16</v>
      </c>
      <c r="E3752" t="s">
        <v>105</v>
      </c>
      <c r="F3752" s="22" t="str">
        <f>VLOOKUP(C3752,EType!$A$2:$G$197,7,)</f>
        <v>G</v>
      </c>
      <c r="G3752" t="str">
        <f>VLOOKUP(D3752,EType!$A$2:$G$197,7,)</f>
        <v>G.1</v>
      </c>
    </row>
    <row r="3753" spans="1:8" x14ac:dyDescent="0.25">
      <c r="A3753" t="s">
        <v>8</v>
      </c>
      <c r="B3753" t="s">
        <v>126</v>
      </c>
      <c r="C3753" t="s">
        <v>33</v>
      </c>
      <c r="D3753" t="s">
        <v>34</v>
      </c>
      <c r="E3753" t="s">
        <v>35</v>
      </c>
      <c r="F3753" s="22" t="str">
        <f>VLOOKUP(C3753,EType!$A$2:$G$197,7,)</f>
        <v>D</v>
      </c>
      <c r="G3753" t="str">
        <f>VLOOKUP(D3753,EType!$A$2:$G$197,7,)</f>
        <v>D.4</v>
      </c>
    </row>
    <row r="3754" spans="1:8" x14ac:dyDescent="0.25">
      <c r="A3754" t="s">
        <v>8</v>
      </c>
      <c r="B3754" t="s">
        <v>158</v>
      </c>
      <c r="C3754" t="s">
        <v>33</v>
      </c>
      <c r="D3754" t="s">
        <v>81</v>
      </c>
      <c r="E3754" t="s">
        <v>159</v>
      </c>
      <c r="F3754" s="22" t="str">
        <f>VLOOKUP(C3754,EType!$A$2:$G$197,7,)</f>
        <v>D</v>
      </c>
      <c r="G3754" t="str">
        <f>VLOOKUP(D3754,EType!$A$2:$G$197,7,)</f>
        <v>D.2</v>
      </c>
    </row>
    <row r="3755" spans="1:8" x14ac:dyDescent="0.25">
      <c r="A3755" t="s">
        <v>8</v>
      </c>
      <c r="B3755" t="s">
        <v>89</v>
      </c>
      <c r="C3755" t="s">
        <v>15</v>
      </c>
      <c r="D3755" t="s">
        <v>29</v>
      </c>
      <c r="E3755" t="s">
        <v>30</v>
      </c>
      <c r="F3755" s="22" t="str">
        <f>VLOOKUP(C3755,EType!$A$2:$G$197,7,)</f>
        <v>G</v>
      </c>
      <c r="G3755" t="str">
        <f>VLOOKUP(D3755,EType!$A$2:$G$197,7,)</f>
        <v>G.4</v>
      </c>
    </row>
    <row r="3756" spans="1:8" x14ac:dyDescent="0.25">
      <c r="A3756" t="s">
        <v>3256</v>
      </c>
      <c r="B3756" t="s">
        <v>4300</v>
      </c>
      <c r="C3756" t="s">
        <v>3431</v>
      </c>
      <c r="D3756" t="s">
        <v>3458</v>
      </c>
      <c r="E3756" t="s">
        <v>4301</v>
      </c>
      <c r="F3756" s="22" t="str">
        <f>INDEX(EType!$G$2:$G$197,MATCH(C3756,EType!$B$2:$B$197,0))</f>
        <v>D</v>
      </c>
      <c r="G3756" t="s">
        <v>54</v>
      </c>
      <c r="H3756" t="s">
        <v>4302</v>
      </c>
    </row>
    <row r="3757" spans="1:8" x14ac:dyDescent="0.25">
      <c r="A3757" t="s">
        <v>8</v>
      </c>
      <c r="B3757" t="s">
        <v>73</v>
      </c>
      <c r="C3757" t="s">
        <v>33</v>
      </c>
      <c r="D3757" t="s">
        <v>34</v>
      </c>
      <c r="E3757" t="s">
        <v>35</v>
      </c>
      <c r="F3757" s="22" t="str">
        <f>VLOOKUP(C3757,EType!$A$2:$G$197,7,)</f>
        <v>D</v>
      </c>
      <c r="G3757" t="str">
        <f>VLOOKUP(D3757,EType!$A$2:$G$197,7,)</f>
        <v>D.4</v>
      </c>
    </row>
    <row r="3758" spans="1:8" x14ac:dyDescent="0.25">
      <c r="A3758" t="s">
        <v>8</v>
      </c>
      <c r="B3758" t="s">
        <v>175</v>
      </c>
      <c r="C3758" t="s">
        <v>15</v>
      </c>
      <c r="D3758" t="s">
        <v>85</v>
      </c>
      <c r="E3758" t="s">
        <v>86</v>
      </c>
      <c r="F3758" s="22" t="str">
        <f>VLOOKUP(C3758,EType!$A$2:$G$197,7,)</f>
        <v>G</v>
      </c>
      <c r="G3758" t="str">
        <f>VLOOKUP(D3758,EType!$A$2:$G$197,7,)</f>
        <v>G.3</v>
      </c>
    </row>
    <row r="3759" spans="1:8" x14ac:dyDescent="0.25">
      <c r="A3759" t="s">
        <v>8</v>
      </c>
      <c r="B3759" t="s">
        <v>76</v>
      </c>
      <c r="C3759" t="s">
        <v>33</v>
      </c>
      <c r="D3759" t="s">
        <v>34</v>
      </c>
      <c r="E3759" t="s">
        <v>35</v>
      </c>
      <c r="F3759" s="22" t="str">
        <f>VLOOKUP(C3759,EType!$A$2:$G$197,7,)</f>
        <v>D</v>
      </c>
      <c r="G3759" t="str">
        <f>VLOOKUP(D3759,EType!$A$2:$G$197,7,)</f>
        <v>D.4</v>
      </c>
    </row>
    <row r="3760" spans="1:8" x14ac:dyDescent="0.25">
      <c r="A3760" t="s">
        <v>8</v>
      </c>
      <c r="B3760" t="s">
        <v>116</v>
      </c>
      <c r="C3760" t="s">
        <v>15</v>
      </c>
      <c r="D3760" t="s">
        <v>29</v>
      </c>
      <c r="E3760" t="s">
        <v>30</v>
      </c>
      <c r="F3760" s="22" t="str">
        <f>VLOOKUP(C3760,EType!$A$2:$G$197,7,)</f>
        <v>G</v>
      </c>
      <c r="G3760" t="str">
        <f>VLOOKUP(D3760,EType!$A$2:$G$197,7,)</f>
        <v>G.4</v>
      </c>
    </row>
    <row r="3761" spans="1:7" x14ac:dyDescent="0.25">
      <c r="A3761" t="s">
        <v>8</v>
      </c>
      <c r="B3761" t="s">
        <v>157</v>
      </c>
      <c r="C3761" t="s">
        <v>10</v>
      </c>
      <c r="D3761" t="s">
        <v>11</v>
      </c>
      <c r="E3761" t="s">
        <v>12</v>
      </c>
      <c r="F3761" s="22" t="str">
        <f>VLOOKUP(C3761,EType!$A$2:$G$197,7,)</f>
        <v>B</v>
      </c>
      <c r="G3761" t="str">
        <f>VLOOKUP(D3761,EType!$A$2:$G$197,7,)</f>
        <v>B.1</v>
      </c>
    </row>
    <row r="3762" spans="1:7" x14ac:dyDescent="0.25">
      <c r="A3762" t="s">
        <v>8</v>
      </c>
      <c r="B3762" t="s">
        <v>139</v>
      </c>
      <c r="C3762" t="s">
        <v>15</v>
      </c>
      <c r="D3762" t="s">
        <v>16</v>
      </c>
      <c r="E3762" t="s">
        <v>105</v>
      </c>
      <c r="F3762" s="22" t="str">
        <f>VLOOKUP(C3762,EType!$A$2:$G$197,7,)</f>
        <v>G</v>
      </c>
      <c r="G3762" t="str">
        <f>VLOOKUP(D3762,EType!$A$2:$G$197,7,)</f>
        <v>G.1</v>
      </c>
    </row>
    <row r="3763" spans="1:7" x14ac:dyDescent="0.25">
      <c r="A3763" t="s">
        <v>8</v>
      </c>
      <c r="B3763" t="s">
        <v>117</v>
      </c>
      <c r="C3763" t="s">
        <v>15</v>
      </c>
      <c r="D3763" t="s">
        <v>16</v>
      </c>
      <c r="E3763" t="s">
        <v>105</v>
      </c>
      <c r="F3763" s="22" t="str">
        <f>VLOOKUP(C3763,EType!$A$2:$G$197,7,)</f>
        <v>G</v>
      </c>
      <c r="G3763" t="str">
        <f>VLOOKUP(D3763,EType!$A$2:$G$197,7,)</f>
        <v>G.1</v>
      </c>
    </row>
    <row r="3764" spans="1:7" x14ac:dyDescent="0.25">
      <c r="A3764" t="s">
        <v>8</v>
      </c>
      <c r="B3764" t="s">
        <v>201</v>
      </c>
      <c r="C3764" t="s">
        <v>93</v>
      </c>
      <c r="D3764" t="s">
        <v>94</v>
      </c>
      <c r="E3764" t="s">
        <v>149</v>
      </c>
      <c r="F3764" s="22" t="str">
        <f>VLOOKUP(C3764,EType!$A$2:$G$197,7,)</f>
        <v>F</v>
      </c>
      <c r="G3764" t="str">
        <f>VLOOKUP(D3764,EType!$A$2:$G$197,7,)</f>
        <v>F.1</v>
      </c>
    </row>
    <row r="3765" spans="1:7" x14ac:dyDescent="0.25">
      <c r="A3765" t="s">
        <v>8</v>
      </c>
      <c r="B3765" t="s">
        <v>168</v>
      </c>
      <c r="C3765" t="s">
        <v>15</v>
      </c>
      <c r="D3765" t="s">
        <v>16</v>
      </c>
      <c r="E3765" t="s">
        <v>105</v>
      </c>
      <c r="F3765" s="22" t="str">
        <f>VLOOKUP(C3765,EType!$A$2:$G$197,7,)</f>
        <v>G</v>
      </c>
      <c r="G3765" t="str">
        <f>VLOOKUP(D3765,EType!$A$2:$G$197,7,)</f>
        <v>G.1</v>
      </c>
    </row>
    <row r="3766" spans="1:7" x14ac:dyDescent="0.25">
      <c r="A3766" t="s">
        <v>8</v>
      </c>
      <c r="B3766" t="s">
        <v>80</v>
      </c>
      <c r="C3766" t="s">
        <v>33</v>
      </c>
      <c r="D3766" t="s">
        <v>81</v>
      </c>
      <c r="E3766" t="s">
        <v>82</v>
      </c>
      <c r="F3766" s="22" t="str">
        <f>VLOOKUP(C3766,EType!$A$2:$G$197,7,)</f>
        <v>D</v>
      </c>
      <c r="G3766" t="str">
        <f>VLOOKUP(D3766,EType!$A$2:$G$197,7,)</f>
        <v>D.2</v>
      </c>
    </row>
    <row r="3767" spans="1:7" x14ac:dyDescent="0.25">
      <c r="A3767" t="s">
        <v>8</v>
      </c>
      <c r="B3767" t="s">
        <v>163</v>
      </c>
      <c r="C3767" t="s">
        <v>15</v>
      </c>
      <c r="D3767" t="s">
        <v>85</v>
      </c>
      <c r="E3767" t="s">
        <v>164</v>
      </c>
      <c r="F3767" s="22" t="str">
        <f>VLOOKUP(C3767,EType!$A$2:$G$197,7,)</f>
        <v>G</v>
      </c>
      <c r="G3767" t="str">
        <f>VLOOKUP(D3767,EType!$A$2:$G$197,7,)</f>
        <v>G.3</v>
      </c>
    </row>
    <row r="3768" spans="1:7" x14ac:dyDescent="0.25">
      <c r="A3768" t="s">
        <v>8</v>
      </c>
      <c r="B3768" t="s">
        <v>1031</v>
      </c>
      <c r="C3768" t="s">
        <v>33</v>
      </c>
      <c r="D3768" t="s">
        <v>81</v>
      </c>
      <c r="E3768" t="s">
        <v>107</v>
      </c>
      <c r="F3768" s="22" t="str">
        <f>VLOOKUP(C3768,EType!$A$2:$G$197,7,)</f>
        <v>D</v>
      </c>
      <c r="G3768" t="str">
        <f>VLOOKUP(D3768,EType!$A$2:$G$197,7,)</f>
        <v>D.2</v>
      </c>
    </row>
    <row r="3769" spans="1:7" x14ac:dyDescent="0.25">
      <c r="A3769" t="s">
        <v>8</v>
      </c>
      <c r="B3769" t="s">
        <v>60</v>
      </c>
      <c r="C3769" t="s">
        <v>33</v>
      </c>
      <c r="D3769" t="s">
        <v>34</v>
      </c>
      <c r="E3769" t="s">
        <v>35</v>
      </c>
      <c r="F3769" s="22" t="str">
        <f>VLOOKUP(C3769,EType!$A$2:$G$197,7,)</f>
        <v>D</v>
      </c>
      <c r="G3769" t="str">
        <f>VLOOKUP(D3769,EType!$A$2:$G$197,7,)</f>
        <v>D.4</v>
      </c>
    </row>
    <row r="3770" spans="1:7" x14ac:dyDescent="0.25">
      <c r="A3770" t="s">
        <v>8</v>
      </c>
      <c r="B3770" t="s">
        <v>64</v>
      </c>
      <c r="C3770" t="s">
        <v>33</v>
      </c>
      <c r="D3770" t="s">
        <v>34</v>
      </c>
      <c r="E3770" t="s">
        <v>35</v>
      </c>
      <c r="F3770" s="22" t="str">
        <f>VLOOKUP(C3770,EType!$A$2:$G$197,7,)</f>
        <v>D</v>
      </c>
      <c r="G3770" t="str">
        <f>VLOOKUP(D3770,EType!$A$2:$G$197,7,)</f>
        <v>D.4</v>
      </c>
    </row>
    <row r="3771" spans="1:7" x14ac:dyDescent="0.25">
      <c r="A3771" t="s">
        <v>2249</v>
      </c>
      <c r="B3771" t="s">
        <v>2906</v>
      </c>
      <c r="C3771" t="s">
        <v>33</v>
      </c>
      <c r="D3771" t="s">
        <v>52</v>
      </c>
      <c r="E3771" t="s">
        <v>109</v>
      </c>
      <c r="F3771" s="22" t="str">
        <f>VLOOKUP(C3771,EType!$A$2:$G$197,7,)</f>
        <v>D</v>
      </c>
      <c r="G3771" t="s">
        <v>54</v>
      </c>
    </row>
    <row r="3772" spans="1:7" x14ac:dyDescent="0.25">
      <c r="A3772" t="s">
        <v>8</v>
      </c>
      <c r="B3772" t="s">
        <v>172</v>
      </c>
      <c r="C3772" t="s">
        <v>15</v>
      </c>
      <c r="D3772" t="s">
        <v>16</v>
      </c>
      <c r="E3772" t="s">
        <v>105</v>
      </c>
      <c r="F3772" s="22" t="str">
        <f>VLOOKUP(C3772,EType!$A$2:$G$197,7,)</f>
        <v>G</v>
      </c>
      <c r="G3772" t="str">
        <f>VLOOKUP(D3772,EType!$A$2:$G$197,7,)</f>
        <v>G.1</v>
      </c>
    </row>
    <row r="3773" spans="1:7" x14ac:dyDescent="0.25">
      <c r="A3773" t="s">
        <v>3011</v>
      </c>
      <c r="B3773" s="6" t="s">
        <v>3228</v>
      </c>
      <c r="C3773" s="5" t="s">
        <v>3015</v>
      </c>
      <c r="D3773"/>
      <c r="E3773"/>
      <c r="F3773" s="22" t="str">
        <f>INDEX(EType!$G$2:$G$8,MATCH(C3773,EType!$E$2:$E$8,0))</f>
        <v>D</v>
      </c>
    </row>
    <row r="3774" spans="1:7" x14ac:dyDescent="0.25">
      <c r="A3774" t="s">
        <v>3011</v>
      </c>
      <c r="B3774" s="6" t="s">
        <v>3226</v>
      </c>
      <c r="C3774" s="5" t="s">
        <v>3013</v>
      </c>
      <c r="D3774"/>
      <c r="E3774"/>
      <c r="F3774" s="22" t="str">
        <f>INDEX(EType!$G$2:$G$8,MATCH(C3774,EType!$E$2:$E$8,0))</f>
        <v>G</v>
      </c>
    </row>
    <row r="3775" spans="1:7" x14ac:dyDescent="0.25">
      <c r="A3775" t="s">
        <v>8</v>
      </c>
      <c r="B3775" t="s">
        <v>147</v>
      </c>
      <c r="C3775" t="s">
        <v>15</v>
      </c>
      <c r="D3775" t="s">
        <v>16</v>
      </c>
      <c r="E3775" t="s">
        <v>105</v>
      </c>
      <c r="F3775" s="22" t="str">
        <f>VLOOKUP(C3775,EType!$A$2:$G$197,7,)</f>
        <v>G</v>
      </c>
      <c r="G3775" t="str">
        <f>VLOOKUP(D3775,EType!$A$2:$G$197,7,)</f>
        <v>G.1</v>
      </c>
    </row>
    <row r="3776" spans="1:7" x14ac:dyDescent="0.25">
      <c r="A3776" t="s">
        <v>8</v>
      </c>
      <c r="B3776" t="s">
        <v>120</v>
      </c>
      <c r="C3776" t="s">
        <v>33</v>
      </c>
      <c r="D3776" t="s">
        <v>81</v>
      </c>
      <c r="E3776" t="s">
        <v>98</v>
      </c>
      <c r="F3776" s="22" t="str">
        <f>VLOOKUP(C3776,EType!$A$2:$G$197,7,)</f>
        <v>D</v>
      </c>
      <c r="G3776" t="str">
        <f>VLOOKUP(D3776,EType!$A$2:$G$197,7,)</f>
        <v>D.2</v>
      </c>
    </row>
    <row r="3777" spans="1:7" x14ac:dyDescent="0.25">
      <c r="A3777" t="s">
        <v>8</v>
      </c>
      <c r="B3777" t="s">
        <v>187</v>
      </c>
      <c r="C3777" t="s">
        <v>33</v>
      </c>
      <c r="D3777" t="s">
        <v>81</v>
      </c>
      <c r="E3777" t="s">
        <v>107</v>
      </c>
      <c r="F3777" s="22" t="str">
        <f>VLOOKUP(C3777,EType!$A$2:$G$197,7,)</f>
        <v>D</v>
      </c>
      <c r="G3777" t="str">
        <f>VLOOKUP(D3777,EType!$A$2:$G$197,7,)</f>
        <v>D.2</v>
      </c>
    </row>
    <row r="3778" spans="1:7" x14ac:dyDescent="0.25">
      <c r="A3778" t="s">
        <v>8</v>
      </c>
      <c r="B3778" t="s">
        <v>189</v>
      </c>
      <c r="C3778" t="s">
        <v>15</v>
      </c>
      <c r="D3778" t="s">
        <v>16</v>
      </c>
      <c r="E3778" t="s">
        <v>105</v>
      </c>
      <c r="F3778" s="22" t="str">
        <f>VLOOKUP(C3778,EType!$A$2:$G$197,7,)</f>
        <v>G</v>
      </c>
      <c r="G3778" t="str">
        <f>VLOOKUP(D3778,EType!$A$2:$G$197,7,)</f>
        <v>G.1</v>
      </c>
    </row>
    <row r="3779" spans="1:7" x14ac:dyDescent="0.25">
      <c r="A3779" t="s">
        <v>8</v>
      </c>
      <c r="B3779" t="s">
        <v>132</v>
      </c>
      <c r="C3779" t="s">
        <v>15</v>
      </c>
      <c r="D3779" t="s">
        <v>133</v>
      </c>
      <c r="E3779" t="s">
        <v>134</v>
      </c>
      <c r="F3779" s="22" t="str">
        <f>VLOOKUP(C3779,EType!$A$2:$G$197,7,)</f>
        <v>G</v>
      </c>
      <c r="G3779" t="str">
        <f>VLOOKUP(D3779,EType!$A$2:$G$197,7,)</f>
        <v>G.5</v>
      </c>
    </row>
    <row r="3780" spans="1:7" x14ac:dyDescent="0.25">
      <c r="A3780" t="s">
        <v>8</v>
      </c>
      <c r="B3780" t="s">
        <v>194</v>
      </c>
      <c r="C3780" t="s">
        <v>10</v>
      </c>
      <c r="D3780" t="s">
        <v>11</v>
      </c>
      <c r="E3780" t="s">
        <v>195</v>
      </c>
      <c r="F3780" s="22" t="str">
        <f>VLOOKUP(C3780,EType!$A$2:$G$197,7,)</f>
        <v>B</v>
      </c>
      <c r="G3780" t="str">
        <f>VLOOKUP(D3780,EType!$A$2:$G$197,7,)</f>
        <v>B.1</v>
      </c>
    </row>
    <row r="3781" spans="1:7" x14ac:dyDescent="0.25">
      <c r="A3781" t="s">
        <v>8</v>
      </c>
      <c r="B3781" t="s">
        <v>137</v>
      </c>
      <c r="C3781" t="s">
        <v>15</v>
      </c>
      <c r="D3781" t="s">
        <v>85</v>
      </c>
      <c r="E3781" t="s">
        <v>86</v>
      </c>
      <c r="F3781" s="22" t="str">
        <f>VLOOKUP(C3781,EType!$A$2:$G$197,7,)</f>
        <v>G</v>
      </c>
      <c r="G3781" t="str">
        <f>VLOOKUP(D3781,EType!$A$2:$G$197,7,)</f>
        <v>G.3</v>
      </c>
    </row>
    <row r="3782" spans="1:7" x14ac:dyDescent="0.25">
      <c r="A3782" t="s">
        <v>8</v>
      </c>
      <c r="B3782" t="s">
        <v>138</v>
      </c>
      <c r="C3782" t="s">
        <v>33</v>
      </c>
      <c r="D3782" t="s">
        <v>81</v>
      </c>
      <c r="E3782" t="s">
        <v>98</v>
      </c>
      <c r="F3782" s="22" t="str">
        <f>VLOOKUP(C3782,EType!$A$2:$G$197,7,)</f>
        <v>D</v>
      </c>
      <c r="G3782" t="str">
        <f>VLOOKUP(D3782,EType!$A$2:$G$197,7,)</f>
        <v>D.2</v>
      </c>
    </row>
    <row r="3783" spans="1:7" x14ac:dyDescent="0.25">
      <c r="A3783" t="s">
        <v>8</v>
      </c>
      <c r="B3783" t="s">
        <v>67</v>
      </c>
      <c r="C3783" t="s">
        <v>33</v>
      </c>
      <c r="D3783" t="s">
        <v>34</v>
      </c>
      <c r="E3783" t="s">
        <v>35</v>
      </c>
      <c r="F3783" s="22" t="str">
        <f>VLOOKUP(C3783,EType!$A$2:$G$197,7,)</f>
        <v>D</v>
      </c>
      <c r="G3783" t="str">
        <f>VLOOKUP(D3783,EType!$A$2:$G$197,7,)</f>
        <v>D.4</v>
      </c>
    </row>
    <row r="3784" spans="1:7" x14ac:dyDescent="0.25">
      <c r="A3784" t="s">
        <v>8</v>
      </c>
      <c r="B3784" t="s">
        <v>103</v>
      </c>
      <c r="C3784" t="s">
        <v>33</v>
      </c>
      <c r="D3784" t="s">
        <v>34</v>
      </c>
      <c r="E3784" t="s">
        <v>35</v>
      </c>
      <c r="F3784" s="22" t="str">
        <f>VLOOKUP(C3784,EType!$A$2:$G$197,7,)</f>
        <v>D</v>
      </c>
      <c r="G3784" t="str">
        <f>VLOOKUP(D3784,EType!$A$2:$G$197,7,)</f>
        <v>D.4</v>
      </c>
    </row>
    <row r="3785" spans="1:7" x14ac:dyDescent="0.25">
      <c r="A3785" t="s">
        <v>8</v>
      </c>
      <c r="B3785" t="s">
        <v>186</v>
      </c>
      <c r="C3785" t="s">
        <v>15</v>
      </c>
      <c r="D3785" t="s">
        <v>85</v>
      </c>
      <c r="E3785" t="s">
        <v>86</v>
      </c>
      <c r="F3785" s="22" t="str">
        <f>VLOOKUP(C3785,EType!$A$2:$G$197,7,)</f>
        <v>G</v>
      </c>
      <c r="G3785" t="str">
        <f>VLOOKUP(D3785,EType!$A$2:$G$197,7,)</f>
        <v>G.3</v>
      </c>
    </row>
    <row r="3786" spans="1:7" x14ac:dyDescent="0.25">
      <c r="A3786" t="s">
        <v>8</v>
      </c>
      <c r="B3786" t="s">
        <v>160</v>
      </c>
      <c r="C3786" t="s">
        <v>15</v>
      </c>
      <c r="D3786" t="s">
        <v>16</v>
      </c>
      <c r="E3786" t="s">
        <v>105</v>
      </c>
      <c r="F3786" s="22" t="str">
        <f>VLOOKUP(C3786,EType!$A$2:$G$197,7,)</f>
        <v>G</v>
      </c>
      <c r="G3786" t="str">
        <f>VLOOKUP(D3786,EType!$A$2:$G$197,7,)</f>
        <v>G.1</v>
      </c>
    </row>
    <row r="3787" spans="1:7" x14ac:dyDescent="0.25">
      <c r="A3787" t="s">
        <v>8</v>
      </c>
      <c r="B3787" t="s">
        <v>128</v>
      </c>
      <c r="C3787" t="s">
        <v>15</v>
      </c>
      <c r="D3787" t="s">
        <v>85</v>
      </c>
      <c r="E3787" t="s">
        <v>86</v>
      </c>
      <c r="F3787" s="22" t="str">
        <f>VLOOKUP(C3787,EType!$A$2:$G$197,7,)</f>
        <v>G</v>
      </c>
      <c r="G3787" t="str">
        <f>VLOOKUP(D3787,EType!$A$2:$G$197,7,)</f>
        <v>G.3</v>
      </c>
    </row>
    <row r="3788" spans="1:7" x14ac:dyDescent="0.25">
      <c r="A3788" t="s">
        <v>8</v>
      </c>
      <c r="B3788" t="s">
        <v>179</v>
      </c>
      <c r="C3788" t="s">
        <v>15</v>
      </c>
      <c r="D3788" t="s">
        <v>16</v>
      </c>
      <c r="E3788" t="s">
        <v>105</v>
      </c>
      <c r="F3788" s="22" t="str">
        <f>VLOOKUP(C3788,EType!$A$2:$G$197,7,)</f>
        <v>G</v>
      </c>
      <c r="G3788" t="str">
        <f>VLOOKUP(D3788,EType!$A$2:$G$197,7,)</f>
        <v>G.1</v>
      </c>
    </row>
    <row r="3789" spans="1:7" x14ac:dyDescent="0.25">
      <c r="A3789" t="s">
        <v>8</v>
      </c>
      <c r="B3789" t="s">
        <v>72</v>
      </c>
      <c r="C3789" t="s">
        <v>33</v>
      </c>
      <c r="D3789" t="s">
        <v>34</v>
      </c>
      <c r="E3789" t="s">
        <v>35</v>
      </c>
      <c r="F3789" s="22" t="str">
        <f>VLOOKUP(C3789,EType!$A$2:$G$197,7,)</f>
        <v>D</v>
      </c>
      <c r="G3789" t="str">
        <f>VLOOKUP(D3789,EType!$A$2:$G$197,7,)</f>
        <v>D.4</v>
      </c>
    </row>
    <row r="3790" spans="1:7" x14ac:dyDescent="0.25">
      <c r="A3790" t="s">
        <v>8</v>
      </c>
      <c r="B3790" t="s">
        <v>177</v>
      </c>
      <c r="C3790" t="s">
        <v>33</v>
      </c>
      <c r="D3790" t="s">
        <v>34</v>
      </c>
      <c r="E3790" t="s">
        <v>35</v>
      </c>
      <c r="F3790" s="22" t="str">
        <f>VLOOKUP(C3790,EType!$A$2:$G$197,7,)</f>
        <v>D</v>
      </c>
      <c r="G3790" t="str">
        <f>VLOOKUP(D3790,EType!$A$2:$G$197,7,)</f>
        <v>D.4</v>
      </c>
    </row>
    <row r="3791" spans="1:7" x14ac:dyDescent="0.25">
      <c r="A3791" t="s">
        <v>8</v>
      </c>
      <c r="B3791" t="s">
        <v>70</v>
      </c>
      <c r="C3791" t="s">
        <v>33</v>
      </c>
      <c r="D3791" t="s">
        <v>34</v>
      </c>
      <c r="E3791" t="s">
        <v>35</v>
      </c>
      <c r="F3791" s="22" t="str">
        <f>VLOOKUP(C3791,EType!$A$2:$G$197,7,)</f>
        <v>D</v>
      </c>
      <c r="G3791" t="str">
        <f>VLOOKUP(D3791,EType!$A$2:$G$197,7,)</f>
        <v>D.4</v>
      </c>
    </row>
    <row r="3792" spans="1:7" x14ac:dyDescent="0.25">
      <c r="A3792" t="s">
        <v>8</v>
      </c>
      <c r="B3792" t="s">
        <v>84</v>
      </c>
      <c r="C3792" t="s">
        <v>15</v>
      </c>
      <c r="D3792" t="s">
        <v>85</v>
      </c>
      <c r="E3792" t="s">
        <v>86</v>
      </c>
      <c r="F3792" s="22" t="str">
        <f>VLOOKUP(C3792,EType!$A$2:$G$197,7,)</f>
        <v>G</v>
      </c>
      <c r="G3792" t="str">
        <f>VLOOKUP(D3792,EType!$A$2:$G$197,7,)</f>
        <v>G.3</v>
      </c>
    </row>
    <row r="3793" spans="1:7" x14ac:dyDescent="0.25">
      <c r="A3793" t="s">
        <v>8</v>
      </c>
      <c r="B3793" t="s">
        <v>102</v>
      </c>
      <c r="C3793" t="s">
        <v>33</v>
      </c>
      <c r="D3793" t="s">
        <v>34</v>
      </c>
      <c r="E3793" t="s">
        <v>35</v>
      </c>
      <c r="F3793" s="22" t="str">
        <f>VLOOKUP(C3793,EType!$A$2:$G$197,7,)</f>
        <v>D</v>
      </c>
      <c r="G3793" t="str">
        <f>VLOOKUP(D3793,EType!$A$2:$G$197,7,)</f>
        <v>D.4</v>
      </c>
    </row>
    <row r="3794" spans="1:7" x14ac:dyDescent="0.25">
      <c r="A3794" t="s">
        <v>8</v>
      </c>
      <c r="B3794" t="s">
        <v>75</v>
      </c>
      <c r="C3794" t="s">
        <v>33</v>
      </c>
      <c r="D3794" t="s">
        <v>34</v>
      </c>
      <c r="E3794" t="s">
        <v>35</v>
      </c>
      <c r="F3794" s="22" t="str">
        <f>VLOOKUP(C3794,EType!$A$2:$G$197,7,)</f>
        <v>D</v>
      </c>
      <c r="G3794" t="str">
        <f>VLOOKUP(D3794,EType!$A$2:$G$197,7,)</f>
        <v>D.4</v>
      </c>
    </row>
    <row r="3795" spans="1:7" x14ac:dyDescent="0.25">
      <c r="A3795" t="s">
        <v>8</v>
      </c>
      <c r="B3795" t="s">
        <v>92</v>
      </c>
      <c r="C3795" t="s">
        <v>93</v>
      </c>
      <c r="D3795" t="s">
        <v>94</v>
      </c>
      <c r="E3795" t="s">
        <v>95</v>
      </c>
      <c r="F3795" s="22" t="str">
        <f>VLOOKUP(C3795,EType!$A$2:$G$197,7,)</f>
        <v>F</v>
      </c>
      <c r="G3795" t="str">
        <f>VLOOKUP(D3795,EType!$A$2:$G$197,7,)</f>
        <v>F.1</v>
      </c>
    </row>
    <row r="3796" spans="1:7" x14ac:dyDescent="0.25">
      <c r="A3796" t="s">
        <v>8</v>
      </c>
      <c r="B3796" t="s">
        <v>180</v>
      </c>
      <c r="C3796" t="s">
        <v>15</v>
      </c>
      <c r="D3796" t="s">
        <v>16</v>
      </c>
      <c r="E3796" t="s">
        <v>105</v>
      </c>
      <c r="F3796" s="22" t="str">
        <f>VLOOKUP(C3796,EType!$A$2:$G$197,7,)</f>
        <v>G</v>
      </c>
      <c r="G3796" t="str">
        <f>VLOOKUP(D3796,EType!$A$2:$G$197,7,)</f>
        <v>G.1</v>
      </c>
    </row>
    <row r="3797" spans="1:7" x14ac:dyDescent="0.25">
      <c r="A3797" t="s">
        <v>8</v>
      </c>
      <c r="B3797" t="s">
        <v>198</v>
      </c>
      <c r="C3797" t="s">
        <v>15</v>
      </c>
      <c r="D3797" t="s">
        <v>16</v>
      </c>
      <c r="E3797" t="s">
        <v>17</v>
      </c>
      <c r="F3797" s="22" t="str">
        <f>VLOOKUP(C3797,EType!$A$2:$G$197,7,)</f>
        <v>G</v>
      </c>
      <c r="G3797" t="str">
        <f>VLOOKUP(D3797,EType!$A$2:$G$197,7,)</f>
        <v>G.1</v>
      </c>
    </row>
    <row r="3798" spans="1:7" x14ac:dyDescent="0.25">
      <c r="A3798" t="s">
        <v>8</v>
      </c>
      <c r="B3798" t="s">
        <v>1436</v>
      </c>
      <c r="C3798" t="s">
        <v>33</v>
      </c>
      <c r="D3798" t="s">
        <v>34</v>
      </c>
      <c r="E3798" t="s">
        <v>35</v>
      </c>
      <c r="F3798" s="22" t="str">
        <f>VLOOKUP(C3798,EType!$A$2:$G$197,7,)</f>
        <v>D</v>
      </c>
      <c r="G3798" t="str">
        <f>VLOOKUP(D3798,EType!$A$2:$G$197,7,)</f>
        <v>D.4</v>
      </c>
    </row>
    <row r="3799" spans="1:7" x14ac:dyDescent="0.25">
      <c r="A3799" t="s">
        <v>8</v>
      </c>
      <c r="B3799" t="s">
        <v>199</v>
      </c>
      <c r="C3799" t="s">
        <v>15</v>
      </c>
      <c r="D3799" t="s">
        <v>16</v>
      </c>
      <c r="E3799" t="s">
        <v>105</v>
      </c>
      <c r="F3799" s="22" t="str">
        <f>VLOOKUP(C3799,EType!$A$2:$G$197,7,)</f>
        <v>G</v>
      </c>
      <c r="G3799" t="str">
        <f>VLOOKUP(D3799,EType!$A$2:$G$197,7,)</f>
        <v>G.1</v>
      </c>
    </row>
    <row r="3800" spans="1:7" x14ac:dyDescent="0.25">
      <c r="A3800" t="s">
        <v>8</v>
      </c>
      <c r="B3800" t="s">
        <v>131</v>
      </c>
      <c r="C3800" t="s">
        <v>33</v>
      </c>
      <c r="D3800" t="s">
        <v>81</v>
      </c>
      <c r="E3800" t="s">
        <v>98</v>
      </c>
      <c r="F3800" s="22" t="str">
        <f>VLOOKUP(C3800,EType!$A$2:$G$197,7,)</f>
        <v>D</v>
      </c>
      <c r="G3800" t="str">
        <f>VLOOKUP(D3800,EType!$A$2:$G$197,7,)</f>
        <v>D.2</v>
      </c>
    </row>
    <row r="3801" spans="1:7" x14ac:dyDescent="0.25">
      <c r="A3801" t="s">
        <v>8</v>
      </c>
      <c r="B3801" t="s">
        <v>171</v>
      </c>
      <c r="C3801" t="s">
        <v>33</v>
      </c>
      <c r="D3801" t="s">
        <v>81</v>
      </c>
      <c r="E3801" t="s">
        <v>98</v>
      </c>
      <c r="F3801" s="22" t="str">
        <f>VLOOKUP(C3801,EType!$A$2:$G$197,7,)</f>
        <v>D</v>
      </c>
      <c r="G3801" t="str">
        <f>VLOOKUP(D3801,EType!$A$2:$G$197,7,)</f>
        <v>D.2</v>
      </c>
    </row>
    <row r="3802" spans="1:7" x14ac:dyDescent="0.25">
      <c r="A3802" t="s">
        <v>8</v>
      </c>
      <c r="B3802" t="s">
        <v>174</v>
      </c>
      <c r="C3802" t="s">
        <v>33</v>
      </c>
      <c r="D3802" t="s">
        <v>81</v>
      </c>
      <c r="E3802" t="s">
        <v>98</v>
      </c>
      <c r="F3802" s="22" t="str">
        <f>VLOOKUP(C3802,EType!$A$2:$G$197,7,)</f>
        <v>D</v>
      </c>
      <c r="G3802" t="str">
        <f>VLOOKUP(D3802,EType!$A$2:$G$197,7,)</f>
        <v>D.2</v>
      </c>
    </row>
    <row r="3803" spans="1:7" x14ac:dyDescent="0.25">
      <c r="A3803" t="s">
        <v>8</v>
      </c>
      <c r="B3803" t="s">
        <v>192</v>
      </c>
      <c r="C3803" t="s">
        <v>33</v>
      </c>
      <c r="D3803" t="s">
        <v>81</v>
      </c>
      <c r="E3803" t="s">
        <v>107</v>
      </c>
      <c r="F3803" s="22" t="str">
        <f>VLOOKUP(C3803,EType!$A$2:$G$197,7,)</f>
        <v>D</v>
      </c>
      <c r="G3803" t="str">
        <f>VLOOKUP(D3803,EType!$A$2:$G$197,7,)</f>
        <v>D.2</v>
      </c>
    </row>
    <row r="3804" spans="1:7" x14ac:dyDescent="0.25">
      <c r="A3804" t="s">
        <v>8</v>
      </c>
      <c r="B3804" t="s">
        <v>1658</v>
      </c>
      <c r="C3804" t="s">
        <v>33</v>
      </c>
      <c r="D3804" t="s">
        <v>34</v>
      </c>
      <c r="E3804" t="s">
        <v>35</v>
      </c>
      <c r="F3804" s="22" t="str">
        <f>VLOOKUP(C3804,EType!$A$2:$G$197,7,)</f>
        <v>D</v>
      </c>
      <c r="G3804" t="str">
        <f>VLOOKUP(D3804,EType!$A$2:$G$197,7,)</f>
        <v>D.4</v>
      </c>
    </row>
    <row r="3805" spans="1:7" x14ac:dyDescent="0.25">
      <c r="A3805" t="s">
        <v>8</v>
      </c>
      <c r="B3805" t="s">
        <v>161</v>
      </c>
      <c r="C3805" t="s">
        <v>15</v>
      </c>
      <c r="D3805" t="s">
        <v>29</v>
      </c>
      <c r="E3805" t="s">
        <v>30</v>
      </c>
      <c r="F3805" s="22" t="str">
        <f>VLOOKUP(C3805,EType!$A$2:$G$197,7,)</f>
        <v>G</v>
      </c>
      <c r="G3805" t="str">
        <f>VLOOKUP(D3805,EType!$A$2:$G$197,7,)</f>
        <v>G.4</v>
      </c>
    </row>
    <row r="3806" spans="1:7" x14ac:dyDescent="0.25">
      <c r="A3806" t="s">
        <v>8</v>
      </c>
      <c r="B3806" t="s">
        <v>69</v>
      </c>
      <c r="C3806" t="s">
        <v>33</v>
      </c>
      <c r="D3806" t="s">
        <v>34</v>
      </c>
      <c r="E3806" t="s">
        <v>35</v>
      </c>
      <c r="F3806" s="22" t="str">
        <f>VLOOKUP(C3806,EType!$A$2:$G$197,7,)</f>
        <v>D</v>
      </c>
      <c r="G3806" t="str">
        <f>VLOOKUP(D3806,EType!$A$2:$G$197,7,)</f>
        <v>D.4</v>
      </c>
    </row>
    <row r="3807" spans="1:7" x14ac:dyDescent="0.25">
      <c r="A3807" t="s">
        <v>8</v>
      </c>
      <c r="B3807" t="s">
        <v>74</v>
      </c>
      <c r="C3807" t="s">
        <v>33</v>
      </c>
      <c r="D3807" t="s">
        <v>34</v>
      </c>
      <c r="E3807" t="s">
        <v>35</v>
      </c>
      <c r="F3807" s="22" t="str">
        <f>VLOOKUP(C3807,EType!$A$2:$G$197,7,)</f>
        <v>D</v>
      </c>
      <c r="G3807" t="str">
        <f>VLOOKUP(D3807,EType!$A$2:$G$197,7,)</f>
        <v>D.4</v>
      </c>
    </row>
    <row r="3808" spans="1:7" x14ac:dyDescent="0.25">
      <c r="A3808" t="s">
        <v>8</v>
      </c>
      <c r="B3808" t="s">
        <v>63</v>
      </c>
      <c r="C3808" t="s">
        <v>33</v>
      </c>
      <c r="D3808" t="s">
        <v>34</v>
      </c>
      <c r="E3808" t="s">
        <v>35</v>
      </c>
      <c r="F3808" s="22" t="str">
        <f>VLOOKUP(C3808,EType!$A$2:$G$197,7,)</f>
        <v>D</v>
      </c>
      <c r="G3808" t="str">
        <f>VLOOKUP(D3808,EType!$A$2:$G$197,7,)</f>
        <v>D.4</v>
      </c>
    </row>
    <row r="3809" spans="1:7" x14ac:dyDescent="0.25">
      <c r="A3809" t="s">
        <v>8</v>
      </c>
      <c r="B3809" t="s">
        <v>90</v>
      </c>
      <c r="C3809" t="s">
        <v>10</v>
      </c>
      <c r="D3809" t="s">
        <v>11</v>
      </c>
      <c r="E3809" t="s">
        <v>12</v>
      </c>
      <c r="F3809" s="22" t="str">
        <f>VLOOKUP(C3809,EType!$A$2:$G$197,7,)</f>
        <v>B</v>
      </c>
      <c r="G3809" t="str">
        <f>VLOOKUP(D3809,EType!$A$2:$G$197,7,)</f>
        <v>B.1</v>
      </c>
    </row>
    <row r="3810" spans="1:7" x14ac:dyDescent="0.25">
      <c r="A3810" t="s">
        <v>8</v>
      </c>
      <c r="B3810" t="s">
        <v>166</v>
      </c>
      <c r="C3810" t="s">
        <v>15</v>
      </c>
      <c r="D3810" t="s">
        <v>16</v>
      </c>
      <c r="E3810" t="s">
        <v>105</v>
      </c>
      <c r="F3810" s="22" t="str">
        <f>VLOOKUP(C3810,EType!$A$2:$G$197,7,)</f>
        <v>G</v>
      </c>
      <c r="G3810" t="str">
        <f>VLOOKUP(D3810,EType!$A$2:$G$197,7,)</f>
        <v>G.1</v>
      </c>
    </row>
    <row r="3811" spans="1:7" x14ac:dyDescent="0.25">
      <c r="A3811" t="s">
        <v>8</v>
      </c>
      <c r="B3811" t="s">
        <v>182</v>
      </c>
      <c r="C3811" t="s">
        <v>15</v>
      </c>
      <c r="D3811" t="s">
        <v>16</v>
      </c>
      <c r="E3811" t="s">
        <v>105</v>
      </c>
      <c r="F3811" s="22" t="str">
        <f>VLOOKUP(C3811,EType!$A$2:$G$197,7,)</f>
        <v>G</v>
      </c>
      <c r="G3811" t="str">
        <f>VLOOKUP(D3811,EType!$A$2:$G$197,7,)</f>
        <v>G.1</v>
      </c>
    </row>
    <row r="3812" spans="1:7" x14ac:dyDescent="0.25">
      <c r="A3812" t="s">
        <v>8</v>
      </c>
      <c r="B3812" t="s">
        <v>78</v>
      </c>
      <c r="C3812" t="s">
        <v>15</v>
      </c>
      <c r="D3812" t="s">
        <v>16</v>
      </c>
      <c r="E3812" t="s">
        <v>17</v>
      </c>
      <c r="F3812" s="22" t="str">
        <f>VLOOKUP(C3812,EType!$A$2:$G$197,7,)</f>
        <v>G</v>
      </c>
      <c r="G3812" t="str">
        <f>VLOOKUP(D3812,EType!$A$2:$G$197,7,)</f>
        <v>G.1</v>
      </c>
    </row>
    <row r="3813" spans="1:7" x14ac:dyDescent="0.25">
      <c r="A3813" t="s">
        <v>8</v>
      </c>
      <c r="B3813" t="s">
        <v>152</v>
      </c>
      <c r="C3813" t="s">
        <v>15</v>
      </c>
      <c r="D3813" t="s">
        <v>16</v>
      </c>
      <c r="E3813" t="s">
        <v>105</v>
      </c>
      <c r="F3813" s="22" t="str">
        <f>VLOOKUP(C3813,EType!$A$2:$G$197,7,)</f>
        <v>G</v>
      </c>
      <c r="G3813" t="str">
        <f>VLOOKUP(D3813,EType!$A$2:$G$197,7,)</f>
        <v>G.1</v>
      </c>
    </row>
    <row r="3814" spans="1:7" x14ac:dyDescent="0.25">
      <c r="A3814" t="s">
        <v>8</v>
      </c>
      <c r="B3814" t="s">
        <v>191</v>
      </c>
      <c r="C3814" t="s">
        <v>93</v>
      </c>
      <c r="D3814" t="s">
        <v>94</v>
      </c>
      <c r="E3814" t="s">
        <v>95</v>
      </c>
      <c r="F3814" s="22" t="str">
        <f>VLOOKUP(C3814,EType!$A$2:$G$197,7,)</f>
        <v>F</v>
      </c>
      <c r="G3814" t="str">
        <f>VLOOKUP(D3814,EType!$A$2:$G$197,7,)</f>
        <v>F.1</v>
      </c>
    </row>
    <row r="3815" spans="1:7" x14ac:dyDescent="0.25">
      <c r="A3815" t="s">
        <v>8</v>
      </c>
      <c r="B3815" t="s">
        <v>62</v>
      </c>
      <c r="C3815" t="s">
        <v>33</v>
      </c>
      <c r="D3815" t="s">
        <v>34</v>
      </c>
      <c r="E3815" t="s">
        <v>35</v>
      </c>
      <c r="F3815" s="22" t="str">
        <f>VLOOKUP(C3815,EType!$A$2:$G$197,7,)</f>
        <v>D</v>
      </c>
      <c r="G3815" t="str">
        <f>VLOOKUP(D3815,EType!$A$2:$G$197,7,)</f>
        <v>D.4</v>
      </c>
    </row>
    <row r="3816" spans="1:7" x14ac:dyDescent="0.25">
      <c r="A3816" t="s">
        <v>8</v>
      </c>
      <c r="B3816" t="s">
        <v>123</v>
      </c>
      <c r="C3816" t="s">
        <v>15</v>
      </c>
      <c r="D3816" t="s">
        <v>85</v>
      </c>
      <c r="E3816" t="s">
        <v>86</v>
      </c>
      <c r="F3816" s="22" t="str">
        <f>VLOOKUP(C3816,EType!$A$2:$G$197,7,)</f>
        <v>G</v>
      </c>
      <c r="G3816" t="str">
        <f>VLOOKUP(D3816,EType!$A$2:$G$197,7,)</f>
        <v>G.3</v>
      </c>
    </row>
    <row r="3817" spans="1:7" x14ac:dyDescent="0.25">
      <c r="A3817" t="s">
        <v>8</v>
      </c>
      <c r="B3817" t="s">
        <v>91</v>
      </c>
      <c r="C3817" t="s">
        <v>10</v>
      </c>
      <c r="D3817" t="s">
        <v>11</v>
      </c>
      <c r="E3817" t="s">
        <v>12</v>
      </c>
      <c r="F3817" s="22" t="str">
        <f>VLOOKUP(C3817,EType!$A$2:$G$197,7,)</f>
        <v>B</v>
      </c>
      <c r="G3817" t="str">
        <f>VLOOKUP(D3817,EType!$A$2:$G$197,7,)</f>
        <v>B.1</v>
      </c>
    </row>
    <row r="3818" spans="1:7" x14ac:dyDescent="0.25">
      <c r="A3818" t="s">
        <v>8</v>
      </c>
      <c r="B3818" t="s">
        <v>196</v>
      </c>
      <c r="C3818" t="s">
        <v>15</v>
      </c>
      <c r="D3818" t="s">
        <v>85</v>
      </c>
      <c r="E3818" t="s">
        <v>86</v>
      </c>
      <c r="F3818" s="22" t="str">
        <f>VLOOKUP(C3818,EType!$A$2:$G$197,7,)</f>
        <v>G</v>
      </c>
      <c r="G3818" t="str">
        <f>VLOOKUP(D3818,EType!$A$2:$G$197,7,)</f>
        <v>G.3</v>
      </c>
    </row>
    <row r="3819" spans="1:7" x14ac:dyDescent="0.25">
      <c r="A3819" t="s">
        <v>8</v>
      </c>
      <c r="B3819" t="s">
        <v>188</v>
      </c>
      <c r="C3819" t="s">
        <v>33</v>
      </c>
      <c r="D3819" t="s">
        <v>81</v>
      </c>
      <c r="E3819" t="s">
        <v>107</v>
      </c>
      <c r="F3819" s="22" t="str">
        <f>VLOOKUP(C3819,EType!$A$2:$G$197,7,)</f>
        <v>D</v>
      </c>
      <c r="G3819" t="str">
        <f>VLOOKUP(D3819,EType!$A$2:$G$197,7,)</f>
        <v>D.2</v>
      </c>
    </row>
    <row r="3820" spans="1:7" x14ac:dyDescent="0.25">
      <c r="A3820" t="s">
        <v>8</v>
      </c>
      <c r="B3820" t="s">
        <v>66</v>
      </c>
      <c r="C3820" t="s">
        <v>33</v>
      </c>
      <c r="D3820" t="s">
        <v>34</v>
      </c>
      <c r="E3820" t="s">
        <v>35</v>
      </c>
      <c r="F3820" s="22" t="str">
        <f>VLOOKUP(C3820,EType!$A$2:$G$197,7,)</f>
        <v>D</v>
      </c>
      <c r="G3820" t="str">
        <f>VLOOKUP(D3820,EType!$A$2:$G$197,7,)</f>
        <v>D.4</v>
      </c>
    </row>
    <row r="3821" spans="1:7" x14ac:dyDescent="0.25">
      <c r="A3821" t="s">
        <v>8</v>
      </c>
      <c r="B3821" t="s">
        <v>150</v>
      </c>
      <c r="C3821" t="s">
        <v>15</v>
      </c>
      <c r="D3821" t="s">
        <v>16</v>
      </c>
      <c r="E3821" t="s">
        <v>151</v>
      </c>
      <c r="F3821" s="22" t="str">
        <f>VLOOKUP(C3821,EType!$A$2:$G$197,7,)</f>
        <v>G</v>
      </c>
      <c r="G3821" t="str">
        <f>VLOOKUP(D3821,EType!$A$2:$G$197,7,)</f>
        <v>G.1</v>
      </c>
    </row>
    <row r="3822" spans="1:7" x14ac:dyDescent="0.25">
      <c r="A3822" t="s">
        <v>8</v>
      </c>
      <c r="B3822" t="s">
        <v>181</v>
      </c>
      <c r="C3822" t="s">
        <v>15</v>
      </c>
      <c r="D3822" t="s">
        <v>16</v>
      </c>
      <c r="E3822" t="s">
        <v>105</v>
      </c>
      <c r="F3822" s="22" t="str">
        <f>VLOOKUP(C3822,EType!$A$2:$G$197,7,)</f>
        <v>G</v>
      </c>
      <c r="G3822" t="str">
        <f>VLOOKUP(D3822,EType!$A$2:$G$197,7,)</f>
        <v>G.1</v>
      </c>
    </row>
    <row r="3823" spans="1:7" x14ac:dyDescent="0.25">
      <c r="A3823" t="s">
        <v>8</v>
      </c>
      <c r="B3823" t="s">
        <v>21</v>
      </c>
      <c r="C3823" t="s">
        <v>15</v>
      </c>
      <c r="D3823" t="s">
        <v>16</v>
      </c>
      <c r="E3823" t="s">
        <v>17</v>
      </c>
      <c r="F3823" s="22" t="str">
        <f>VLOOKUP(C3823,EType!$A$2:$G$197,7,)</f>
        <v>G</v>
      </c>
      <c r="G3823" t="str">
        <f>VLOOKUP(D3823,EType!$A$2:$G$197,7,)</f>
        <v>G.1</v>
      </c>
    </row>
    <row r="3824" spans="1:7" x14ac:dyDescent="0.25">
      <c r="A3824" t="s">
        <v>8</v>
      </c>
      <c r="B3824" t="s">
        <v>321</v>
      </c>
      <c r="C3824" t="s">
        <v>33</v>
      </c>
      <c r="D3824" t="s">
        <v>81</v>
      </c>
      <c r="E3824" t="s">
        <v>107</v>
      </c>
      <c r="F3824" s="22" t="str">
        <f>VLOOKUP(C3824,EType!$A$2:$G$197,7,)</f>
        <v>D</v>
      </c>
      <c r="G3824" t="str">
        <f>VLOOKUP(D3824,EType!$A$2:$G$197,7,)</f>
        <v>D.2</v>
      </c>
    </row>
    <row r="3825" spans="1:8" x14ac:dyDescent="0.25">
      <c r="A3825" t="s">
        <v>8</v>
      </c>
      <c r="B3825" t="s">
        <v>185</v>
      </c>
      <c r="C3825" t="s">
        <v>15</v>
      </c>
      <c r="D3825" t="s">
        <v>16</v>
      </c>
      <c r="E3825" t="s">
        <v>105</v>
      </c>
      <c r="F3825" s="22" t="str">
        <f>VLOOKUP(C3825,EType!$A$2:$G$197,7,)</f>
        <v>G</v>
      </c>
      <c r="G3825" t="str">
        <f>VLOOKUP(D3825,EType!$A$2:$G$197,7,)</f>
        <v>G.1</v>
      </c>
    </row>
    <row r="3826" spans="1:8" x14ac:dyDescent="0.25">
      <c r="A3826" t="s">
        <v>3256</v>
      </c>
      <c r="B3826" t="s">
        <v>4549</v>
      </c>
      <c r="C3826" t="s">
        <v>3258</v>
      </c>
      <c r="D3826" t="s">
        <v>3259</v>
      </c>
      <c r="E3826" t="s">
        <v>4115</v>
      </c>
      <c r="F3826" s="22" t="str">
        <f>INDEX(EType!$G$2:$G$197,MATCH(C3826,EType!$B$2:$B$197,0))</f>
        <v>F</v>
      </c>
      <c r="G3826" t="s">
        <v>96</v>
      </c>
      <c r="H3826" t="s">
        <v>4116</v>
      </c>
    </row>
    <row r="3827" spans="1:8" x14ac:dyDescent="0.25">
      <c r="A3827" t="s">
        <v>8</v>
      </c>
      <c r="B3827" t="s">
        <v>743</v>
      </c>
      <c r="C3827" t="s">
        <v>33</v>
      </c>
      <c r="D3827" t="s">
        <v>81</v>
      </c>
      <c r="E3827" t="s">
        <v>107</v>
      </c>
      <c r="F3827" s="22" t="str">
        <f>VLOOKUP(C3827,EType!$A$2:$G$197,7,)</f>
        <v>D</v>
      </c>
      <c r="G3827" t="str">
        <f>VLOOKUP(D3827,EType!$A$2:$G$197,7,)</f>
        <v>D.2</v>
      </c>
    </row>
    <row r="3828" spans="1:8" x14ac:dyDescent="0.25">
      <c r="A3828" t="s">
        <v>8</v>
      </c>
      <c r="B3828" t="s">
        <v>165</v>
      </c>
      <c r="C3828" t="s">
        <v>15</v>
      </c>
      <c r="D3828" t="s">
        <v>16</v>
      </c>
      <c r="E3828" t="s">
        <v>105</v>
      </c>
      <c r="F3828" s="22" t="str">
        <f>VLOOKUP(C3828,EType!$A$2:$G$197,7,)</f>
        <v>G</v>
      </c>
      <c r="G3828" t="str">
        <f>VLOOKUP(D3828,EType!$A$2:$G$197,7,)</f>
        <v>G.1</v>
      </c>
    </row>
    <row r="3829" spans="1:8" x14ac:dyDescent="0.25">
      <c r="A3829" t="s">
        <v>2249</v>
      </c>
      <c r="B3829" t="s">
        <v>2596</v>
      </c>
      <c r="C3829" t="s">
        <v>33</v>
      </c>
      <c r="D3829" t="s">
        <v>52</v>
      </c>
      <c r="E3829" t="s">
        <v>53</v>
      </c>
      <c r="F3829" s="22" t="str">
        <f>VLOOKUP(C3829,EType!$A$2:$G$197,7,)</f>
        <v>D</v>
      </c>
      <c r="G3829" t="s">
        <v>54</v>
      </c>
    </row>
    <row r="3830" spans="1:8" x14ac:dyDescent="0.25">
      <c r="A3830" t="s">
        <v>3256</v>
      </c>
      <c r="B3830" t="s">
        <v>3444</v>
      </c>
      <c r="C3830" t="s">
        <v>3376</v>
      </c>
      <c r="D3830" t="s">
        <v>3377</v>
      </c>
      <c r="E3830" t="s">
        <v>3378</v>
      </c>
      <c r="F3830" s="22" t="str">
        <f>INDEX(EType!$G$2:$G$197,MATCH(C3830,EType!$B$2:$B$197,0))</f>
        <v>G</v>
      </c>
      <c r="G3830" t="s">
        <v>31</v>
      </c>
      <c r="H3830" t="s">
        <v>3379</v>
      </c>
    </row>
    <row r="3831" spans="1:8" x14ac:dyDescent="0.25">
      <c r="A3831" t="s">
        <v>3256</v>
      </c>
      <c r="B3831" t="s">
        <v>3478</v>
      </c>
      <c r="C3831" t="s">
        <v>3376</v>
      </c>
      <c r="D3831" t="s">
        <v>3377</v>
      </c>
      <c r="E3831" t="s">
        <v>3378</v>
      </c>
      <c r="F3831" s="22" t="str">
        <f>INDEX(EType!$G$2:$G$197,MATCH(C3831,EType!$B$2:$B$197,0))</f>
        <v>G</v>
      </c>
      <c r="G3831" t="s">
        <v>31</v>
      </c>
      <c r="H3831" t="s">
        <v>3379</v>
      </c>
    </row>
    <row r="3832" spans="1:8" x14ac:dyDescent="0.25">
      <c r="A3832" t="s">
        <v>8</v>
      </c>
      <c r="B3832" t="s">
        <v>140</v>
      </c>
      <c r="C3832" t="s">
        <v>33</v>
      </c>
      <c r="D3832" t="s">
        <v>81</v>
      </c>
      <c r="E3832" t="s">
        <v>98</v>
      </c>
      <c r="F3832" s="22" t="str">
        <f>VLOOKUP(C3832,EType!$A$2:$G$197,7,)</f>
        <v>D</v>
      </c>
      <c r="G3832" t="str">
        <f>VLOOKUP(D3832,EType!$A$2:$G$197,7,)</f>
        <v>D.2</v>
      </c>
    </row>
    <row r="3833" spans="1:8" x14ac:dyDescent="0.25">
      <c r="A3833" t="s">
        <v>8</v>
      </c>
      <c r="B3833" t="s">
        <v>61</v>
      </c>
      <c r="C3833" t="s">
        <v>33</v>
      </c>
      <c r="D3833" t="s">
        <v>34</v>
      </c>
      <c r="E3833" t="s">
        <v>35</v>
      </c>
      <c r="F3833" s="22" t="str">
        <f>VLOOKUP(C3833,EType!$A$2:$G$197,7,)</f>
        <v>D</v>
      </c>
      <c r="G3833" t="str">
        <f>VLOOKUP(D3833,EType!$A$2:$G$197,7,)</f>
        <v>D.4</v>
      </c>
    </row>
    <row r="3834" spans="1:8" x14ac:dyDescent="0.25">
      <c r="A3834" t="s">
        <v>8</v>
      </c>
      <c r="B3834" t="s">
        <v>1345</v>
      </c>
      <c r="C3834" t="s">
        <v>15</v>
      </c>
      <c r="D3834" t="s">
        <v>16</v>
      </c>
      <c r="E3834" t="s">
        <v>17</v>
      </c>
      <c r="F3834" s="22" t="str">
        <f>VLOOKUP(C3834,EType!$A$2:$G$197,7,)</f>
        <v>G</v>
      </c>
      <c r="G3834" t="str">
        <f>VLOOKUP(D3834,EType!$A$2:$G$197,7,)</f>
        <v>G.1</v>
      </c>
    </row>
    <row r="3835" spans="1:8" x14ac:dyDescent="0.25">
      <c r="A3835" t="s">
        <v>8</v>
      </c>
      <c r="B3835" t="s">
        <v>124</v>
      </c>
      <c r="C3835" t="s">
        <v>33</v>
      </c>
      <c r="D3835" t="s">
        <v>52</v>
      </c>
      <c r="E3835" t="s">
        <v>125</v>
      </c>
      <c r="F3835" s="22" t="str">
        <f>VLOOKUP(C3835,EType!$A$2:$G$197,7,)</f>
        <v>D</v>
      </c>
      <c r="G3835" t="str">
        <f>VLOOKUP(D3835,EType!$A$2:$G$197,7,)</f>
        <v>D.1</v>
      </c>
    </row>
    <row r="3836" spans="1:8" x14ac:dyDescent="0.25">
      <c r="A3836" t="s">
        <v>8</v>
      </c>
      <c r="B3836" t="s">
        <v>130</v>
      </c>
      <c r="C3836" t="s">
        <v>33</v>
      </c>
      <c r="D3836" t="s">
        <v>52</v>
      </c>
      <c r="E3836" t="s">
        <v>125</v>
      </c>
      <c r="F3836" s="22" t="str">
        <f>VLOOKUP(C3836,EType!$A$2:$G$197,7,)</f>
        <v>D</v>
      </c>
      <c r="G3836" t="str">
        <f>VLOOKUP(D3836,EType!$A$2:$G$197,7,)</f>
        <v>D.1</v>
      </c>
    </row>
    <row r="3837" spans="1:8" x14ac:dyDescent="0.25">
      <c r="A3837" t="s">
        <v>8</v>
      </c>
      <c r="B3837" t="s">
        <v>129</v>
      </c>
      <c r="C3837" t="s">
        <v>33</v>
      </c>
      <c r="D3837" t="s">
        <v>81</v>
      </c>
      <c r="E3837" t="s">
        <v>98</v>
      </c>
      <c r="F3837" s="22" t="str">
        <f>VLOOKUP(C3837,EType!$A$2:$G$197,7,)</f>
        <v>D</v>
      </c>
      <c r="G3837" t="str">
        <f>VLOOKUP(D3837,EType!$A$2:$G$197,7,)</f>
        <v>D.2</v>
      </c>
    </row>
    <row r="3838" spans="1:8" x14ac:dyDescent="0.25">
      <c r="A3838" t="s">
        <v>8</v>
      </c>
      <c r="B3838" t="s">
        <v>190</v>
      </c>
      <c r="C3838" t="s">
        <v>33</v>
      </c>
      <c r="D3838" t="s">
        <v>81</v>
      </c>
      <c r="E3838" t="s">
        <v>98</v>
      </c>
      <c r="F3838" s="22" t="str">
        <f>VLOOKUP(C3838,EType!$A$2:$G$197,7,)</f>
        <v>D</v>
      </c>
      <c r="G3838" t="str">
        <f>VLOOKUP(D3838,EType!$A$2:$G$197,7,)</f>
        <v>D.2</v>
      </c>
    </row>
    <row r="3839" spans="1:8" x14ac:dyDescent="0.25">
      <c r="A3839" t="s">
        <v>8</v>
      </c>
      <c r="B3839" t="s">
        <v>162</v>
      </c>
      <c r="C3839" t="s">
        <v>15</v>
      </c>
      <c r="D3839" t="s">
        <v>16</v>
      </c>
      <c r="E3839" t="s">
        <v>17</v>
      </c>
      <c r="F3839" s="22" t="str">
        <f>VLOOKUP(C3839,EType!$A$2:$G$197,7,)</f>
        <v>G</v>
      </c>
      <c r="G3839" t="str">
        <f>VLOOKUP(D3839,EType!$A$2:$G$197,7,)</f>
        <v>G.1</v>
      </c>
    </row>
    <row r="3840" spans="1:8" x14ac:dyDescent="0.25">
      <c r="A3840" t="s">
        <v>8</v>
      </c>
      <c r="B3840" t="s">
        <v>184</v>
      </c>
      <c r="C3840" t="s">
        <v>33</v>
      </c>
      <c r="D3840" t="s">
        <v>34</v>
      </c>
      <c r="E3840" t="s">
        <v>35</v>
      </c>
      <c r="F3840" s="22" t="str">
        <f>VLOOKUP(C3840,EType!$A$2:$G$197,7,)</f>
        <v>D</v>
      </c>
      <c r="G3840" t="str">
        <f>VLOOKUP(D3840,EType!$A$2:$G$197,7,)</f>
        <v>D.4</v>
      </c>
    </row>
    <row r="3841" spans="1:7" x14ac:dyDescent="0.25">
      <c r="A3841" t="s">
        <v>8</v>
      </c>
      <c r="B3841" t="s">
        <v>183</v>
      </c>
      <c r="C3841" t="s">
        <v>33</v>
      </c>
      <c r="D3841" t="s">
        <v>34</v>
      </c>
      <c r="E3841" t="s">
        <v>35</v>
      </c>
      <c r="F3841" s="22" t="str">
        <f>VLOOKUP(C3841,EType!$A$2:$G$197,7,)</f>
        <v>D</v>
      </c>
      <c r="G3841" t="str">
        <f>VLOOKUP(D3841,EType!$A$2:$G$197,7,)</f>
        <v>D.4</v>
      </c>
    </row>
    <row r="3842" spans="1:7" x14ac:dyDescent="0.25">
      <c r="A3842" t="s">
        <v>8</v>
      </c>
      <c r="B3842" t="s">
        <v>176</v>
      </c>
      <c r="C3842" t="s">
        <v>33</v>
      </c>
      <c r="D3842" t="s">
        <v>81</v>
      </c>
      <c r="E3842" t="s">
        <v>98</v>
      </c>
      <c r="F3842" s="22" t="str">
        <f>VLOOKUP(C3842,EType!$A$2:$G$197,7,)</f>
        <v>D</v>
      </c>
      <c r="G3842" t="str">
        <f>VLOOKUP(D3842,EType!$A$2:$G$197,7,)</f>
        <v>D.2</v>
      </c>
    </row>
    <row r="3843" spans="1:7" x14ac:dyDescent="0.25">
      <c r="A3843" t="s">
        <v>8</v>
      </c>
      <c r="B3843" t="s">
        <v>68</v>
      </c>
      <c r="C3843" t="s">
        <v>33</v>
      </c>
      <c r="D3843" t="s">
        <v>34</v>
      </c>
      <c r="E3843" t="s">
        <v>35</v>
      </c>
      <c r="F3843" s="22" t="str">
        <f>VLOOKUP(C3843,EType!$A$2:$G$197,7,)</f>
        <v>D</v>
      </c>
      <c r="G3843" t="str">
        <f>VLOOKUP(D3843,EType!$A$2:$G$197,7,)</f>
        <v>D.4</v>
      </c>
    </row>
    <row r="3844" spans="1:7" x14ac:dyDescent="0.25">
      <c r="A3844" t="s">
        <v>8</v>
      </c>
      <c r="B3844" t="s">
        <v>154</v>
      </c>
      <c r="C3844" t="s">
        <v>15</v>
      </c>
      <c r="D3844" t="s">
        <v>16</v>
      </c>
      <c r="E3844" t="s">
        <v>17</v>
      </c>
      <c r="F3844" s="22" t="str">
        <f>VLOOKUP(C3844,EType!$A$2:$G$197,7,)</f>
        <v>G</v>
      </c>
      <c r="G3844" t="str">
        <f>VLOOKUP(D3844,EType!$A$2:$G$197,7,)</f>
        <v>G.1</v>
      </c>
    </row>
    <row r="3845" spans="1:7" x14ac:dyDescent="0.25">
      <c r="A3845" t="s">
        <v>8</v>
      </c>
      <c r="B3845" t="s">
        <v>99</v>
      </c>
      <c r="C3845" t="s">
        <v>33</v>
      </c>
      <c r="D3845" t="s">
        <v>81</v>
      </c>
      <c r="E3845" t="s">
        <v>98</v>
      </c>
      <c r="F3845" s="22" t="str">
        <f>VLOOKUP(C3845,EType!$A$2:$G$197,7,)</f>
        <v>D</v>
      </c>
      <c r="G3845" t="str">
        <f>VLOOKUP(D3845,EType!$A$2:$G$197,7,)</f>
        <v>D.2</v>
      </c>
    </row>
    <row r="3846" spans="1:7" x14ac:dyDescent="0.25">
      <c r="A3846" t="s">
        <v>8</v>
      </c>
      <c r="B3846" t="s">
        <v>127</v>
      </c>
      <c r="C3846" t="s">
        <v>15</v>
      </c>
      <c r="D3846" t="s">
        <v>16</v>
      </c>
      <c r="E3846" t="s">
        <v>105</v>
      </c>
      <c r="F3846" s="22" t="str">
        <f>VLOOKUP(C3846,EType!$A$2:$G$197,7,)</f>
        <v>G</v>
      </c>
      <c r="G3846" t="str">
        <f>VLOOKUP(D3846,EType!$A$2:$G$197,7,)</f>
        <v>G.1</v>
      </c>
    </row>
    <row r="3847" spans="1:7" x14ac:dyDescent="0.25">
      <c r="A3847" t="s">
        <v>8</v>
      </c>
      <c r="B3847" t="s">
        <v>146</v>
      </c>
      <c r="C3847" t="s">
        <v>15</v>
      </c>
      <c r="D3847" t="s">
        <v>16</v>
      </c>
      <c r="E3847" t="s">
        <v>105</v>
      </c>
      <c r="F3847" s="22" t="str">
        <f>VLOOKUP(C3847,EType!$A$2:$G$197,7,)</f>
        <v>G</v>
      </c>
      <c r="G3847" t="str">
        <f>VLOOKUP(D3847,EType!$A$2:$G$197,7,)</f>
        <v>G.1</v>
      </c>
    </row>
    <row r="3848" spans="1:7" x14ac:dyDescent="0.25">
      <c r="A3848" t="s">
        <v>8</v>
      </c>
      <c r="B3848" t="s">
        <v>118</v>
      </c>
      <c r="C3848" t="s">
        <v>15</v>
      </c>
      <c r="D3848" t="s">
        <v>16</v>
      </c>
      <c r="E3848" t="s">
        <v>17</v>
      </c>
      <c r="F3848" s="22" t="str">
        <f>VLOOKUP(C3848,EType!$A$2:$G$197,7,)</f>
        <v>G</v>
      </c>
      <c r="G3848" t="str">
        <f>VLOOKUP(D3848,EType!$A$2:$G$197,7,)</f>
        <v>G.1</v>
      </c>
    </row>
    <row r="3849" spans="1:7" x14ac:dyDescent="0.25">
      <c r="A3849" t="s">
        <v>8</v>
      </c>
      <c r="B3849" t="s">
        <v>88</v>
      </c>
      <c r="C3849" t="s">
        <v>15</v>
      </c>
      <c r="D3849" t="s">
        <v>29</v>
      </c>
      <c r="E3849" t="s">
        <v>30</v>
      </c>
      <c r="F3849" s="22" t="str">
        <f>VLOOKUP(C3849,EType!$A$2:$G$197,7,)</f>
        <v>G</v>
      </c>
      <c r="G3849" t="str">
        <f>VLOOKUP(D3849,EType!$A$2:$G$197,7,)</f>
        <v>G.4</v>
      </c>
    </row>
    <row r="3850" spans="1:7" x14ac:dyDescent="0.25">
      <c r="A3850" t="s">
        <v>8</v>
      </c>
      <c r="B3850" t="s">
        <v>169</v>
      </c>
      <c r="C3850" t="s">
        <v>15</v>
      </c>
      <c r="D3850" t="s">
        <v>16</v>
      </c>
      <c r="E3850" t="s">
        <v>105</v>
      </c>
      <c r="F3850" s="22" t="str">
        <f>VLOOKUP(C3850,EType!$A$2:$G$197,7,)</f>
        <v>G</v>
      </c>
      <c r="G3850" t="str">
        <f>VLOOKUP(D3850,EType!$A$2:$G$197,7,)</f>
        <v>G.1</v>
      </c>
    </row>
    <row r="3851" spans="1:7" x14ac:dyDescent="0.25">
      <c r="A3851" t="s">
        <v>8</v>
      </c>
      <c r="B3851" t="s">
        <v>170</v>
      </c>
      <c r="C3851" t="s">
        <v>15</v>
      </c>
      <c r="D3851" t="s">
        <v>16</v>
      </c>
      <c r="E3851" t="s">
        <v>105</v>
      </c>
      <c r="F3851" s="22" t="str">
        <f>VLOOKUP(C3851,EType!$A$2:$G$197,7,)</f>
        <v>G</v>
      </c>
      <c r="G3851" t="str">
        <f>VLOOKUP(D3851,EType!$A$2:$G$197,7,)</f>
        <v>G.1</v>
      </c>
    </row>
    <row r="3852" spans="1:7" x14ac:dyDescent="0.25">
      <c r="A3852" t="s">
        <v>8</v>
      </c>
      <c r="B3852" t="s">
        <v>136</v>
      </c>
      <c r="C3852" t="s">
        <v>15</v>
      </c>
      <c r="D3852" t="s">
        <v>16</v>
      </c>
      <c r="E3852" t="s">
        <v>105</v>
      </c>
      <c r="F3852" s="22" t="str">
        <f>VLOOKUP(C3852,EType!$A$2:$G$197,7,)</f>
        <v>G</v>
      </c>
      <c r="G3852" t="str">
        <f>VLOOKUP(D3852,EType!$A$2:$G$197,7,)</f>
        <v>G.1</v>
      </c>
    </row>
    <row r="3853" spans="1:7" x14ac:dyDescent="0.25">
      <c r="A3853" t="s">
        <v>8</v>
      </c>
      <c r="B3853" t="s">
        <v>145</v>
      </c>
      <c r="C3853" t="s">
        <v>15</v>
      </c>
      <c r="D3853" t="s">
        <v>85</v>
      </c>
      <c r="E3853" t="s">
        <v>86</v>
      </c>
      <c r="F3853" s="22" t="str">
        <f>VLOOKUP(C3853,EType!$A$2:$G$197,7,)</f>
        <v>G</v>
      </c>
      <c r="G3853" t="str">
        <f>VLOOKUP(D3853,EType!$A$2:$G$197,7,)</f>
        <v>G.3</v>
      </c>
    </row>
    <row r="3854" spans="1:7" x14ac:dyDescent="0.25">
      <c r="A3854" t="s">
        <v>8</v>
      </c>
      <c r="B3854" t="s">
        <v>144</v>
      </c>
      <c r="C3854" t="s">
        <v>15</v>
      </c>
      <c r="D3854" t="s">
        <v>85</v>
      </c>
      <c r="E3854" t="s">
        <v>86</v>
      </c>
      <c r="F3854" s="22" t="str">
        <f>VLOOKUP(C3854,EType!$A$2:$G$197,7,)</f>
        <v>G</v>
      </c>
      <c r="G3854" t="str">
        <f>VLOOKUP(D3854,EType!$A$2:$G$197,7,)</f>
        <v>G.3</v>
      </c>
    </row>
    <row r="3855" spans="1:7" x14ac:dyDescent="0.25">
      <c r="A3855" t="s">
        <v>8</v>
      </c>
      <c r="B3855" t="s">
        <v>77</v>
      </c>
      <c r="C3855" t="s">
        <v>33</v>
      </c>
      <c r="D3855" t="s">
        <v>34</v>
      </c>
      <c r="E3855" t="s">
        <v>35</v>
      </c>
      <c r="F3855" s="22" t="str">
        <f>VLOOKUP(C3855,EType!$A$2:$G$197,7,)</f>
        <v>D</v>
      </c>
      <c r="G3855" t="str">
        <f>VLOOKUP(D3855,EType!$A$2:$G$197,7,)</f>
        <v>D.4</v>
      </c>
    </row>
    <row r="3856" spans="1:7" x14ac:dyDescent="0.25">
      <c r="A3856" t="s">
        <v>8</v>
      </c>
      <c r="B3856" t="s">
        <v>65</v>
      </c>
      <c r="C3856" t="s">
        <v>33</v>
      </c>
      <c r="D3856" t="s">
        <v>34</v>
      </c>
      <c r="E3856" t="s">
        <v>35</v>
      </c>
      <c r="F3856" s="22" t="str">
        <f>VLOOKUP(C3856,EType!$A$2:$G$197,7,)</f>
        <v>D</v>
      </c>
      <c r="G3856" t="str">
        <f>VLOOKUP(D3856,EType!$A$2:$G$197,7,)</f>
        <v>D.4</v>
      </c>
    </row>
    <row r="3857" spans="1:8" x14ac:dyDescent="0.25">
      <c r="A3857" t="s">
        <v>8</v>
      </c>
      <c r="B3857" t="s">
        <v>178</v>
      </c>
      <c r="C3857" t="s">
        <v>15</v>
      </c>
      <c r="D3857" t="s">
        <v>16</v>
      </c>
      <c r="E3857" t="s">
        <v>105</v>
      </c>
      <c r="F3857" s="22" t="str">
        <f>VLOOKUP(C3857,EType!$A$2:$G$197,7,)</f>
        <v>G</v>
      </c>
      <c r="G3857" t="str">
        <f>VLOOKUP(D3857,EType!$A$2:$G$197,7,)</f>
        <v>G.1</v>
      </c>
    </row>
    <row r="3858" spans="1:8" x14ac:dyDescent="0.25">
      <c r="A3858" t="s">
        <v>8</v>
      </c>
      <c r="B3858" t="s">
        <v>143</v>
      </c>
      <c r="C3858" t="s">
        <v>15</v>
      </c>
      <c r="D3858" t="s">
        <v>85</v>
      </c>
      <c r="E3858" t="s">
        <v>86</v>
      </c>
      <c r="F3858" s="22" t="str">
        <f>VLOOKUP(C3858,EType!$A$2:$G$197,7,)</f>
        <v>G</v>
      </c>
      <c r="G3858" t="str">
        <f>VLOOKUP(D3858,EType!$A$2:$G$197,7,)</f>
        <v>G.3</v>
      </c>
    </row>
    <row r="3859" spans="1:8" x14ac:dyDescent="0.25">
      <c r="A3859" t="s">
        <v>8</v>
      </c>
      <c r="B3859" t="s">
        <v>141</v>
      </c>
      <c r="C3859" t="s">
        <v>33</v>
      </c>
      <c r="D3859" t="s">
        <v>81</v>
      </c>
      <c r="E3859" t="s">
        <v>98</v>
      </c>
      <c r="F3859" s="22" t="str">
        <f>VLOOKUP(C3859,EType!$A$2:$G$197,7,)</f>
        <v>D</v>
      </c>
      <c r="G3859" t="str">
        <f>VLOOKUP(D3859,EType!$A$2:$G$197,7,)</f>
        <v>D.2</v>
      </c>
    </row>
    <row r="3860" spans="1:8" x14ac:dyDescent="0.25">
      <c r="A3860" t="s">
        <v>8</v>
      </c>
      <c r="B3860" t="s">
        <v>156</v>
      </c>
      <c r="C3860" t="s">
        <v>33</v>
      </c>
      <c r="D3860" t="s">
        <v>52</v>
      </c>
      <c r="E3860" t="s">
        <v>125</v>
      </c>
      <c r="F3860" s="22" t="str">
        <f>VLOOKUP(C3860,EType!$A$2:$G$197,7,)</f>
        <v>D</v>
      </c>
      <c r="G3860" t="str">
        <f>VLOOKUP(D3860,EType!$A$2:$G$197,7,)</f>
        <v>D.1</v>
      </c>
    </row>
    <row r="3861" spans="1:8" x14ac:dyDescent="0.25">
      <c r="A3861" t="s">
        <v>8</v>
      </c>
      <c r="B3861" t="s">
        <v>167</v>
      </c>
      <c r="C3861" t="s">
        <v>15</v>
      </c>
      <c r="D3861" t="s">
        <v>16</v>
      </c>
      <c r="E3861" t="s">
        <v>105</v>
      </c>
      <c r="F3861" s="22" t="str">
        <f>VLOOKUP(C3861,EType!$A$2:$G$197,7,)</f>
        <v>G</v>
      </c>
      <c r="G3861" t="str">
        <f>VLOOKUP(D3861,EType!$A$2:$G$197,7,)</f>
        <v>G.1</v>
      </c>
    </row>
    <row r="3862" spans="1:8" x14ac:dyDescent="0.25">
      <c r="A3862" t="s">
        <v>8</v>
      </c>
      <c r="B3862" t="s">
        <v>71</v>
      </c>
      <c r="C3862" t="s">
        <v>33</v>
      </c>
      <c r="D3862" t="s">
        <v>34</v>
      </c>
      <c r="E3862" t="s">
        <v>35</v>
      </c>
      <c r="F3862" s="22" t="str">
        <f>VLOOKUP(C3862,EType!$A$2:$G$197,7,)</f>
        <v>D</v>
      </c>
      <c r="G3862" t="str">
        <f>VLOOKUP(D3862,EType!$A$2:$G$197,7,)</f>
        <v>D.4</v>
      </c>
    </row>
    <row r="3863" spans="1:8" x14ac:dyDescent="0.25">
      <c r="A3863" t="s">
        <v>8</v>
      </c>
      <c r="B3863" t="s">
        <v>155</v>
      </c>
      <c r="C3863" t="s">
        <v>15</v>
      </c>
      <c r="D3863" t="s">
        <v>85</v>
      </c>
      <c r="E3863" t="s">
        <v>86</v>
      </c>
      <c r="F3863" s="22" t="str">
        <f>VLOOKUP(C3863,EType!$A$2:$G$197,7,)</f>
        <v>G</v>
      </c>
      <c r="G3863" t="str">
        <f>VLOOKUP(D3863,EType!$A$2:$G$197,7,)</f>
        <v>G.3</v>
      </c>
    </row>
    <row r="3864" spans="1:8" x14ac:dyDescent="0.25">
      <c r="A3864" t="s">
        <v>8</v>
      </c>
      <c r="B3864" t="s">
        <v>97</v>
      </c>
      <c r="C3864" t="s">
        <v>33</v>
      </c>
      <c r="D3864" t="s">
        <v>81</v>
      </c>
      <c r="E3864" t="s">
        <v>98</v>
      </c>
      <c r="F3864" s="22" t="str">
        <f>VLOOKUP(C3864,EType!$A$2:$G$197,7,)</f>
        <v>D</v>
      </c>
      <c r="G3864" t="str">
        <f>VLOOKUP(D3864,EType!$A$2:$G$197,7,)</f>
        <v>D.2</v>
      </c>
    </row>
    <row r="3865" spans="1:8" x14ac:dyDescent="0.25">
      <c r="A3865" t="s">
        <v>8</v>
      </c>
      <c r="B3865" t="s">
        <v>153</v>
      </c>
      <c r="C3865" t="s">
        <v>15</v>
      </c>
      <c r="D3865" t="s">
        <v>16</v>
      </c>
      <c r="E3865" t="s">
        <v>105</v>
      </c>
      <c r="F3865" s="22" t="str">
        <f>VLOOKUP(C3865,EType!$A$2:$G$197,7,)</f>
        <v>G</v>
      </c>
      <c r="G3865" t="str">
        <f>VLOOKUP(D3865,EType!$A$2:$G$197,7,)</f>
        <v>G.1</v>
      </c>
    </row>
    <row r="3866" spans="1:8" x14ac:dyDescent="0.25">
      <c r="A3866" t="s">
        <v>8</v>
      </c>
      <c r="B3866" t="s">
        <v>122</v>
      </c>
      <c r="C3866" t="s">
        <v>15</v>
      </c>
      <c r="D3866" t="s">
        <v>16</v>
      </c>
      <c r="E3866" t="s">
        <v>105</v>
      </c>
      <c r="F3866" s="22" t="str">
        <f>VLOOKUP(C3866,EType!$A$2:$G$197,7,)</f>
        <v>G</v>
      </c>
      <c r="G3866" t="str">
        <f>VLOOKUP(D3866,EType!$A$2:$G$197,7,)</f>
        <v>G.1</v>
      </c>
    </row>
    <row r="3867" spans="1:8" x14ac:dyDescent="0.25">
      <c r="A3867" t="s">
        <v>3256</v>
      </c>
      <c r="B3867" t="s">
        <v>3462</v>
      </c>
      <c r="C3867" t="s">
        <v>3376</v>
      </c>
      <c r="D3867" t="s">
        <v>3382</v>
      </c>
      <c r="E3867" t="s">
        <v>3383</v>
      </c>
      <c r="F3867" s="22" t="str">
        <f>INDEX(EType!$G$2:$G$197,MATCH(C3867,EType!$B$2:$B$197,0))</f>
        <v>G</v>
      </c>
      <c r="G3867" t="s">
        <v>18</v>
      </c>
      <c r="H3867" t="s">
        <v>3384</v>
      </c>
    </row>
    <row r="3868" spans="1:8" x14ac:dyDescent="0.25">
      <c r="A3868" t="s">
        <v>3256</v>
      </c>
      <c r="B3868" t="s">
        <v>3688</v>
      </c>
      <c r="C3868" t="s">
        <v>3376</v>
      </c>
      <c r="D3868" t="s">
        <v>3377</v>
      </c>
      <c r="E3868" t="s">
        <v>3378</v>
      </c>
      <c r="F3868" s="22" t="str">
        <f>INDEX(EType!$G$2:$G$197,MATCH(C3868,EType!$B$2:$B$197,0))</f>
        <v>G</v>
      </c>
      <c r="G3868" t="s">
        <v>31</v>
      </c>
      <c r="H3868" t="s">
        <v>3379</v>
      </c>
    </row>
    <row r="3869" spans="1:8" x14ac:dyDescent="0.25">
      <c r="A3869" t="s">
        <v>3256</v>
      </c>
      <c r="B3869" t="s">
        <v>4765</v>
      </c>
      <c r="C3869" t="s">
        <v>3376</v>
      </c>
      <c r="D3869" t="s">
        <v>3377</v>
      </c>
      <c r="E3869" t="s">
        <v>3378</v>
      </c>
      <c r="F3869" s="22" t="str">
        <f>INDEX(EType!$G$2:$G$197,MATCH(C3869,EType!$B$2:$B$197,0))</f>
        <v>G</v>
      </c>
      <c r="G3869" t="s">
        <v>31</v>
      </c>
      <c r="H3869" t="s">
        <v>3379</v>
      </c>
    </row>
    <row r="3870" spans="1:8" x14ac:dyDescent="0.25">
      <c r="A3870" t="s">
        <v>3011</v>
      </c>
      <c r="B3870" s="6" t="s">
        <v>3249</v>
      </c>
      <c r="C3870" s="5" t="s">
        <v>3013</v>
      </c>
      <c r="D3870"/>
      <c r="E3870"/>
      <c r="F3870" s="22" t="str">
        <f>INDEX(EType!$G$2:$G$8,MATCH(C3870,EType!$E$2:$E$8,0))</f>
        <v>G</v>
      </c>
    </row>
    <row r="3871" spans="1:8" x14ac:dyDescent="0.25">
      <c r="A3871" t="s">
        <v>3011</v>
      </c>
      <c r="B3871" s="6" t="s">
        <v>3247</v>
      </c>
      <c r="C3871" s="5" t="s">
        <v>3013</v>
      </c>
      <c r="D3871"/>
      <c r="E3871"/>
      <c r="F3871" s="22" t="str">
        <f>INDEX(EType!$G$2:$G$8,MATCH(C3871,EType!$E$2:$E$8,0))</f>
        <v>G</v>
      </c>
    </row>
    <row r="3872" spans="1:8" x14ac:dyDescent="0.25">
      <c r="A3872" t="s">
        <v>3011</v>
      </c>
      <c r="B3872" s="6" t="s">
        <v>3247</v>
      </c>
      <c r="C3872" s="5" t="s">
        <v>3013</v>
      </c>
      <c r="D3872"/>
      <c r="E3872"/>
      <c r="F3872" s="22" t="str">
        <f>INDEX(EType!$G$2:$G$8,MATCH(C3872,EType!$E$2:$E$8,0))</f>
        <v>G</v>
      </c>
    </row>
    <row r="3873" spans="1:8" x14ac:dyDescent="0.25">
      <c r="A3873" t="s">
        <v>3011</v>
      </c>
      <c r="B3873" s="6" t="s">
        <v>3248</v>
      </c>
      <c r="C3873" s="5" t="s">
        <v>3013</v>
      </c>
      <c r="D3873"/>
      <c r="E3873"/>
      <c r="F3873" s="22" t="str">
        <f>INDEX(EType!$G$2:$G$8,MATCH(C3873,EType!$E$2:$E$8,0))</f>
        <v>G</v>
      </c>
    </row>
    <row r="3874" spans="1:8" x14ac:dyDescent="0.25">
      <c r="A3874" t="s">
        <v>3011</v>
      </c>
      <c r="B3874" s="6" t="s">
        <v>3248</v>
      </c>
      <c r="C3874" s="5" t="s">
        <v>3013</v>
      </c>
      <c r="D3874"/>
      <c r="E3874"/>
      <c r="F3874" s="22" t="str">
        <f>INDEX(EType!$G$2:$G$8,MATCH(C3874,EType!$E$2:$E$8,0))</f>
        <v>G</v>
      </c>
    </row>
    <row r="3875" spans="1:8" x14ac:dyDescent="0.25">
      <c r="A3875" t="s">
        <v>8</v>
      </c>
      <c r="B3875" t="s">
        <v>1073</v>
      </c>
      <c r="C3875" t="s">
        <v>93</v>
      </c>
      <c r="D3875" t="s">
        <v>94</v>
      </c>
      <c r="E3875" t="s">
        <v>149</v>
      </c>
      <c r="F3875" s="22" t="str">
        <f>VLOOKUP(C3875,EType!$A$2:$G$197,7,)</f>
        <v>F</v>
      </c>
      <c r="G3875" t="str">
        <f>VLOOKUP(D3875,EType!$A$2:$G$197,7,)</f>
        <v>F.1</v>
      </c>
    </row>
    <row r="3876" spans="1:8" x14ac:dyDescent="0.25">
      <c r="A3876" t="s">
        <v>3256</v>
      </c>
      <c r="B3876" t="s">
        <v>3983</v>
      </c>
      <c r="C3876" t="s">
        <v>3376</v>
      </c>
      <c r="D3876" t="s">
        <v>3382</v>
      </c>
      <c r="E3876" t="s">
        <v>3383</v>
      </c>
      <c r="F3876" s="22" t="str">
        <f>INDEX(EType!$G$2:$G$197,MATCH(C3876,EType!$B$2:$B$197,0))</f>
        <v>G</v>
      </c>
      <c r="G3876" t="s">
        <v>18</v>
      </c>
      <c r="H3876" t="s">
        <v>3384</v>
      </c>
    </row>
    <row r="3877" spans="1:8" x14ac:dyDescent="0.25">
      <c r="A3877" t="s">
        <v>2249</v>
      </c>
      <c r="B3877" t="s">
        <v>2406</v>
      </c>
      <c r="C3877" t="s">
        <v>15</v>
      </c>
      <c r="D3877" t="s">
        <v>16</v>
      </c>
      <c r="E3877" t="s">
        <v>151</v>
      </c>
      <c r="F3877" s="22" t="str">
        <f>VLOOKUP(C3877,EType!$A$2:$G$197,7,)</f>
        <v>G</v>
      </c>
      <c r="G3877" t="s">
        <v>18</v>
      </c>
    </row>
    <row r="3878" spans="1:8" x14ac:dyDescent="0.25">
      <c r="A3878" t="s">
        <v>8</v>
      </c>
      <c r="B3878" t="s">
        <v>411</v>
      </c>
      <c r="C3878" t="s">
        <v>15</v>
      </c>
      <c r="D3878" t="s">
        <v>16</v>
      </c>
      <c r="E3878" t="s">
        <v>17</v>
      </c>
      <c r="F3878" s="22" t="str">
        <f>VLOOKUP(C3878,EType!$A$2:$G$197,7,)</f>
        <v>G</v>
      </c>
      <c r="G3878" t="str">
        <f>VLOOKUP(D3878,EType!$A$2:$G$197,7,)</f>
        <v>G.1</v>
      </c>
    </row>
    <row r="3879" spans="1:8" x14ac:dyDescent="0.25">
      <c r="A3879" t="s">
        <v>3256</v>
      </c>
      <c r="B3879" t="s">
        <v>3845</v>
      </c>
      <c r="C3879" t="s">
        <v>3431</v>
      </c>
      <c r="D3879" t="s">
        <v>3452</v>
      </c>
      <c r="E3879" t="s">
        <v>231</v>
      </c>
      <c r="F3879" s="22" t="str">
        <f>INDEX(EType!$G$2:$G$197,MATCH(C3879,EType!$B$2:$B$197,0))</f>
        <v>D</v>
      </c>
      <c r="G3879" t="s">
        <v>83</v>
      </c>
      <c r="H3879" t="s">
        <v>3453</v>
      </c>
    </row>
    <row r="3880" spans="1:8" x14ac:dyDescent="0.25">
      <c r="A3880" t="s">
        <v>3256</v>
      </c>
      <c r="B3880" t="s">
        <v>4584</v>
      </c>
      <c r="C3880" t="s">
        <v>3431</v>
      </c>
      <c r="D3880" t="s">
        <v>3452</v>
      </c>
      <c r="E3880" t="s">
        <v>207</v>
      </c>
      <c r="F3880" s="22" t="str">
        <f>INDEX(EType!$G$2:$G$197,MATCH(C3880,EType!$B$2:$B$197,0))</f>
        <v>D</v>
      </c>
      <c r="G3880" t="s">
        <v>83</v>
      </c>
      <c r="H3880" t="s">
        <v>3853</v>
      </c>
    </row>
    <row r="3881" spans="1:8" x14ac:dyDescent="0.25">
      <c r="A3881" t="s">
        <v>3256</v>
      </c>
      <c r="B3881" t="s">
        <v>4585</v>
      </c>
      <c r="C3881" t="s">
        <v>3431</v>
      </c>
      <c r="D3881" t="s">
        <v>3452</v>
      </c>
      <c r="E3881" t="s">
        <v>207</v>
      </c>
      <c r="F3881" s="22" t="str">
        <f>INDEX(EType!$G$2:$G$197,MATCH(C3881,EType!$B$2:$B$197,0))</f>
        <v>D</v>
      </c>
      <c r="G3881" t="s">
        <v>83</v>
      </c>
      <c r="H3881" t="s">
        <v>3853</v>
      </c>
    </row>
    <row r="3882" spans="1:8" x14ac:dyDescent="0.25">
      <c r="A3882" t="s">
        <v>8</v>
      </c>
      <c r="B3882" t="s">
        <v>284</v>
      </c>
      <c r="C3882" t="s">
        <v>15</v>
      </c>
      <c r="D3882" t="s">
        <v>29</v>
      </c>
      <c r="E3882" t="s">
        <v>214</v>
      </c>
      <c r="F3882" s="22" t="str">
        <f>VLOOKUP(C3882,EType!$A$2:$G$197,7,)</f>
        <v>G</v>
      </c>
      <c r="G3882" t="str">
        <f>VLOOKUP(D3882,EType!$A$2:$G$197,7,)</f>
        <v>G.4</v>
      </c>
    </row>
    <row r="3883" spans="1:8" x14ac:dyDescent="0.25">
      <c r="A3883" t="s">
        <v>3256</v>
      </c>
      <c r="B3883" t="s">
        <v>4602</v>
      </c>
      <c r="C3883" t="s">
        <v>3376</v>
      </c>
      <c r="D3883" t="s">
        <v>3382</v>
      </c>
      <c r="E3883" t="s">
        <v>4252</v>
      </c>
      <c r="F3883" s="22" t="str">
        <f>INDEX(EType!$G$2:$G$197,MATCH(C3883,EType!$B$2:$B$197,0))</f>
        <v>G</v>
      </c>
      <c r="G3883" t="s">
        <v>18</v>
      </c>
      <c r="H3883" t="s">
        <v>4253</v>
      </c>
    </row>
    <row r="3884" spans="1:8" x14ac:dyDescent="0.25">
      <c r="A3884" t="s">
        <v>8</v>
      </c>
      <c r="B3884" t="s">
        <v>542</v>
      </c>
      <c r="C3884" t="s">
        <v>15</v>
      </c>
      <c r="D3884" t="s">
        <v>16</v>
      </c>
      <c r="E3884" t="s">
        <v>443</v>
      </c>
      <c r="F3884" s="22" t="str">
        <f>VLOOKUP(C3884,EType!$A$2:$G$197,7,)</f>
        <v>G</v>
      </c>
      <c r="G3884" t="str">
        <f>VLOOKUP(D3884,EType!$A$2:$G$197,7,)</f>
        <v>G.1</v>
      </c>
    </row>
    <row r="3885" spans="1:8" x14ac:dyDescent="0.25">
      <c r="A3885" t="s">
        <v>8</v>
      </c>
      <c r="B3885" t="s">
        <v>1103</v>
      </c>
      <c r="C3885" t="s">
        <v>33</v>
      </c>
      <c r="D3885" t="s">
        <v>34</v>
      </c>
      <c r="E3885" t="s">
        <v>35</v>
      </c>
      <c r="F3885" s="22" t="str">
        <f>VLOOKUP(C3885,EType!$A$2:$G$197,7,)</f>
        <v>D</v>
      </c>
      <c r="G3885" t="str">
        <f>VLOOKUP(D3885,EType!$A$2:$G$197,7,)</f>
        <v>D.4</v>
      </c>
    </row>
    <row r="3886" spans="1:8" x14ac:dyDescent="0.25">
      <c r="A3886" t="s">
        <v>8</v>
      </c>
      <c r="B3886" t="s">
        <v>871</v>
      </c>
      <c r="C3886" t="s">
        <v>93</v>
      </c>
      <c r="D3886" t="s">
        <v>94</v>
      </c>
      <c r="E3886" t="s">
        <v>95</v>
      </c>
      <c r="F3886" s="22" t="str">
        <f>VLOOKUP(C3886,EType!$A$2:$G$197,7,)</f>
        <v>F</v>
      </c>
      <c r="G3886" t="str">
        <f>VLOOKUP(D3886,EType!$A$2:$G$197,7,)</f>
        <v>F.1</v>
      </c>
    </row>
    <row r="3887" spans="1:8" x14ac:dyDescent="0.25">
      <c r="A3887" t="s">
        <v>3256</v>
      </c>
      <c r="B3887" t="s">
        <v>4371</v>
      </c>
      <c r="C3887" t="s">
        <v>3431</v>
      </c>
      <c r="D3887" t="s">
        <v>3452</v>
      </c>
      <c r="E3887" t="s">
        <v>4372</v>
      </c>
      <c r="F3887" s="22" t="str">
        <f>INDEX(EType!$G$2:$G$197,MATCH(C3887,EType!$B$2:$B$197,0))</f>
        <v>D</v>
      </c>
      <c r="G3887" t="s">
        <v>83</v>
      </c>
      <c r="H3887" t="s">
        <v>4373</v>
      </c>
    </row>
    <row r="3888" spans="1:8" x14ac:dyDescent="0.25">
      <c r="A3888" t="s">
        <v>2249</v>
      </c>
      <c r="B3888" t="s">
        <v>2409</v>
      </c>
      <c r="C3888" t="s">
        <v>33</v>
      </c>
      <c r="D3888" t="s">
        <v>34</v>
      </c>
      <c r="E3888" t="s">
        <v>35</v>
      </c>
      <c r="F3888" s="22" t="str">
        <f>VLOOKUP(C3888,EType!$A$2:$G$197,7,)</f>
        <v>D</v>
      </c>
      <c r="G3888" t="s">
        <v>36</v>
      </c>
    </row>
    <row r="3889" spans="1:8" x14ac:dyDescent="0.25">
      <c r="A3889" t="s">
        <v>3256</v>
      </c>
      <c r="B3889" t="s">
        <v>4033</v>
      </c>
      <c r="C3889" t="s">
        <v>3431</v>
      </c>
      <c r="D3889" t="s">
        <v>3452</v>
      </c>
      <c r="E3889" t="s">
        <v>4034</v>
      </c>
      <c r="F3889" s="22" t="str">
        <f>INDEX(EType!$G$2:$G$197,MATCH(C3889,EType!$B$2:$B$197,0))</f>
        <v>D</v>
      </c>
      <c r="G3889" t="s">
        <v>83</v>
      </c>
      <c r="H3889" t="s">
        <v>4035</v>
      </c>
    </row>
    <row r="3890" spans="1:8" x14ac:dyDescent="0.25">
      <c r="A3890" t="s">
        <v>3256</v>
      </c>
      <c r="B3890" t="s">
        <v>4033</v>
      </c>
      <c r="C3890" t="s">
        <v>3431</v>
      </c>
      <c r="D3890" t="s">
        <v>3452</v>
      </c>
      <c r="E3890" t="s">
        <v>4034</v>
      </c>
      <c r="F3890" s="22" t="str">
        <f>INDEX(EType!$G$2:$G$197,MATCH(C3890,EType!$B$2:$B$197,0))</f>
        <v>D</v>
      </c>
      <c r="G3890" t="s">
        <v>83</v>
      </c>
      <c r="H3890" t="s">
        <v>4035</v>
      </c>
    </row>
    <row r="3891" spans="1:8" x14ac:dyDescent="0.25">
      <c r="A3891" t="s">
        <v>3256</v>
      </c>
      <c r="B3891" t="s">
        <v>4033</v>
      </c>
      <c r="C3891" t="s">
        <v>3431</v>
      </c>
      <c r="D3891" t="s">
        <v>3452</v>
      </c>
      <c r="E3891" t="s">
        <v>4034</v>
      </c>
      <c r="F3891" s="22" t="str">
        <f>INDEX(EType!$G$2:$G$197,MATCH(C3891,EType!$B$2:$B$197,0))</f>
        <v>D</v>
      </c>
      <c r="G3891" t="s">
        <v>83</v>
      </c>
      <c r="H3891" t="s">
        <v>4035</v>
      </c>
    </row>
    <row r="3892" spans="1:8" x14ac:dyDescent="0.25">
      <c r="A3892" t="s">
        <v>3256</v>
      </c>
      <c r="B3892" t="s">
        <v>4603</v>
      </c>
      <c r="C3892" t="s">
        <v>3376</v>
      </c>
      <c r="D3892" t="s">
        <v>3382</v>
      </c>
      <c r="E3892" t="s">
        <v>4604</v>
      </c>
      <c r="F3892" s="22" t="str">
        <f>INDEX(EType!$G$2:$G$197,MATCH(C3892,EType!$B$2:$B$197,0))</f>
        <v>G</v>
      </c>
      <c r="G3892" t="s">
        <v>18</v>
      </c>
      <c r="H3892" t="s">
        <v>4605</v>
      </c>
    </row>
    <row r="3893" spans="1:8" x14ac:dyDescent="0.25">
      <c r="A3893" t="s">
        <v>3011</v>
      </c>
      <c r="B3893" s="6" t="s">
        <v>3014</v>
      </c>
      <c r="C3893" s="5" t="s">
        <v>3015</v>
      </c>
      <c r="D3893"/>
      <c r="E3893"/>
      <c r="F3893" s="22" t="str">
        <f>INDEX(EType!$G$2:$G$8,MATCH(C3893,EType!$E$2:$E$8,0))</f>
        <v>D</v>
      </c>
    </row>
    <row r="3894" spans="1:8" x14ac:dyDescent="0.25">
      <c r="A3894" t="s">
        <v>3256</v>
      </c>
      <c r="B3894" t="s">
        <v>4154</v>
      </c>
      <c r="C3894" t="s">
        <v>3431</v>
      </c>
      <c r="D3894" t="s">
        <v>3452</v>
      </c>
      <c r="E3894" t="s">
        <v>3859</v>
      </c>
      <c r="F3894" s="22" t="str">
        <f>INDEX(EType!$G$2:$G$197,MATCH(C3894,EType!$B$2:$B$197,0))</f>
        <v>D</v>
      </c>
      <c r="G3894" t="s">
        <v>83</v>
      </c>
      <c r="H3894" t="s">
        <v>3860</v>
      </c>
    </row>
    <row r="3895" spans="1:8" x14ac:dyDescent="0.25">
      <c r="A3895" t="s">
        <v>3256</v>
      </c>
      <c r="B3895" t="s">
        <v>4606</v>
      </c>
      <c r="C3895" t="s">
        <v>3376</v>
      </c>
      <c r="D3895" t="s">
        <v>3382</v>
      </c>
      <c r="E3895" t="s">
        <v>4252</v>
      </c>
      <c r="F3895" s="22" t="str">
        <f>INDEX(EType!$G$2:$G$197,MATCH(C3895,EType!$B$2:$B$197,0))</f>
        <v>G</v>
      </c>
      <c r="G3895" t="s">
        <v>18</v>
      </c>
      <c r="H3895" t="s">
        <v>4253</v>
      </c>
    </row>
    <row r="3896" spans="1:8" x14ac:dyDescent="0.25">
      <c r="A3896" t="s">
        <v>3256</v>
      </c>
      <c r="B3896" t="s">
        <v>4601</v>
      </c>
      <c r="C3896" t="s">
        <v>3431</v>
      </c>
      <c r="D3896" t="s">
        <v>3452</v>
      </c>
      <c r="E3896" t="s">
        <v>3859</v>
      </c>
      <c r="F3896" s="22" t="str">
        <f>INDEX(EType!$G$2:$G$197,MATCH(C3896,EType!$B$2:$B$197,0))</f>
        <v>D</v>
      </c>
      <c r="G3896" t="s">
        <v>83</v>
      </c>
      <c r="H3896" t="s">
        <v>3860</v>
      </c>
    </row>
    <row r="3897" spans="1:8" x14ac:dyDescent="0.25">
      <c r="A3897" t="s">
        <v>3256</v>
      </c>
      <c r="B3897" t="s">
        <v>4601</v>
      </c>
      <c r="C3897" t="s">
        <v>3431</v>
      </c>
      <c r="D3897" t="s">
        <v>3452</v>
      </c>
      <c r="E3897" t="s">
        <v>3859</v>
      </c>
      <c r="F3897" s="22" t="str">
        <f>INDEX(EType!$G$2:$G$197,MATCH(C3897,EType!$B$2:$B$197,0))</f>
        <v>D</v>
      </c>
      <c r="G3897" t="s">
        <v>83</v>
      </c>
      <c r="H3897" t="s">
        <v>3860</v>
      </c>
    </row>
    <row r="3898" spans="1:8" x14ac:dyDescent="0.25">
      <c r="A3898" t="s">
        <v>2249</v>
      </c>
      <c r="B3898" t="s">
        <v>2917</v>
      </c>
      <c r="C3898" t="s">
        <v>33</v>
      </c>
      <c r="D3898" t="s">
        <v>34</v>
      </c>
      <c r="E3898" t="s">
        <v>35</v>
      </c>
      <c r="F3898" s="22" t="str">
        <f>VLOOKUP(C3898,EType!$A$2:$G$197,7,)</f>
        <v>D</v>
      </c>
      <c r="G3898" t="s">
        <v>36</v>
      </c>
    </row>
    <row r="3899" spans="1:8" x14ac:dyDescent="0.25">
      <c r="A3899" t="s">
        <v>3256</v>
      </c>
      <c r="B3899" t="s">
        <v>4376</v>
      </c>
      <c r="C3899" t="s">
        <v>3431</v>
      </c>
      <c r="D3899" t="s">
        <v>3452</v>
      </c>
      <c r="E3899" t="s">
        <v>4372</v>
      </c>
      <c r="F3899" s="22" t="str">
        <f>INDEX(EType!$G$2:$G$197,MATCH(C3899,EType!$B$2:$B$197,0))</f>
        <v>D</v>
      </c>
      <c r="G3899" t="s">
        <v>83</v>
      </c>
      <c r="H3899" t="s">
        <v>4373</v>
      </c>
    </row>
    <row r="3900" spans="1:8" x14ac:dyDescent="0.25">
      <c r="A3900" t="s">
        <v>3256</v>
      </c>
      <c r="B3900" t="s">
        <v>4375</v>
      </c>
      <c r="C3900" t="s">
        <v>3431</v>
      </c>
      <c r="D3900" t="s">
        <v>3452</v>
      </c>
      <c r="E3900" t="s">
        <v>4372</v>
      </c>
      <c r="F3900" s="22" t="str">
        <f>INDEX(EType!$G$2:$G$197,MATCH(C3900,EType!$B$2:$B$197,0))</f>
        <v>D</v>
      </c>
      <c r="G3900" t="s">
        <v>83</v>
      </c>
      <c r="H3900" t="s">
        <v>4373</v>
      </c>
    </row>
    <row r="3901" spans="1:8" x14ac:dyDescent="0.25">
      <c r="A3901" t="s">
        <v>3256</v>
      </c>
      <c r="B3901" t="s">
        <v>4374</v>
      </c>
      <c r="C3901" t="s">
        <v>3431</v>
      </c>
      <c r="D3901" t="s">
        <v>3452</v>
      </c>
      <c r="E3901" t="s">
        <v>4372</v>
      </c>
      <c r="F3901" s="22" t="str">
        <f>INDEX(EType!$G$2:$G$197,MATCH(C3901,EType!$B$2:$B$197,0))</f>
        <v>D</v>
      </c>
      <c r="G3901" t="s">
        <v>83</v>
      </c>
      <c r="H3901" t="s">
        <v>4373</v>
      </c>
    </row>
    <row r="3902" spans="1:8" x14ac:dyDescent="0.25">
      <c r="A3902" t="s">
        <v>3256</v>
      </c>
      <c r="B3902" t="s">
        <v>4374</v>
      </c>
      <c r="C3902" t="s">
        <v>3431</v>
      </c>
      <c r="D3902" t="s">
        <v>3452</v>
      </c>
      <c r="E3902" t="s">
        <v>4372</v>
      </c>
      <c r="F3902" s="22" t="str">
        <f>INDEX(EType!$G$2:$G$197,MATCH(C3902,EType!$B$2:$B$197,0))</f>
        <v>D</v>
      </c>
      <c r="G3902" t="s">
        <v>83</v>
      </c>
      <c r="H3902" t="s">
        <v>4373</v>
      </c>
    </row>
    <row r="3903" spans="1:8" x14ac:dyDescent="0.25">
      <c r="A3903" t="s">
        <v>3256</v>
      </c>
      <c r="B3903" t="s">
        <v>4377</v>
      </c>
      <c r="C3903" t="s">
        <v>3431</v>
      </c>
      <c r="D3903" t="s">
        <v>3452</v>
      </c>
      <c r="E3903" t="s">
        <v>4372</v>
      </c>
      <c r="F3903" s="22" t="str">
        <f>INDEX(EType!$G$2:$G$197,MATCH(C3903,EType!$B$2:$B$197,0))</f>
        <v>D</v>
      </c>
      <c r="G3903" t="s">
        <v>83</v>
      </c>
      <c r="H3903" t="s">
        <v>4373</v>
      </c>
    </row>
    <row r="3904" spans="1:8" x14ac:dyDescent="0.25">
      <c r="A3904" t="s">
        <v>1708</v>
      </c>
      <c r="B3904" t="s">
        <v>1753</v>
      </c>
      <c r="C3904" t="s">
        <v>1710</v>
      </c>
      <c r="D3904" t="s">
        <v>1721</v>
      </c>
      <c r="E3904" t="s">
        <v>1722</v>
      </c>
      <c r="F3904" s="22" t="str">
        <f>INDEX(EType!$G$2:$G$8,MATCH(C3904,EType!$F$2:$F$8,0))</f>
        <v>G</v>
      </c>
    </row>
    <row r="3905" spans="1:8" x14ac:dyDescent="0.25">
      <c r="A3905" t="s">
        <v>8</v>
      </c>
      <c r="B3905" t="s">
        <v>453</v>
      </c>
      <c r="C3905" t="s">
        <v>10</v>
      </c>
      <c r="D3905" t="s">
        <v>11</v>
      </c>
      <c r="E3905" t="s">
        <v>195</v>
      </c>
      <c r="F3905" s="22" t="str">
        <f>VLOOKUP(C3905,EType!$A$2:$G$197,7,)</f>
        <v>B</v>
      </c>
      <c r="G3905" t="str">
        <f>VLOOKUP(D3905,EType!$A$2:$G$197,7,)</f>
        <v>B.1</v>
      </c>
    </row>
    <row r="3906" spans="1:8" x14ac:dyDescent="0.25">
      <c r="A3906" t="s">
        <v>3256</v>
      </c>
      <c r="B3906" t="s">
        <v>4475</v>
      </c>
      <c r="C3906" t="s">
        <v>3376</v>
      </c>
      <c r="D3906" t="s">
        <v>3382</v>
      </c>
      <c r="E3906" t="s">
        <v>4252</v>
      </c>
      <c r="F3906" s="22" t="str">
        <f>INDEX(EType!$G$2:$G$197,MATCH(C3906,EType!$B$2:$B$197,0))</f>
        <v>G</v>
      </c>
      <c r="G3906" t="s">
        <v>18</v>
      </c>
      <c r="H3906" t="s">
        <v>4253</v>
      </c>
    </row>
    <row r="3907" spans="1:8" x14ac:dyDescent="0.25">
      <c r="A3907" t="s">
        <v>3256</v>
      </c>
      <c r="B3907" t="s">
        <v>4474</v>
      </c>
      <c r="C3907" t="s">
        <v>3376</v>
      </c>
      <c r="D3907" t="s">
        <v>3382</v>
      </c>
      <c r="E3907" t="s">
        <v>4252</v>
      </c>
      <c r="F3907" s="22" t="str">
        <f>INDEX(EType!$G$2:$G$197,MATCH(C3907,EType!$B$2:$B$197,0))</f>
        <v>G</v>
      </c>
      <c r="G3907" t="s">
        <v>18</v>
      </c>
      <c r="H3907" t="s">
        <v>4253</v>
      </c>
    </row>
    <row r="3908" spans="1:8" x14ac:dyDescent="0.25">
      <c r="A3908" t="s">
        <v>8</v>
      </c>
      <c r="B3908" t="s">
        <v>583</v>
      </c>
      <c r="C3908" t="s">
        <v>15</v>
      </c>
      <c r="D3908" t="s">
        <v>16</v>
      </c>
      <c r="E3908" t="s">
        <v>17</v>
      </c>
      <c r="F3908" s="22" t="str">
        <f>VLOOKUP(C3908,EType!$A$2:$G$197,7,)</f>
        <v>G</v>
      </c>
      <c r="G3908" t="str">
        <f>VLOOKUP(D3908,EType!$A$2:$G$197,7,)</f>
        <v>G.1</v>
      </c>
    </row>
    <row r="3909" spans="1:8" x14ac:dyDescent="0.25">
      <c r="A3909" t="s">
        <v>2249</v>
      </c>
      <c r="B3909" t="s">
        <v>2463</v>
      </c>
      <c r="C3909" t="s">
        <v>15</v>
      </c>
      <c r="D3909" t="s">
        <v>16</v>
      </c>
      <c r="E3909" t="s">
        <v>151</v>
      </c>
      <c r="F3909" s="22" t="str">
        <f>VLOOKUP(C3909,EType!$A$2:$G$197,7,)</f>
        <v>G</v>
      </c>
      <c r="G3909" t="s">
        <v>18</v>
      </c>
    </row>
    <row r="3910" spans="1:8" x14ac:dyDescent="0.25">
      <c r="A3910" t="s">
        <v>2249</v>
      </c>
      <c r="B3910" t="s">
        <v>2380</v>
      </c>
      <c r="C3910" t="s">
        <v>33</v>
      </c>
      <c r="D3910" t="s">
        <v>52</v>
      </c>
      <c r="E3910" t="s">
        <v>53</v>
      </c>
      <c r="F3910" s="22" t="str">
        <f>VLOOKUP(C3910,EType!$A$2:$G$197,7,)</f>
        <v>D</v>
      </c>
      <c r="G3910" t="s">
        <v>54</v>
      </c>
    </row>
    <row r="3911" spans="1:8" x14ac:dyDescent="0.25">
      <c r="A3911" t="s">
        <v>2249</v>
      </c>
      <c r="B3911" t="s">
        <v>2390</v>
      </c>
      <c r="C3911" t="s">
        <v>15</v>
      </c>
      <c r="D3911" t="s">
        <v>85</v>
      </c>
      <c r="E3911" t="s">
        <v>164</v>
      </c>
      <c r="F3911" s="22" t="str">
        <f>VLOOKUP(C3911,EType!$A$2:$G$197,7,)</f>
        <v>G</v>
      </c>
      <c r="G3911" t="s">
        <v>87</v>
      </c>
    </row>
    <row r="3912" spans="1:8" x14ac:dyDescent="0.25">
      <c r="A3912" t="s">
        <v>2249</v>
      </c>
      <c r="B3912" t="s">
        <v>2381</v>
      </c>
      <c r="C3912" t="s">
        <v>33</v>
      </c>
      <c r="D3912" t="s">
        <v>52</v>
      </c>
      <c r="E3912" t="s">
        <v>53</v>
      </c>
      <c r="F3912" s="22" t="str">
        <f>VLOOKUP(C3912,EType!$A$2:$G$197,7,)</f>
        <v>D</v>
      </c>
      <c r="G3912" t="s">
        <v>54</v>
      </c>
    </row>
    <row r="3913" spans="1:8" x14ac:dyDescent="0.25">
      <c r="A3913" t="s">
        <v>2249</v>
      </c>
      <c r="B3913" t="s">
        <v>2405</v>
      </c>
      <c r="C3913" t="s">
        <v>15</v>
      </c>
      <c r="D3913" t="s">
        <v>308</v>
      </c>
      <c r="E3913" t="s">
        <v>1492</v>
      </c>
      <c r="F3913" s="22" t="str">
        <f>VLOOKUP(C3913,EType!$A$2:$G$197,7,)</f>
        <v>G</v>
      </c>
      <c r="G3913" t="s">
        <v>310</v>
      </c>
    </row>
    <row r="3914" spans="1:8" x14ac:dyDescent="0.25">
      <c r="A3914" t="s">
        <v>8</v>
      </c>
      <c r="B3914" t="s">
        <v>251</v>
      </c>
      <c r="C3914" t="s">
        <v>15</v>
      </c>
      <c r="D3914" t="s">
        <v>16</v>
      </c>
      <c r="E3914" t="s">
        <v>17</v>
      </c>
      <c r="F3914" s="22" t="str">
        <f>VLOOKUP(C3914,EType!$A$2:$G$197,7,)</f>
        <v>G</v>
      </c>
      <c r="G3914" t="str">
        <f>VLOOKUP(D3914,EType!$A$2:$G$197,7,)</f>
        <v>G.1</v>
      </c>
    </row>
    <row r="3915" spans="1:8" x14ac:dyDescent="0.25">
      <c r="A3915" t="s">
        <v>8</v>
      </c>
      <c r="B3915" t="s">
        <v>449</v>
      </c>
      <c r="C3915" t="s">
        <v>33</v>
      </c>
      <c r="D3915" t="s">
        <v>34</v>
      </c>
      <c r="E3915" t="s">
        <v>35</v>
      </c>
      <c r="F3915" s="22" t="str">
        <f>VLOOKUP(C3915,EType!$A$2:$G$197,7,)</f>
        <v>D</v>
      </c>
      <c r="G3915" t="str">
        <f>VLOOKUP(D3915,EType!$A$2:$G$197,7,)</f>
        <v>D.4</v>
      </c>
    </row>
    <row r="3916" spans="1:8" x14ac:dyDescent="0.25">
      <c r="A3916" t="s">
        <v>3256</v>
      </c>
      <c r="B3916" t="s">
        <v>3814</v>
      </c>
      <c r="C3916" t="s">
        <v>3272</v>
      </c>
      <c r="D3916" t="s">
        <v>3372</v>
      </c>
      <c r="E3916" t="s">
        <v>3638</v>
      </c>
      <c r="F3916" s="22" t="str">
        <f>INDEX(EType!$G$2:$G$197,MATCH(C3916,EType!$B$2:$B$197,0))</f>
        <v>B</v>
      </c>
      <c r="G3916" t="s">
        <v>13</v>
      </c>
      <c r="H3916" t="s">
        <v>3639</v>
      </c>
    </row>
    <row r="3917" spans="1:8" x14ac:dyDescent="0.25">
      <c r="A3917" t="s">
        <v>8</v>
      </c>
      <c r="B3917" t="s">
        <v>970</v>
      </c>
      <c r="C3917" t="s">
        <v>33</v>
      </c>
      <c r="D3917" t="s">
        <v>34</v>
      </c>
      <c r="E3917" t="s">
        <v>35</v>
      </c>
      <c r="F3917" s="22" t="str">
        <f>VLOOKUP(C3917,EType!$A$2:$G$197,7,)</f>
        <v>D</v>
      </c>
      <c r="G3917" t="str">
        <f>VLOOKUP(D3917,EType!$A$2:$G$197,7,)</f>
        <v>D.4</v>
      </c>
    </row>
    <row r="3918" spans="1:8" x14ac:dyDescent="0.25">
      <c r="A3918" t="s">
        <v>8</v>
      </c>
      <c r="B3918" t="s">
        <v>1348</v>
      </c>
      <c r="C3918" t="s">
        <v>33</v>
      </c>
      <c r="D3918" t="s">
        <v>81</v>
      </c>
      <c r="E3918" t="s">
        <v>107</v>
      </c>
      <c r="F3918" s="22" t="str">
        <f>VLOOKUP(C3918,EType!$A$2:$G$197,7,)</f>
        <v>D</v>
      </c>
      <c r="G3918" t="str">
        <f>VLOOKUP(D3918,EType!$A$2:$G$197,7,)</f>
        <v>D.2</v>
      </c>
    </row>
    <row r="3919" spans="1:8" x14ac:dyDescent="0.25">
      <c r="A3919" t="s">
        <v>8</v>
      </c>
      <c r="B3919" t="s">
        <v>1688</v>
      </c>
      <c r="C3919" t="s">
        <v>15</v>
      </c>
      <c r="D3919" t="s">
        <v>29</v>
      </c>
      <c r="E3919" t="s">
        <v>30</v>
      </c>
      <c r="F3919" s="22" t="str">
        <f>VLOOKUP(C3919,EType!$A$2:$G$197,7,)</f>
        <v>G</v>
      </c>
      <c r="G3919" t="str">
        <f>VLOOKUP(D3919,EType!$A$2:$G$197,7,)</f>
        <v>G.4</v>
      </c>
    </row>
    <row r="3920" spans="1:8" x14ac:dyDescent="0.25">
      <c r="A3920" t="s">
        <v>8</v>
      </c>
      <c r="B3920" t="s">
        <v>1050</v>
      </c>
      <c r="C3920" t="s">
        <v>33</v>
      </c>
      <c r="D3920" t="s">
        <v>81</v>
      </c>
      <c r="E3920" t="s">
        <v>107</v>
      </c>
      <c r="F3920" s="22" t="str">
        <f>VLOOKUP(C3920,EType!$A$2:$G$197,7,)</f>
        <v>D</v>
      </c>
      <c r="G3920" t="str">
        <f>VLOOKUP(D3920,EType!$A$2:$G$197,7,)</f>
        <v>D.2</v>
      </c>
    </row>
    <row r="3921" spans="1:8" x14ac:dyDescent="0.25">
      <c r="A3921" t="s">
        <v>8</v>
      </c>
      <c r="B3921" t="s">
        <v>502</v>
      </c>
      <c r="C3921" t="s">
        <v>15</v>
      </c>
      <c r="D3921" t="s">
        <v>16</v>
      </c>
      <c r="E3921" t="s">
        <v>17</v>
      </c>
      <c r="F3921" s="22" t="str">
        <f>VLOOKUP(C3921,EType!$A$2:$G$197,7,)</f>
        <v>G</v>
      </c>
      <c r="G3921" t="str">
        <f>VLOOKUP(D3921,EType!$A$2:$G$197,7,)</f>
        <v>G.1</v>
      </c>
    </row>
    <row r="3922" spans="1:8" x14ac:dyDescent="0.25">
      <c r="A3922" t="s">
        <v>3256</v>
      </c>
      <c r="B3922" t="s">
        <v>3774</v>
      </c>
      <c r="C3922" t="s">
        <v>3272</v>
      </c>
      <c r="D3922" t="s">
        <v>3372</v>
      </c>
      <c r="E3922" t="s">
        <v>3399</v>
      </c>
      <c r="F3922" s="22" t="str">
        <f>INDEX(EType!$G$2:$G$197,MATCH(C3922,EType!$B$2:$B$197,0))</f>
        <v>B</v>
      </c>
      <c r="G3922" t="s">
        <v>13</v>
      </c>
      <c r="H3922" t="s">
        <v>3400</v>
      </c>
    </row>
    <row r="3923" spans="1:8" x14ac:dyDescent="0.25">
      <c r="A3923" t="s">
        <v>3256</v>
      </c>
      <c r="B3923" t="s">
        <v>4235</v>
      </c>
      <c r="C3923" t="s">
        <v>3431</v>
      </c>
      <c r="D3923" t="s">
        <v>3452</v>
      </c>
      <c r="E3923" t="s">
        <v>3859</v>
      </c>
      <c r="F3923" s="22" t="str">
        <f>INDEX(EType!$G$2:$G$197,MATCH(C3923,EType!$B$2:$B$197,0))</f>
        <v>D</v>
      </c>
      <c r="G3923" t="s">
        <v>83</v>
      </c>
      <c r="H3923" t="s">
        <v>3860</v>
      </c>
    </row>
    <row r="3924" spans="1:8" x14ac:dyDescent="0.25">
      <c r="A3924" t="s">
        <v>8</v>
      </c>
      <c r="B3924" t="s">
        <v>806</v>
      </c>
      <c r="C3924" t="s">
        <v>15</v>
      </c>
      <c r="D3924" t="s">
        <v>16</v>
      </c>
      <c r="E3924" t="s">
        <v>17</v>
      </c>
      <c r="F3924" s="22" t="str">
        <f>VLOOKUP(C3924,EType!$A$2:$G$197,7,)</f>
        <v>G</v>
      </c>
      <c r="G3924" t="str">
        <f>VLOOKUP(D3924,EType!$A$2:$G$197,7,)</f>
        <v>G.1</v>
      </c>
    </row>
    <row r="3925" spans="1:8" x14ac:dyDescent="0.25">
      <c r="A3925" t="s">
        <v>8</v>
      </c>
      <c r="B3925" t="s">
        <v>369</v>
      </c>
      <c r="C3925" t="s">
        <v>15</v>
      </c>
      <c r="D3925" t="s">
        <v>16</v>
      </c>
      <c r="E3925" t="s">
        <v>17</v>
      </c>
      <c r="F3925" s="22" t="str">
        <f>VLOOKUP(C3925,EType!$A$2:$G$197,7,)</f>
        <v>G</v>
      </c>
      <c r="G3925" t="str">
        <f>VLOOKUP(D3925,EType!$A$2:$G$197,7,)</f>
        <v>G.1</v>
      </c>
    </row>
    <row r="3926" spans="1:8" x14ac:dyDescent="0.25">
      <c r="A3926" t="s">
        <v>3011</v>
      </c>
      <c r="B3926" s="6" t="s">
        <v>3180</v>
      </c>
      <c r="C3926" s="5" t="s">
        <v>3015</v>
      </c>
      <c r="D3926"/>
      <c r="E3926"/>
      <c r="F3926" s="22" t="str">
        <f>INDEX(EType!$G$2:$G$8,MATCH(C3926,EType!$E$2:$E$8,0))</f>
        <v>D</v>
      </c>
    </row>
    <row r="3927" spans="1:8" x14ac:dyDescent="0.25">
      <c r="A3927" t="s">
        <v>3256</v>
      </c>
      <c r="B3927" t="s">
        <v>4303</v>
      </c>
      <c r="C3927" t="s">
        <v>3376</v>
      </c>
      <c r="D3927" t="s">
        <v>3382</v>
      </c>
      <c r="E3927" t="s">
        <v>5198</v>
      </c>
      <c r="F3927" s="22" t="str">
        <f>INDEX(EType!$G$2:$G$197,MATCH(C3927,EType!$B$2:$B$197,0))</f>
        <v>G</v>
      </c>
      <c r="G3927" t="s">
        <v>18</v>
      </c>
      <c r="H3927" t="s">
        <v>3885</v>
      </c>
    </row>
    <row r="3928" spans="1:8" x14ac:dyDescent="0.25">
      <c r="A3928" t="s">
        <v>8</v>
      </c>
      <c r="B3928" t="s">
        <v>1165</v>
      </c>
      <c r="C3928" t="s">
        <v>15</v>
      </c>
      <c r="D3928" t="s">
        <v>16</v>
      </c>
      <c r="E3928" t="s">
        <v>17</v>
      </c>
      <c r="F3928" s="22" t="str">
        <f>VLOOKUP(C3928,EType!$A$2:$G$197,7,)</f>
        <v>G</v>
      </c>
      <c r="G3928" t="str">
        <f>VLOOKUP(D3928,EType!$A$2:$G$197,7,)</f>
        <v>G.1</v>
      </c>
    </row>
    <row r="3929" spans="1:8" x14ac:dyDescent="0.25">
      <c r="A3929" t="s">
        <v>2249</v>
      </c>
      <c r="B3929" t="s">
        <v>2890</v>
      </c>
      <c r="C3929" t="s">
        <v>15</v>
      </c>
      <c r="D3929" t="s">
        <v>29</v>
      </c>
      <c r="E3929" t="s">
        <v>30</v>
      </c>
      <c r="F3929" s="22" t="str">
        <f>VLOOKUP(C3929,EType!$A$2:$G$197,7,)</f>
        <v>G</v>
      </c>
      <c r="G3929" t="s">
        <v>31</v>
      </c>
    </row>
    <row r="3930" spans="1:8" x14ac:dyDescent="0.25">
      <c r="A3930" t="s">
        <v>8</v>
      </c>
      <c r="B3930" t="s">
        <v>908</v>
      </c>
      <c r="C3930" t="s">
        <v>15</v>
      </c>
      <c r="D3930" t="s">
        <v>16</v>
      </c>
      <c r="E3930" t="s">
        <v>105</v>
      </c>
      <c r="F3930" s="22" t="str">
        <f>VLOOKUP(C3930,EType!$A$2:$G$197,7,)</f>
        <v>G</v>
      </c>
      <c r="G3930" t="str">
        <f>VLOOKUP(D3930,EType!$A$2:$G$197,7,)</f>
        <v>G.1</v>
      </c>
    </row>
    <row r="3931" spans="1:8" x14ac:dyDescent="0.25">
      <c r="A3931" t="s">
        <v>8</v>
      </c>
      <c r="B3931" t="s">
        <v>628</v>
      </c>
      <c r="C3931" t="s">
        <v>15</v>
      </c>
      <c r="D3931" t="s">
        <v>16</v>
      </c>
      <c r="E3931" t="s">
        <v>17</v>
      </c>
      <c r="F3931" s="22" t="str">
        <f>VLOOKUP(C3931,EType!$A$2:$G$197,7,)</f>
        <v>G</v>
      </c>
      <c r="G3931" t="str">
        <f>VLOOKUP(D3931,EType!$A$2:$G$197,7,)</f>
        <v>G.1</v>
      </c>
    </row>
    <row r="3932" spans="1:8" x14ac:dyDescent="0.25">
      <c r="A3932" t="s">
        <v>8</v>
      </c>
      <c r="B3932" t="s">
        <v>549</v>
      </c>
      <c r="C3932" t="s">
        <v>15</v>
      </c>
      <c r="D3932" t="s">
        <v>16</v>
      </c>
      <c r="E3932" t="s">
        <v>17</v>
      </c>
      <c r="F3932" s="22" t="str">
        <f>VLOOKUP(C3932,EType!$A$2:$G$197,7,)</f>
        <v>G</v>
      </c>
      <c r="G3932" t="str">
        <f>VLOOKUP(D3932,EType!$A$2:$G$197,7,)</f>
        <v>G.1</v>
      </c>
    </row>
    <row r="3933" spans="1:8" x14ac:dyDescent="0.25">
      <c r="A3933" t="s">
        <v>8</v>
      </c>
      <c r="B3933" t="s">
        <v>808</v>
      </c>
      <c r="C3933" t="s">
        <v>15</v>
      </c>
      <c r="D3933" t="s">
        <v>16</v>
      </c>
      <c r="E3933" t="s">
        <v>17</v>
      </c>
      <c r="F3933" s="22" t="str">
        <f>VLOOKUP(C3933,EType!$A$2:$G$197,7,)</f>
        <v>G</v>
      </c>
      <c r="G3933" t="str">
        <f>VLOOKUP(D3933,EType!$A$2:$G$197,7,)</f>
        <v>G.1</v>
      </c>
    </row>
    <row r="3934" spans="1:8" x14ac:dyDescent="0.25">
      <c r="A3934" t="s">
        <v>8</v>
      </c>
      <c r="B3934" t="s">
        <v>393</v>
      </c>
      <c r="C3934" t="s">
        <v>15</v>
      </c>
      <c r="D3934" t="s">
        <v>16</v>
      </c>
      <c r="E3934" t="s">
        <v>17</v>
      </c>
      <c r="F3934" s="22" t="str">
        <f>VLOOKUP(C3934,EType!$A$2:$G$197,7,)</f>
        <v>G</v>
      </c>
      <c r="G3934" t="str">
        <f>VLOOKUP(D3934,EType!$A$2:$G$197,7,)</f>
        <v>G.1</v>
      </c>
    </row>
    <row r="3935" spans="1:8" x14ac:dyDescent="0.25">
      <c r="A3935" t="s">
        <v>8</v>
      </c>
      <c r="B3935" t="s">
        <v>695</v>
      </c>
      <c r="C3935" t="s">
        <v>15</v>
      </c>
      <c r="D3935" t="s">
        <v>16</v>
      </c>
      <c r="E3935" t="s">
        <v>17</v>
      </c>
      <c r="F3935" s="22" t="str">
        <f>VLOOKUP(C3935,EType!$A$2:$G$197,7,)</f>
        <v>G</v>
      </c>
      <c r="G3935" t="str">
        <f>VLOOKUP(D3935,EType!$A$2:$G$197,7,)</f>
        <v>G.1</v>
      </c>
    </row>
    <row r="3936" spans="1:8" x14ac:dyDescent="0.25">
      <c r="A3936" t="s">
        <v>3256</v>
      </c>
      <c r="B3936" t="s">
        <v>4766</v>
      </c>
      <c r="C3936" t="s">
        <v>3376</v>
      </c>
      <c r="D3936" t="s">
        <v>3382</v>
      </c>
      <c r="E3936" t="s">
        <v>3383</v>
      </c>
      <c r="F3936" s="22" t="str">
        <f>INDEX(EType!$G$2:$G$197,MATCH(C3936,EType!$B$2:$B$197,0))</f>
        <v>G</v>
      </c>
      <c r="G3936" t="s">
        <v>18</v>
      </c>
      <c r="H3936" t="s">
        <v>3384</v>
      </c>
    </row>
    <row r="3937" spans="1:8" x14ac:dyDescent="0.25">
      <c r="A3937" t="s">
        <v>8</v>
      </c>
      <c r="B3937" t="s">
        <v>620</v>
      </c>
      <c r="C3937" t="s">
        <v>15</v>
      </c>
      <c r="D3937" t="s">
        <v>16</v>
      </c>
      <c r="E3937" t="s">
        <v>17</v>
      </c>
      <c r="F3937" s="22" t="str">
        <f>VLOOKUP(C3937,EType!$A$2:$G$197,7,)</f>
        <v>G</v>
      </c>
      <c r="G3937" t="str">
        <f>VLOOKUP(D3937,EType!$A$2:$G$197,7,)</f>
        <v>G.1</v>
      </c>
    </row>
    <row r="3938" spans="1:8" x14ac:dyDescent="0.25">
      <c r="A3938" t="s">
        <v>8</v>
      </c>
      <c r="B3938" t="s">
        <v>320</v>
      </c>
      <c r="C3938" t="s">
        <v>33</v>
      </c>
      <c r="D3938" t="s">
        <v>34</v>
      </c>
      <c r="E3938" t="s">
        <v>35</v>
      </c>
      <c r="F3938" s="22" t="str">
        <f>VLOOKUP(C3938,EType!$A$2:$G$197,7,)</f>
        <v>D</v>
      </c>
      <c r="G3938" t="str">
        <f>VLOOKUP(D3938,EType!$A$2:$G$197,7,)</f>
        <v>D.4</v>
      </c>
    </row>
    <row r="3939" spans="1:8" x14ac:dyDescent="0.25">
      <c r="A3939" t="s">
        <v>8</v>
      </c>
      <c r="B3939" t="s">
        <v>793</v>
      </c>
      <c r="C3939" t="s">
        <v>15</v>
      </c>
      <c r="D3939" t="s">
        <v>16</v>
      </c>
      <c r="E3939" t="s">
        <v>17</v>
      </c>
      <c r="F3939" s="22" t="str">
        <f>VLOOKUP(C3939,EType!$A$2:$G$197,7,)</f>
        <v>G</v>
      </c>
      <c r="G3939" t="str">
        <f>VLOOKUP(D3939,EType!$A$2:$G$197,7,)</f>
        <v>G.1</v>
      </c>
    </row>
    <row r="3940" spans="1:8" x14ac:dyDescent="0.25">
      <c r="A3940" t="s">
        <v>3256</v>
      </c>
      <c r="B3940" t="s">
        <v>4183</v>
      </c>
      <c r="C3940" t="s">
        <v>3376</v>
      </c>
      <c r="D3940" t="s">
        <v>3382</v>
      </c>
      <c r="E3940" t="s">
        <v>3383</v>
      </c>
      <c r="F3940" s="22" t="str">
        <f>INDEX(EType!$G$2:$G$197,MATCH(C3940,EType!$B$2:$B$197,0))</f>
        <v>G</v>
      </c>
      <c r="G3940" t="s">
        <v>18</v>
      </c>
      <c r="H3940" t="s">
        <v>3384</v>
      </c>
    </row>
    <row r="3941" spans="1:8" x14ac:dyDescent="0.25">
      <c r="A3941" t="s">
        <v>8</v>
      </c>
      <c r="B3941" t="s">
        <v>922</v>
      </c>
      <c r="C3941" t="s">
        <v>15</v>
      </c>
      <c r="D3941" t="s">
        <v>16</v>
      </c>
      <c r="E3941" t="s">
        <v>17</v>
      </c>
      <c r="F3941" s="22" t="str">
        <f>VLOOKUP(C3941,EType!$A$2:$G$197,7,)</f>
        <v>G</v>
      </c>
      <c r="G3941" t="str">
        <f>VLOOKUP(D3941,EType!$A$2:$G$197,7,)</f>
        <v>G.1</v>
      </c>
    </row>
    <row r="3942" spans="1:8" x14ac:dyDescent="0.25">
      <c r="A3942" t="s">
        <v>3256</v>
      </c>
      <c r="B3942" t="s">
        <v>3945</v>
      </c>
      <c r="C3942" t="s">
        <v>3376</v>
      </c>
      <c r="D3942" t="s">
        <v>3382</v>
      </c>
      <c r="E3942" t="s">
        <v>3946</v>
      </c>
      <c r="F3942" s="22" t="str">
        <f>INDEX(EType!$G$2:$G$197,MATCH(C3942,EType!$B$2:$B$197,0))</f>
        <v>G</v>
      </c>
      <c r="G3942" t="s">
        <v>18</v>
      </c>
      <c r="H3942" t="s">
        <v>3947</v>
      </c>
    </row>
    <row r="3943" spans="1:8" x14ac:dyDescent="0.25">
      <c r="A3943" t="s">
        <v>8</v>
      </c>
      <c r="B3943" t="s">
        <v>561</v>
      </c>
      <c r="C3943" t="s">
        <v>15</v>
      </c>
      <c r="D3943" t="s">
        <v>16</v>
      </c>
      <c r="E3943" t="s">
        <v>17</v>
      </c>
      <c r="F3943" s="22" t="str">
        <f>VLOOKUP(C3943,EType!$A$2:$G$197,7,)</f>
        <v>G</v>
      </c>
      <c r="G3943" t="str">
        <f>VLOOKUP(D3943,EType!$A$2:$G$197,7,)</f>
        <v>G.1</v>
      </c>
    </row>
    <row r="3944" spans="1:8" x14ac:dyDescent="0.25">
      <c r="A3944" t="s">
        <v>2249</v>
      </c>
      <c r="B3944" t="s">
        <v>2950</v>
      </c>
      <c r="C3944" t="s">
        <v>33</v>
      </c>
      <c r="D3944" t="s">
        <v>81</v>
      </c>
      <c r="E3944" t="s">
        <v>107</v>
      </c>
      <c r="F3944" s="22" t="str">
        <f>VLOOKUP(C3944,EType!$A$2:$G$197,7,)</f>
        <v>D</v>
      </c>
      <c r="G3944" t="s">
        <v>83</v>
      </c>
    </row>
    <row r="3945" spans="1:8" x14ac:dyDescent="0.25">
      <c r="A3945" t="s">
        <v>8</v>
      </c>
      <c r="B3945" t="s">
        <v>368</v>
      </c>
      <c r="C3945" t="s">
        <v>15</v>
      </c>
      <c r="D3945" t="s">
        <v>16</v>
      </c>
      <c r="E3945" t="s">
        <v>17</v>
      </c>
      <c r="F3945" s="22" t="str">
        <f>VLOOKUP(C3945,EType!$A$2:$G$197,7,)</f>
        <v>G</v>
      </c>
      <c r="G3945" t="str">
        <f>VLOOKUP(D3945,EType!$A$2:$G$197,7,)</f>
        <v>G.1</v>
      </c>
    </row>
    <row r="3946" spans="1:8" x14ac:dyDescent="0.25">
      <c r="A3946" t="s">
        <v>8</v>
      </c>
      <c r="B3946" t="s">
        <v>844</v>
      </c>
      <c r="C3946" t="s">
        <v>15</v>
      </c>
      <c r="D3946" t="s">
        <v>16</v>
      </c>
      <c r="E3946" t="s">
        <v>17</v>
      </c>
      <c r="F3946" s="22" t="str">
        <f>VLOOKUP(C3946,EType!$A$2:$G$197,7,)</f>
        <v>G</v>
      </c>
      <c r="G3946" t="str">
        <f>VLOOKUP(D3946,EType!$A$2:$G$197,7,)</f>
        <v>G.1</v>
      </c>
    </row>
    <row r="3947" spans="1:8" x14ac:dyDescent="0.25">
      <c r="A3947" t="s">
        <v>8</v>
      </c>
      <c r="B3947" t="s">
        <v>1542</v>
      </c>
      <c r="C3947" t="s">
        <v>15</v>
      </c>
      <c r="D3947" t="s">
        <v>16</v>
      </c>
      <c r="E3947" t="s">
        <v>17</v>
      </c>
      <c r="F3947" s="22" t="str">
        <f>VLOOKUP(C3947,EType!$A$2:$G$197,7,)</f>
        <v>G</v>
      </c>
      <c r="G3947" t="str">
        <f>VLOOKUP(D3947,EType!$A$2:$G$197,7,)</f>
        <v>G.1</v>
      </c>
    </row>
    <row r="3948" spans="1:8" x14ac:dyDescent="0.25">
      <c r="A3948" t="s">
        <v>8</v>
      </c>
      <c r="B3948" t="s">
        <v>1665</v>
      </c>
      <c r="C3948" s="22" t="s">
        <v>93</v>
      </c>
      <c r="D3948" t="s">
        <v>94</v>
      </c>
      <c r="E3948" t="s">
        <v>149</v>
      </c>
      <c r="F3948" s="22" t="str">
        <f>VLOOKUP(C3948,EType!$A$2:$G$197,7,)</f>
        <v>F</v>
      </c>
      <c r="G3948" t="str">
        <f>VLOOKUP(D3948,EType!$A$2:$G$197,7,)</f>
        <v>F.1</v>
      </c>
    </row>
    <row r="3949" spans="1:8" x14ac:dyDescent="0.25">
      <c r="A3949" t="s">
        <v>8</v>
      </c>
      <c r="B3949" t="s">
        <v>1045</v>
      </c>
      <c r="C3949" t="s">
        <v>15</v>
      </c>
      <c r="D3949" t="s">
        <v>16</v>
      </c>
      <c r="E3949" t="s">
        <v>17</v>
      </c>
      <c r="F3949" s="22" t="str">
        <f>VLOOKUP(C3949,EType!$A$2:$G$197,7,)</f>
        <v>G</v>
      </c>
      <c r="G3949" t="str">
        <f>VLOOKUP(D3949,EType!$A$2:$G$197,7,)</f>
        <v>G.1</v>
      </c>
    </row>
    <row r="3950" spans="1:8" x14ac:dyDescent="0.25">
      <c r="A3950" t="s">
        <v>8</v>
      </c>
      <c r="B3950" t="s">
        <v>1455</v>
      </c>
      <c r="C3950" t="s">
        <v>15</v>
      </c>
      <c r="D3950" t="s">
        <v>16</v>
      </c>
      <c r="E3950" t="s">
        <v>17</v>
      </c>
      <c r="F3950" s="22" t="str">
        <f>VLOOKUP(C3950,EType!$A$2:$G$197,7,)</f>
        <v>G</v>
      </c>
      <c r="G3950" t="str">
        <f>VLOOKUP(D3950,EType!$A$2:$G$197,7,)</f>
        <v>G.1</v>
      </c>
    </row>
    <row r="3951" spans="1:8" x14ac:dyDescent="0.25">
      <c r="A3951" t="s">
        <v>8</v>
      </c>
      <c r="B3951" t="s">
        <v>1382</v>
      </c>
      <c r="C3951" t="s">
        <v>15</v>
      </c>
      <c r="D3951" t="s">
        <v>16</v>
      </c>
      <c r="E3951" t="s">
        <v>17</v>
      </c>
      <c r="F3951" s="22" t="str">
        <f>VLOOKUP(C3951,EType!$A$2:$G$197,7,)</f>
        <v>G</v>
      </c>
      <c r="G3951" t="str">
        <f>VLOOKUP(D3951,EType!$A$2:$G$197,7,)</f>
        <v>G.1</v>
      </c>
    </row>
    <row r="3952" spans="1:8" x14ac:dyDescent="0.25">
      <c r="A3952" t="s">
        <v>8</v>
      </c>
      <c r="B3952" t="s">
        <v>400</v>
      </c>
      <c r="C3952" t="s">
        <v>15</v>
      </c>
      <c r="D3952" t="s">
        <v>16</v>
      </c>
      <c r="E3952" t="s">
        <v>17</v>
      </c>
      <c r="F3952" s="22" t="str">
        <f>VLOOKUP(C3952,EType!$A$2:$G$197,7,)</f>
        <v>G</v>
      </c>
      <c r="G3952" t="str">
        <f>VLOOKUP(D3952,EType!$A$2:$G$197,7,)</f>
        <v>G.1</v>
      </c>
    </row>
    <row r="3953" spans="1:8" x14ac:dyDescent="0.25">
      <c r="A3953" t="s">
        <v>8</v>
      </c>
      <c r="B3953" t="s">
        <v>694</v>
      </c>
      <c r="C3953" t="s">
        <v>15</v>
      </c>
      <c r="D3953" t="s">
        <v>16</v>
      </c>
      <c r="E3953" t="s">
        <v>17</v>
      </c>
      <c r="F3953" s="22" t="str">
        <f>VLOOKUP(C3953,EType!$A$2:$G$197,7,)</f>
        <v>G</v>
      </c>
      <c r="G3953" t="str">
        <f>VLOOKUP(D3953,EType!$A$2:$G$197,7,)</f>
        <v>G.1</v>
      </c>
    </row>
    <row r="3954" spans="1:8" x14ac:dyDescent="0.25">
      <c r="A3954" t="s">
        <v>8</v>
      </c>
      <c r="B3954" t="s">
        <v>1318</v>
      </c>
      <c r="C3954" t="s">
        <v>15</v>
      </c>
      <c r="D3954" t="s">
        <v>16</v>
      </c>
      <c r="E3954" t="s">
        <v>17</v>
      </c>
      <c r="F3954" s="22" t="str">
        <f>VLOOKUP(C3954,EType!$A$2:$G$197,7,)</f>
        <v>G</v>
      </c>
      <c r="G3954" t="str">
        <f>VLOOKUP(D3954,EType!$A$2:$G$197,7,)</f>
        <v>G.1</v>
      </c>
    </row>
    <row r="3955" spans="1:8" x14ac:dyDescent="0.25">
      <c r="A3955" t="s">
        <v>8</v>
      </c>
      <c r="B3955" t="s">
        <v>1318</v>
      </c>
      <c r="C3955" t="s">
        <v>15</v>
      </c>
      <c r="D3955" t="s">
        <v>16</v>
      </c>
      <c r="E3955" t="s">
        <v>17</v>
      </c>
      <c r="F3955" s="22" t="str">
        <f>VLOOKUP(C3955,EType!$A$2:$G$197,7,)</f>
        <v>G</v>
      </c>
      <c r="G3955" t="str">
        <f>VLOOKUP(D3955,EType!$A$2:$G$197,7,)</f>
        <v>G.1</v>
      </c>
    </row>
    <row r="3956" spans="1:8" x14ac:dyDescent="0.25">
      <c r="A3956" t="s">
        <v>8</v>
      </c>
      <c r="B3956" t="s">
        <v>507</v>
      </c>
      <c r="C3956" t="s">
        <v>15</v>
      </c>
      <c r="D3956" t="s">
        <v>16</v>
      </c>
      <c r="E3956" t="s">
        <v>17</v>
      </c>
      <c r="F3956" s="22" t="str">
        <f>VLOOKUP(C3956,EType!$A$2:$G$197,7,)</f>
        <v>G</v>
      </c>
      <c r="G3956" t="str">
        <f>VLOOKUP(D3956,EType!$A$2:$G$197,7,)</f>
        <v>G.1</v>
      </c>
    </row>
    <row r="3957" spans="1:8" x14ac:dyDescent="0.25">
      <c r="A3957" t="s">
        <v>8</v>
      </c>
      <c r="B3957" t="s">
        <v>571</v>
      </c>
      <c r="C3957" t="s">
        <v>15</v>
      </c>
      <c r="D3957" t="s">
        <v>16</v>
      </c>
      <c r="E3957" t="s">
        <v>17</v>
      </c>
      <c r="F3957" s="22" t="str">
        <f>VLOOKUP(C3957,EType!$A$2:$G$197,7,)</f>
        <v>G</v>
      </c>
      <c r="G3957" t="str">
        <f>VLOOKUP(D3957,EType!$A$2:$G$197,7,)</f>
        <v>G.1</v>
      </c>
    </row>
    <row r="3958" spans="1:8" x14ac:dyDescent="0.25">
      <c r="A3958" t="s">
        <v>8</v>
      </c>
      <c r="B3958" t="s">
        <v>1210</v>
      </c>
      <c r="C3958" t="s">
        <v>33</v>
      </c>
      <c r="D3958" t="s">
        <v>34</v>
      </c>
      <c r="E3958" t="s">
        <v>35</v>
      </c>
      <c r="F3958" s="22" t="str">
        <f>VLOOKUP(C3958,EType!$A$2:$G$197,7,)</f>
        <v>D</v>
      </c>
      <c r="G3958" t="str">
        <f>VLOOKUP(D3958,EType!$A$2:$G$197,7,)</f>
        <v>D.4</v>
      </c>
    </row>
    <row r="3959" spans="1:8" x14ac:dyDescent="0.25">
      <c r="A3959" t="s">
        <v>8</v>
      </c>
      <c r="B3959" t="s">
        <v>1209</v>
      </c>
      <c r="C3959" t="s">
        <v>15</v>
      </c>
      <c r="D3959" t="s">
        <v>16</v>
      </c>
      <c r="E3959" t="s">
        <v>17</v>
      </c>
      <c r="F3959" s="22" t="str">
        <f>VLOOKUP(C3959,EType!$A$2:$G$197,7,)</f>
        <v>G</v>
      </c>
      <c r="G3959" t="str">
        <f>VLOOKUP(D3959,EType!$A$2:$G$197,7,)</f>
        <v>G.1</v>
      </c>
    </row>
    <row r="3960" spans="1:8" x14ac:dyDescent="0.25">
      <c r="A3960" t="s">
        <v>8</v>
      </c>
      <c r="B3960" t="s">
        <v>417</v>
      </c>
      <c r="C3960" t="s">
        <v>15</v>
      </c>
      <c r="D3960" t="s">
        <v>16</v>
      </c>
      <c r="E3960" t="s">
        <v>17</v>
      </c>
      <c r="F3960" s="22" t="str">
        <f>VLOOKUP(C3960,EType!$A$2:$G$197,7,)</f>
        <v>G</v>
      </c>
      <c r="G3960" t="str">
        <f>VLOOKUP(D3960,EType!$A$2:$G$197,7,)</f>
        <v>G.1</v>
      </c>
    </row>
    <row r="3961" spans="1:8" x14ac:dyDescent="0.25">
      <c r="A3961" t="s">
        <v>8</v>
      </c>
      <c r="B3961" t="s">
        <v>1619</v>
      </c>
      <c r="C3961" t="s">
        <v>15</v>
      </c>
      <c r="D3961" t="s">
        <v>16</v>
      </c>
      <c r="E3961" t="s">
        <v>17</v>
      </c>
      <c r="F3961" s="22" t="str">
        <f>VLOOKUP(C3961,EType!$A$2:$G$197,7,)</f>
        <v>G</v>
      </c>
      <c r="G3961" t="str">
        <f>VLOOKUP(D3961,EType!$A$2:$G$197,7,)</f>
        <v>G.1</v>
      </c>
    </row>
    <row r="3962" spans="1:8" x14ac:dyDescent="0.25">
      <c r="A3962" t="s">
        <v>8</v>
      </c>
      <c r="B3962" t="s">
        <v>497</v>
      </c>
      <c r="C3962" t="s">
        <v>15</v>
      </c>
      <c r="D3962" t="s">
        <v>16</v>
      </c>
      <c r="E3962" t="s">
        <v>17</v>
      </c>
      <c r="F3962" s="22" t="str">
        <f>VLOOKUP(C3962,EType!$A$2:$G$197,7,)</f>
        <v>G</v>
      </c>
      <c r="G3962" t="str">
        <f>VLOOKUP(D3962,EType!$A$2:$G$197,7,)</f>
        <v>G.1</v>
      </c>
    </row>
    <row r="3963" spans="1:8" x14ac:dyDescent="0.25">
      <c r="A3963" t="s">
        <v>8</v>
      </c>
      <c r="B3963" t="s">
        <v>912</v>
      </c>
      <c r="C3963" t="s">
        <v>15</v>
      </c>
      <c r="D3963" t="s">
        <v>16</v>
      </c>
      <c r="E3963" t="s">
        <v>17</v>
      </c>
      <c r="F3963" s="22" t="str">
        <f>VLOOKUP(C3963,EType!$A$2:$G$197,7,)</f>
        <v>G</v>
      </c>
      <c r="G3963" t="str">
        <f>VLOOKUP(D3963,EType!$A$2:$G$197,7,)</f>
        <v>G.1</v>
      </c>
    </row>
    <row r="3964" spans="1:8" x14ac:dyDescent="0.25">
      <c r="A3964" t="s">
        <v>8</v>
      </c>
      <c r="B3964" t="s">
        <v>690</v>
      </c>
      <c r="C3964" t="s">
        <v>15</v>
      </c>
      <c r="D3964" t="s">
        <v>16</v>
      </c>
      <c r="E3964" t="s">
        <v>17</v>
      </c>
      <c r="F3964" s="22" t="str">
        <f>VLOOKUP(C3964,EType!$A$2:$G$197,7,)</f>
        <v>G</v>
      </c>
      <c r="G3964" t="str">
        <f>VLOOKUP(D3964,EType!$A$2:$G$197,7,)</f>
        <v>G.1</v>
      </c>
    </row>
    <row r="3965" spans="1:8" x14ac:dyDescent="0.25">
      <c r="A3965" t="s">
        <v>3256</v>
      </c>
      <c r="B3965" t="s">
        <v>3504</v>
      </c>
      <c r="C3965" t="s">
        <v>3376</v>
      </c>
      <c r="D3965" t="s">
        <v>3382</v>
      </c>
      <c r="E3965" t="s">
        <v>3505</v>
      </c>
      <c r="F3965" s="22" t="str">
        <f>INDEX(EType!$G$2:$G$197,MATCH(C3965,EType!$B$2:$B$197,0))</f>
        <v>G</v>
      </c>
      <c r="G3965" t="s">
        <v>18</v>
      </c>
      <c r="H3965" t="s">
        <v>3506</v>
      </c>
    </row>
    <row r="3966" spans="1:8" x14ac:dyDescent="0.25">
      <c r="A3966" t="s">
        <v>8</v>
      </c>
      <c r="B3966" t="s">
        <v>627</v>
      </c>
      <c r="C3966" t="s">
        <v>15</v>
      </c>
      <c r="D3966" t="s">
        <v>16</v>
      </c>
      <c r="E3966" t="s">
        <v>17</v>
      </c>
      <c r="F3966" s="22" t="str">
        <f>VLOOKUP(C3966,EType!$A$2:$G$197,7,)</f>
        <v>G</v>
      </c>
      <c r="G3966" t="str">
        <f>VLOOKUP(D3966,EType!$A$2:$G$197,7,)</f>
        <v>G.1</v>
      </c>
    </row>
    <row r="3967" spans="1:8" x14ac:dyDescent="0.25">
      <c r="A3967" t="s">
        <v>8</v>
      </c>
      <c r="B3967" t="s">
        <v>636</v>
      </c>
      <c r="C3967" t="s">
        <v>15</v>
      </c>
      <c r="D3967" t="s">
        <v>16</v>
      </c>
      <c r="E3967" t="s">
        <v>17</v>
      </c>
      <c r="F3967" s="22" t="str">
        <f>VLOOKUP(C3967,EType!$A$2:$G$197,7,)</f>
        <v>G</v>
      </c>
      <c r="G3967" t="str">
        <f>VLOOKUP(D3967,EType!$A$2:$G$197,7,)</f>
        <v>G.1</v>
      </c>
    </row>
    <row r="3968" spans="1:8" x14ac:dyDescent="0.25">
      <c r="A3968" t="s">
        <v>8</v>
      </c>
      <c r="B3968" t="s">
        <v>1537</v>
      </c>
      <c r="C3968" t="s">
        <v>15</v>
      </c>
      <c r="D3968" t="s">
        <v>16</v>
      </c>
      <c r="E3968" t="s">
        <v>17</v>
      </c>
      <c r="F3968" s="22" t="str">
        <f>VLOOKUP(C3968,EType!$A$2:$G$197,7,)</f>
        <v>G</v>
      </c>
      <c r="G3968" t="str">
        <f>VLOOKUP(D3968,EType!$A$2:$G$197,7,)</f>
        <v>G.1</v>
      </c>
    </row>
    <row r="3969" spans="1:8" x14ac:dyDescent="0.25">
      <c r="A3969" t="s">
        <v>8</v>
      </c>
      <c r="B3969" t="s">
        <v>611</v>
      </c>
      <c r="C3969" t="s">
        <v>15</v>
      </c>
      <c r="D3969" t="s">
        <v>16</v>
      </c>
      <c r="E3969" t="s">
        <v>17</v>
      </c>
      <c r="F3969" s="22" t="str">
        <f>VLOOKUP(C3969,EType!$A$2:$G$197,7,)</f>
        <v>G</v>
      </c>
      <c r="G3969" t="str">
        <f>VLOOKUP(D3969,EType!$A$2:$G$197,7,)</f>
        <v>G.1</v>
      </c>
    </row>
    <row r="3970" spans="1:8" x14ac:dyDescent="0.25">
      <c r="A3970" t="s">
        <v>8</v>
      </c>
      <c r="B3970" t="s">
        <v>1198</v>
      </c>
      <c r="C3970" t="s">
        <v>33</v>
      </c>
      <c r="D3970" t="s">
        <v>34</v>
      </c>
      <c r="E3970" t="s">
        <v>35</v>
      </c>
      <c r="F3970" s="22" t="str">
        <f>VLOOKUP(C3970,EType!$A$2:$G$197,7,)</f>
        <v>D</v>
      </c>
      <c r="G3970" t="str">
        <f>VLOOKUP(D3970,EType!$A$2:$G$197,7,)</f>
        <v>D.4</v>
      </c>
    </row>
    <row r="3971" spans="1:8" x14ac:dyDescent="0.25">
      <c r="A3971" t="s">
        <v>8</v>
      </c>
      <c r="B3971" t="s">
        <v>623</v>
      </c>
      <c r="C3971" t="s">
        <v>15</v>
      </c>
      <c r="D3971" t="s">
        <v>16</v>
      </c>
      <c r="E3971" t="s">
        <v>17</v>
      </c>
      <c r="F3971" s="22" t="str">
        <f>VLOOKUP(C3971,EType!$A$2:$G$197,7,)</f>
        <v>G</v>
      </c>
      <c r="G3971" t="str">
        <f>VLOOKUP(D3971,EType!$A$2:$G$197,7,)</f>
        <v>G.1</v>
      </c>
    </row>
    <row r="3972" spans="1:8" x14ac:dyDescent="0.25">
      <c r="A3972" t="s">
        <v>3256</v>
      </c>
      <c r="B3972" t="s">
        <v>4569</v>
      </c>
      <c r="C3972" t="s">
        <v>3376</v>
      </c>
      <c r="D3972" t="s">
        <v>3382</v>
      </c>
      <c r="E3972" t="s">
        <v>3387</v>
      </c>
      <c r="F3972" s="22" t="str">
        <f>INDEX(EType!$G$2:$G$197,MATCH(C3972,EType!$B$2:$B$197,0))</f>
        <v>G</v>
      </c>
      <c r="G3972" t="s">
        <v>18</v>
      </c>
      <c r="H3972" t="s">
        <v>3388</v>
      </c>
    </row>
    <row r="3973" spans="1:8" x14ac:dyDescent="0.25">
      <c r="A3973" t="s">
        <v>8</v>
      </c>
      <c r="B3973" t="s">
        <v>382</v>
      </c>
      <c r="C3973" t="s">
        <v>15</v>
      </c>
      <c r="D3973" t="s">
        <v>16</v>
      </c>
      <c r="E3973" t="s">
        <v>17</v>
      </c>
      <c r="F3973" s="22" t="str">
        <f>VLOOKUP(C3973,EType!$A$2:$G$197,7,)</f>
        <v>G</v>
      </c>
      <c r="G3973" t="str">
        <f>VLOOKUP(D3973,EType!$A$2:$G$197,7,)</f>
        <v>G.1</v>
      </c>
    </row>
    <row r="3974" spans="1:8" x14ac:dyDescent="0.25">
      <c r="A3974" t="s">
        <v>2249</v>
      </c>
      <c r="B3974" t="s">
        <v>2254</v>
      </c>
      <c r="C3974" t="s">
        <v>15</v>
      </c>
      <c r="D3974" t="s">
        <v>16</v>
      </c>
      <c r="E3974" t="s">
        <v>17</v>
      </c>
      <c r="F3974" s="22" t="str">
        <f>VLOOKUP(C3974,EType!$A$2:$G$197,7,)</f>
        <v>G</v>
      </c>
      <c r="G3974" t="s">
        <v>18</v>
      </c>
    </row>
    <row r="3975" spans="1:8" x14ac:dyDescent="0.25">
      <c r="A3975" t="s">
        <v>2249</v>
      </c>
      <c r="B3975" t="s">
        <v>2257</v>
      </c>
      <c r="C3975" t="s">
        <v>15</v>
      </c>
      <c r="D3975" t="s">
        <v>16</v>
      </c>
      <c r="E3975" t="s">
        <v>17</v>
      </c>
      <c r="F3975" s="22" t="str">
        <f>VLOOKUP(C3975,EType!$A$2:$G$197,7,)</f>
        <v>G</v>
      </c>
      <c r="G3975" t="s">
        <v>18</v>
      </c>
    </row>
    <row r="3976" spans="1:8" x14ac:dyDescent="0.25">
      <c r="A3976" t="s">
        <v>8</v>
      </c>
      <c r="B3976" t="s">
        <v>971</v>
      </c>
      <c r="C3976" t="s">
        <v>15</v>
      </c>
      <c r="D3976" t="s">
        <v>16</v>
      </c>
      <c r="E3976" t="s">
        <v>17</v>
      </c>
      <c r="F3976" s="22" t="str">
        <f>VLOOKUP(C3976,EType!$A$2:$G$197,7,)</f>
        <v>G</v>
      </c>
      <c r="G3976" t="str">
        <f>VLOOKUP(D3976,EType!$A$2:$G$197,7,)</f>
        <v>G.1</v>
      </c>
    </row>
    <row r="3977" spans="1:8" x14ac:dyDescent="0.25">
      <c r="A3977" t="s">
        <v>8</v>
      </c>
      <c r="B3977" t="s">
        <v>356</v>
      </c>
      <c r="C3977" t="s">
        <v>15</v>
      </c>
      <c r="D3977" t="s">
        <v>16</v>
      </c>
      <c r="E3977" t="s">
        <v>17</v>
      </c>
      <c r="F3977" s="22" t="str">
        <f>VLOOKUP(C3977,EType!$A$2:$G$197,7,)</f>
        <v>G</v>
      </c>
      <c r="G3977" t="str">
        <f>VLOOKUP(D3977,EType!$A$2:$G$197,7,)</f>
        <v>G.1</v>
      </c>
    </row>
    <row r="3978" spans="1:8" x14ac:dyDescent="0.25">
      <c r="A3978" t="s">
        <v>8</v>
      </c>
      <c r="B3978" t="s">
        <v>374</v>
      </c>
      <c r="C3978" t="s">
        <v>15</v>
      </c>
      <c r="D3978" t="s">
        <v>16</v>
      </c>
      <c r="E3978" t="s">
        <v>17</v>
      </c>
      <c r="F3978" s="22" t="str">
        <f>VLOOKUP(C3978,EType!$A$2:$G$197,7,)</f>
        <v>G</v>
      </c>
      <c r="G3978" t="str">
        <f>VLOOKUP(D3978,EType!$A$2:$G$197,7,)</f>
        <v>G.1</v>
      </c>
    </row>
    <row r="3979" spans="1:8" x14ac:dyDescent="0.25">
      <c r="A3979" t="s">
        <v>8</v>
      </c>
      <c r="B3979" t="s">
        <v>473</v>
      </c>
      <c r="C3979" t="s">
        <v>15</v>
      </c>
      <c r="D3979" t="s">
        <v>16</v>
      </c>
      <c r="E3979" t="s">
        <v>17</v>
      </c>
      <c r="F3979" s="22" t="str">
        <f>VLOOKUP(C3979,EType!$A$2:$G$197,7,)</f>
        <v>G</v>
      </c>
      <c r="G3979" t="str">
        <f>VLOOKUP(D3979,EType!$A$2:$G$197,7,)</f>
        <v>G.1</v>
      </c>
    </row>
    <row r="3980" spans="1:8" x14ac:dyDescent="0.25">
      <c r="A3980" t="s">
        <v>8</v>
      </c>
      <c r="B3980" t="s">
        <v>1507</v>
      </c>
      <c r="C3980" t="s">
        <v>93</v>
      </c>
      <c r="D3980" t="s">
        <v>94</v>
      </c>
      <c r="E3980" t="s">
        <v>149</v>
      </c>
      <c r="F3980" s="22" t="str">
        <f>VLOOKUP(C3980,EType!$A$2:$G$197,7,)</f>
        <v>F</v>
      </c>
      <c r="G3980" t="str">
        <f>VLOOKUP(D3980,EType!$A$2:$G$197,7,)</f>
        <v>F.1</v>
      </c>
    </row>
    <row r="3981" spans="1:8" x14ac:dyDescent="0.25">
      <c r="A3981" t="s">
        <v>8</v>
      </c>
      <c r="B3981" t="s">
        <v>1415</v>
      </c>
      <c r="C3981" t="s">
        <v>15</v>
      </c>
      <c r="D3981" t="s">
        <v>16</v>
      </c>
      <c r="E3981" t="s">
        <v>17</v>
      </c>
      <c r="F3981" s="22" t="str">
        <f>VLOOKUP(C3981,EType!$A$2:$G$197,7,)</f>
        <v>G</v>
      </c>
      <c r="G3981" t="str">
        <f>VLOOKUP(D3981,EType!$A$2:$G$197,7,)</f>
        <v>G.1</v>
      </c>
    </row>
    <row r="3982" spans="1:8" x14ac:dyDescent="0.25">
      <c r="A3982" t="s">
        <v>8</v>
      </c>
      <c r="B3982" t="s">
        <v>481</v>
      </c>
      <c r="C3982" t="s">
        <v>15</v>
      </c>
      <c r="D3982" t="s">
        <v>16</v>
      </c>
      <c r="E3982" t="s">
        <v>17</v>
      </c>
      <c r="F3982" s="22" t="str">
        <f>VLOOKUP(C3982,EType!$A$2:$G$197,7,)</f>
        <v>G</v>
      </c>
      <c r="G3982" t="str">
        <f>VLOOKUP(D3982,EType!$A$2:$G$197,7,)</f>
        <v>G.1</v>
      </c>
    </row>
    <row r="3983" spans="1:8" x14ac:dyDescent="0.25">
      <c r="A3983" t="s">
        <v>8</v>
      </c>
      <c r="B3983" t="s">
        <v>865</v>
      </c>
      <c r="C3983" t="s">
        <v>15</v>
      </c>
      <c r="D3983" t="s">
        <v>16</v>
      </c>
      <c r="E3983" t="s">
        <v>17</v>
      </c>
      <c r="F3983" s="22" t="str">
        <f>VLOOKUP(C3983,EType!$A$2:$G$197,7,)</f>
        <v>G</v>
      </c>
      <c r="G3983" t="str">
        <f>VLOOKUP(D3983,EType!$A$2:$G$197,7,)</f>
        <v>G.1</v>
      </c>
    </row>
    <row r="3984" spans="1:8" x14ac:dyDescent="0.25">
      <c r="A3984" t="s">
        <v>8</v>
      </c>
      <c r="B3984" t="s">
        <v>939</v>
      </c>
      <c r="C3984" t="s">
        <v>15</v>
      </c>
      <c r="D3984" t="s">
        <v>16</v>
      </c>
      <c r="E3984" t="s">
        <v>17</v>
      </c>
      <c r="F3984" s="22" t="str">
        <f>VLOOKUP(C3984,EType!$A$2:$G$197,7,)</f>
        <v>G</v>
      </c>
      <c r="G3984" t="str">
        <f>VLOOKUP(D3984,EType!$A$2:$G$197,7,)</f>
        <v>G.1</v>
      </c>
    </row>
    <row r="3985" spans="1:8" x14ac:dyDescent="0.25">
      <c r="A3985" t="s">
        <v>8</v>
      </c>
      <c r="B3985" t="s">
        <v>1478</v>
      </c>
      <c r="C3985" t="s">
        <v>15</v>
      </c>
      <c r="D3985" t="s">
        <v>16</v>
      </c>
      <c r="E3985" t="s">
        <v>17</v>
      </c>
      <c r="F3985" s="22" t="str">
        <f>VLOOKUP(C3985,EType!$A$2:$G$197,7,)</f>
        <v>G</v>
      </c>
      <c r="G3985" t="str">
        <f>VLOOKUP(D3985,EType!$A$2:$G$197,7,)</f>
        <v>G.1</v>
      </c>
    </row>
    <row r="3986" spans="1:8" x14ac:dyDescent="0.25">
      <c r="A3986" t="s">
        <v>2249</v>
      </c>
      <c r="B3986" t="s">
        <v>2273</v>
      </c>
      <c r="C3986" t="s">
        <v>33</v>
      </c>
      <c r="D3986" t="s">
        <v>34</v>
      </c>
      <c r="E3986" t="s">
        <v>35</v>
      </c>
      <c r="F3986" s="22" t="str">
        <f>VLOOKUP(C3986,EType!$A$2:$G$197,7,)</f>
        <v>D</v>
      </c>
      <c r="G3986" t="s">
        <v>36</v>
      </c>
    </row>
    <row r="3987" spans="1:8" x14ac:dyDescent="0.25">
      <c r="A3987" t="s">
        <v>2249</v>
      </c>
      <c r="B3987" t="s">
        <v>2542</v>
      </c>
      <c r="C3987" t="s">
        <v>33</v>
      </c>
      <c r="D3987" t="s">
        <v>34</v>
      </c>
      <c r="E3987" t="s">
        <v>35</v>
      </c>
      <c r="F3987" s="22" t="str">
        <f>VLOOKUP(C3987,EType!$A$2:$G$197,7,)</f>
        <v>D</v>
      </c>
      <c r="G3987" t="s">
        <v>36</v>
      </c>
    </row>
    <row r="3988" spans="1:8" x14ac:dyDescent="0.25">
      <c r="A3988" t="s">
        <v>3256</v>
      </c>
      <c r="B3988" t="s">
        <v>3837</v>
      </c>
      <c r="C3988" t="s">
        <v>3431</v>
      </c>
      <c r="D3988" t="s">
        <v>3822</v>
      </c>
      <c r="E3988" t="s">
        <v>3823</v>
      </c>
      <c r="F3988" s="22" t="str">
        <f>INDEX(EType!$G$2:$G$197,MATCH(C3988,EType!$B$2:$B$197,0))</f>
        <v>D</v>
      </c>
      <c r="G3988" t="s">
        <v>223</v>
      </c>
      <c r="H3988" t="s">
        <v>3824</v>
      </c>
    </row>
    <row r="3989" spans="1:8" x14ac:dyDescent="0.25">
      <c r="A3989" t="s">
        <v>3256</v>
      </c>
      <c r="B3989" t="s">
        <v>4234</v>
      </c>
      <c r="C3989" t="s">
        <v>3431</v>
      </c>
      <c r="D3989" t="s">
        <v>3452</v>
      </c>
      <c r="E3989" t="s">
        <v>4048</v>
      </c>
      <c r="F3989" s="22" t="str">
        <f>INDEX(EType!$G$2:$G$197,MATCH(C3989,EType!$B$2:$B$197,0))</f>
        <v>D</v>
      </c>
      <c r="G3989" t="s">
        <v>83</v>
      </c>
      <c r="H3989" t="s">
        <v>4049</v>
      </c>
    </row>
    <row r="3990" spans="1:8" x14ac:dyDescent="0.25">
      <c r="A3990" t="s">
        <v>8</v>
      </c>
      <c r="B3990" t="s">
        <v>635</v>
      </c>
      <c r="C3990" t="s">
        <v>15</v>
      </c>
      <c r="D3990" t="s">
        <v>16</v>
      </c>
      <c r="E3990" t="s">
        <v>17</v>
      </c>
      <c r="F3990" s="22" t="str">
        <f>VLOOKUP(C3990,EType!$A$2:$G$197,7,)</f>
        <v>G</v>
      </c>
      <c r="G3990" t="str">
        <f>VLOOKUP(D3990,EType!$A$2:$G$197,7,)</f>
        <v>G.1</v>
      </c>
    </row>
    <row r="3991" spans="1:8" x14ac:dyDescent="0.25">
      <c r="A3991" t="s">
        <v>8</v>
      </c>
      <c r="B3991" t="s">
        <v>985</v>
      </c>
      <c r="C3991" t="s">
        <v>15</v>
      </c>
      <c r="D3991" t="s">
        <v>16</v>
      </c>
      <c r="E3991" t="s">
        <v>17</v>
      </c>
      <c r="F3991" s="22" t="str">
        <f>VLOOKUP(C3991,EType!$A$2:$G$197,7,)</f>
        <v>G</v>
      </c>
      <c r="G3991" t="str">
        <f>VLOOKUP(D3991,EType!$A$2:$G$197,7,)</f>
        <v>G.1</v>
      </c>
    </row>
    <row r="3992" spans="1:8" x14ac:dyDescent="0.25">
      <c r="A3992" t="s">
        <v>8</v>
      </c>
      <c r="B3992" t="s">
        <v>359</v>
      </c>
      <c r="C3992" t="s">
        <v>15</v>
      </c>
      <c r="D3992" t="s">
        <v>16</v>
      </c>
      <c r="E3992" t="s">
        <v>17</v>
      </c>
      <c r="F3992" s="22" t="str">
        <f>VLOOKUP(C3992,EType!$A$2:$G$197,7,)</f>
        <v>G</v>
      </c>
      <c r="G3992" t="str">
        <f>VLOOKUP(D3992,EType!$A$2:$G$197,7,)</f>
        <v>G.1</v>
      </c>
    </row>
    <row r="3993" spans="1:8" x14ac:dyDescent="0.25">
      <c r="A3993" t="s">
        <v>8</v>
      </c>
      <c r="B3993" t="s">
        <v>980</v>
      </c>
      <c r="C3993" t="s">
        <v>15</v>
      </c>
      <c r="D3993" t="s">
        <v>16</v>
      </c>
      <c r="E3993" t="s">
        <v>17</v>
      </c>
      <c r="F3993" s="22" t="str">
        <f>VLOOKUP(C3993,EType!$A$2:$G$197,7,)</f>
        <v>G</v>
      </c>
      <c r="G3993" t="str">
        <f>VLOOKUP(D3993,EType!$A$2:$G$197,7,)</f>
        <v>G.1</v>
      </c>
    </row>
    <row r="3994" spans="1:8" x14ac:dyDescent="0.25">
      <c r="A3994" t="s">
        <v>8</v>
      </c>
      <c r="B3994" t="s">
        <v>1292</v>
      </c>
      <c r="C3994" t="s">
        <v>1293</v>
      </c>
      <c r="D3994" t="s">
        <v>1294</v>
      </c>
      <c r="E3994" t="s">
        <v>1295</v>
      </c>
      <c r="F3994" s="22" t="str">
        <f>VLOOKUP(C3994,EType!$A$2:$G$197,7,)</f>
        <v>E</v>
      </c>
      <c r="G3994" t="str">
        <f>VLOOKUP(D3994,EType!$A$2:$G$197,7,)</f>
        <v>E.1</v>
      </c>
    </row>
    <row r="3995" spans="1:8" x14ac:dyDescent="0.25">
      <c r="A3995" t="s">
        <v>8</v>
      </c>
      <c r="B3995" t="s">
        <v>487</v>
      </c>
      <c r="C3995" t="s">
        <v>15</v>
      </c>
      <c r="D3995" t="s">
        <v>16</v>
      </c>
      <c r="E3995" t="s">
        <v>17</v>
      </c>
      <c r="F3995" s="22" t="str">
        <f>VLOOKUP(C3995,EType!$A$2:$G$197,7,)</f>
        <v>G</v>
      </c>
      <c r="G3995" t="str">
        <f>VLOOKUP(D3995,EType!$A$2:$G$197,7,)</f>
        <v>G.1</v>
      </c>
    </row>
    <row r="3996" spans="1:8" x14ac:dyDescent="0.25">
      <c r="A3996" t="s">
        <v>8</v>
      </c>
      <c r="B3996" t="s">
        <v>1487</v>
      </c>
      <c r="C3996" t="s">
        <v>15</v>
      </c>
      <c r="D3996" t="s">
        <v>16</v>
      </c>
      <c r="E3996" t="s">
        <v>17</v>
      </c>
      <c r="F3996" s="22" t="str">
        <f>VLOOKUP(C3996,EType!$A$2:$G$197,7,)</f>
        <v>G</v>
      </c>
      <c r="G3996" t="str">
        <f>VLOOKUP(D3996,EType!$A$2:$G$197,7,)</f>
        <v>G.1</v>
      </c>
    </row>
    <row r="3997" spans="1:8" x14ac:dyDescent="0.25">
      <c r="A3997" t="s">
        <v>8</v>
      </c>
      <c r="B3997" t="s">
        <v>828</v>
      </c>
      <c r="C3997" t="s">
        <v>33</v>
      </c>
      <c r="D3997" t="s">
        <v>34</v>
      </c>
      <c r="E3997" t="s">
        <v>35</v>
      </c>
      <c r="F3997" s="22" t="str">
        <f>VLOOKUP(C3997,EType!$A$2:$G$197,7,)</f>
        <v>D</v>
      </c>
      <c r="G3997" t="str">
        <f>VLOOKUP(D3997,EType!$A$2:$G$197,7,)</f>
        <v>D.4</v>
      </c>
    </row>
    <row r="3998" spans="1:8" x14ac:dyDescent="0.25">
      <c r="A3998" t="s">
        <v>8</v>
      </c>
      <c r="B3998" t="s">
        <v>1411</v>
      </c>
      <c r="C3998" t="s">
        <v>15</v>
      </c>
      <c r="D3998" t="s">
        <v>16</v>
      </c>
      <c r="E3998" t="s">
        <v>17</v>
      </c>
      <c r="F3998" s="22" t="str">
        <f>VLOOKUP(C3998,EType!$A$2:$G$197,7,)</f>
        <v>G</v>
      </c>
      <c r="G3998" t="str">
        <f>VLOOKUP(D3998,EType!$A$2:$G$197,7,)</f>
        <v>G.1</v>
      </c>
    </row>
    <row r="3999" spans="1:8" x14ac:dyDescent="0.25">
      <c r="A3999" t="s">
        <v>8</v>
      </c>
      <c r="B3999" t="s">
        <v>470</v>
      </c>
      <c r="C3999" t="s">
        <v>15</v>
      </c>
      <c r="D3999" t="s">
        <v>16</v>
      </c>
      <c r="E3999" t="s">
        <v>17</v>
      </c>
      <c r="F3999" s="22" t="str">
        <f>VLOOKUP(C3999,EType!$A$2:$G$197,7,)</f>
        <v>G</v>
      </c>
      <c r="G3999" t="str">
        <f>VLOOKUP(D3999,EType!$A$2:$G$197,7,)</f>
        <v>G.1</v>
      </c>
    </row>
    <row r="4000" spans="1:8" x14ac:dyDescent="0.25">
      <c r="A4000" t="s">
        <v>3256</v>
      </c>
      <c r="B4000" t="s">
        <v>3965</v>
      </c>
      <c r="C4000" t="s">
        <v>3272</v>
      </c>
      <c r="D4000" t="s">
        <v>3372</v>
      </c>
      <c r="E4000" t="s">
        <v>3402</v>
      </c>
      <c r="F4000" s="22" t="str">
        <f>INDEX(EType!$G$2:$G$197,MATCH(C4000,EType!$B$2:$B$197,0))</f>
        <v>B</v>
      </c>
      <c r="G4000" t="s">
        <v>13</v>
      </c>
      <c r="H4000" t="s">
        <v>3403</v>
      </c>
    </row>
    <row r="4001" spans="1:8" x14ac:dyDescent="0.25">
      <c r="A4001" t="s">
        <v>3256</v>
      </c>
      <c r="B4001" t="s">
        <v>4140</v>
      </c>
      <c r="C4001" t="s">
        <v>3258</v>
      </c>
      <c r="D4001" t="s">
        <v>3259</v>
      </c>
      <c r="E4001" t="s">
        <v>3269</v>
      </c>
      <c r="F4001" s="22" t="str">
        <f>INDEX(EType!$G$2:$G$197,MATCH(C4001,EType!$B$2:$B$197,0))</f>
        <v>F</v>
      </c>
      <c r="G4001" t="s">
        <v>96</v>
      </c>
      <c r="H4001" t="s">
        <v>3270</v>
      </c>
    </row>
    <row r="4002" spans="1:8" x14ac:dyDescent="0.25">
      <c r="A4002" t="s">
        <v>8</v>
      </c>
      <c r="B4002" t="s">
        <v>989</v>
      </c>
      <c r="C4002" t="s">
        <v>15</v>
      </c>
      <c r="D4002" t="s">
        <v>16</v>
      </c>
      <c r="E4002" t="s">
        <v>17</v>
      </c>
      <c r="F4002" s="22" t="str">
        <f>VLOOKUP(C4002,EType!$A$2:$G$197,7,)</f>
        <v>G</v>
      </c>
      <c r="G4002" t="str">
        <f>VLOOKUP(D4002,EType!$A$2:$G$197,7,)</f>
        <v>G.1</v>
      </c>
    </row>
    <row r="4003" spans="1:8" x14ac:dyDescent="0.25">
      <c r="A4003" t="s">
        <v>8</v>
      </c>
      <c r="B4003" t="s">
        <v>1270</v>
      </c>
      <c r="C4003" t="s">
        <v>15</v>
      </c>
      <c r="D4003" t="s">
        <v>16</v>
      </c>
      <c r="E4003" t="s">
        <v>17</v>
      </c>
      <c r="F4003" s="22" t="str">
        <f>VLOOKUP(C4003,EType!$A$2:$G$197,7,)</f>
        <v>G</v>
      </c>
      <c r="G4003" t="str">
        <f>VLOOKUP(D4003,EType!$A$2:$G$197,7,)</f>
        <v>G.1</v>
      </c>
    </row>
    <row r="4004" spans="1:8" x14ac:dyDescent="0.25">
      <c r="A4004" t="s">
        <v>8</v>
      </c>
      <c r="B4004" t="s">
        <v>982</v>
      </c>
      <c r="C4004" t="s">
        <v>15</v>
      </c>
      <c r="D4004" t="s">
        <v>16</v>
      </c>
      <c r="E4004" t="s">
        <v>17</v>
      </c>
      <c r="F4004" s="22" t="str">
        <f>VLOOKUP(C4004,EType!$A$2:$G$197,7,)</f>
        <v>G</v>
      </c>
      <c r="G4004" t="str">
        <f>VLOOKUP(D4004,EType!$A$2:$G$197,7,)</f>
        <v>G.1</v>
      </c>
    </row>
    <row r="4005" spans="1:8" x14ac:dyDescent="0.25">
      <c r="A4005" t="s">
        <v>8</v>
      </c>
      <c r="B4005" t="s">
        <v>488</v>
      </c>
      <c r="C4005" t="s">
        <v>15</v>
      </c>
      <c r="D4005" t="s">
        <v>16</v>
      </c>
      <c r="E4005" t="s">
        <v>17</v>
      </c>
      <c r="F4005" s="22" t="str">
        <f>VLOOKUP(C4005,EType!$A$2:$G$197,7,)</f>
        <v>G</v>
      </c>
      <c r="G4005" t="str">
        <f>VLOOKUP(D4005,EType!$A$2:$G$197,7,)</f>
        <v>G.1</v>
      </c>
    </row>
    <row r="4006" spans="1:8" x14ac:dyDescent="0.25">
      <c r="A4006" t="s">
        <v>8</v>
      </c>
      <c r="B4006" t="s">
        <v>1697</v>
      </c>
      <c r="C4006" t="s">
        <v>15</v>
      </c>
      <c r="D4006" t="s">
        <v>16</v>
      </c>
      <c r="E4006" t="s">
        <v>17</v>
      </c>
      <c r="F4006" s="22" t="str">
        <f>VLOOKUP(C4006,EType!$A$2:$G$197,7,)</f>
        <v>G</v>
      </c>
      <c r="G4006" t="str">
        <f>VLOOKUP(D4006,EType!$A$2:$G$197,7,)</f>
        <v>G.1</v>
      </c>
    </row>
    <row r="4007" spans="1:8" x14ac:dyDescent="0.25">
      <c r="A4007" t="s">
        <v>8</v>
      </c>
      <c r="B4007" t="s">
        <v>1218</v>
      </c>
      <c r="C4007" t="s">
        <v>15</v>
      </c>
      <c r="D4007" t="s">
        <v>16</v>
      </c>
      <c r="E4007" t="s">
        <v>17</v>
      </c>
      <c r="F4007" s="22" t="str">
        <f>VLOOKUP(C4007,EType!$A$2:$G$197,7,)</f>
        <v>G</v>
      </c>
      <c r="G4007" t="str">
        <f>VLOOKUP(D4007,EType!$A$2:$G$197,7,)</f>
        <v>G.1</v>
      </c>
    </row>
    <row r="4008" spans="1:8" x14ac:dyDescent="0.25">
      <c r="A4008" t="s">
        <v>8</v>
      </c>
      <c r="B4008" t="s">
        <v>1458</v>
      </c>
      <c r="C4008" t="s">
        <v>15</v>
      </c>
      <c r="D4008" t="s">
        <v>16</v>
      </c>
      <c r="E4008" t="s">
        <v>17</v>
      </c>
      <c r="F4008" s="22" t="str">
        <f>VLOOKUP(C4008,EType!$A$2:$G$197,7,)</f>
        <v>G</v>
      </c>
      <c r="G4008" t="str">
        <f>VLOOKUP(D4008,EType!$A$2:$G$197,7,)</f>
        <v>G.1</v>
      </c>
    </row>
    <row r="4009" spans="1:8" x14ac:dyDescent="0.25">
      <c r="A4009" t="s">
        <v>8</v>
      </c>
      <c r="B4009" t="s">
        <v>1458</v>
      </c>
      <c r="C4009" t="s">
        <v>15</v>
      </c>
      <c r="D4009" t="s">
        <v>16</v>
      </c>
      <c r="E4009" t="s">
        <v>17</v>
      </c>
      <c r="F4009" s="22" t="str">
        <f>VLOOKUP(C4009,EType!$A$2:$G$197,7,)</f>
        <v>G</v>
      </c>
      <c r="G4009" t="str">
        <f>VLOOKUP(D4009,EType!$A$2:$G$197,7,)</f>
        <v>G.1</v>
      </c>
    </row>
    <row r="4010" spans="1:8" x14ac:dyDescent="0.25">
      <c r="A4010" t="s">
        <v>8</v>
      </c>
      <c r="B4010" t="s">
        <v>933</v>
      </c>
      <c r="C4010" t="s">
        <v>93</v>
      </c>
      <c r="D4010" t="s">
        <v>94</v>
      </c>
      <c r="E4010" t="s">
        <v>149</v>
      </c>
      <c r="F4010" s="22" t="str">
        <f>VLOOKUP(C4010,EType!$A$2:$G$197,7,)</f>
        <v>F</v>
      </c>
      <c r="G4010" t="str">
        <f>VLOOKUP(D4010,EType!$A$2:$G$197,7,)</f>
        <v>F.1</v>
      </c>
    </row>
    <row r="4011" spans="1:8" x14ac:dyDescent="0.25">
      <c r="A4011" t="s">
        <v>8</v>
      </c>
      <c r="B4011" t="s">
        <v>1118</v>
      </c>
      <c r="C4011" t="s">
        <v>15</v>
      </c>
      <c r="D4011" t="s">
        <v>16</v>
      </c>
      <c r="E4011" t="s">
        <v>17</v>
      </c>
      <c r="F4011" s="22" t="str">
        <f>VLOOKUP(C4011,EType!$A$2:$G$197,7,)</f>
        <v>G</v>
      </c>
      <c r="G4011" t="str">
        <f>VLOOKUP(D4011,EType!$A$2:$G$197,7,)</f>
        <v>G.1</v>
      </c>
    </row>
    <row r="4012" spans="1:8" x14ac:dyDescent="0.25">
      <c r="A4012" t="s">
        <v>8</v>
      </c>
      <c r="B4012" t="s">
        <v>363</v>
      </c>
      <c r="C4012" t="s">
        <v>93</v>
      </c>
      <c r="D4012" t="s">
        <v>94</v>
      </c>
      <c r="E4012" t="s">
        <v>149</v>
      </c>
      <c r="F4012" s="22" t="str">
        <f>VLOOKUP(C4012,EType!$A$2:$G$197,7,)</f>
        <v>F</v>
      </c>
      <c r="G4012" t="str">
        <f>VLOOKUP(D4012,EType!$A$2:$G$197,7,)</f>
        <v>F.1</v>
      </c>
    </row>
    <row r="4013" spans="1:8" x14ac:dyDescent="0.25">
      <c r="A4013" t="s">
        <v>8</v>
      </c>
      <c r="B4013" t="s">
        <v>362</v>
      </c>
      <c r="C4013" t="s">
        <v>15</v>
      </c>
      <c r="D4013" t="s">
        <v>16</v>
      </c>
      <c r="E4013" t="s">
        <v>17</v>
      </c>
      <c r="F4013" s="22" t="str">
        <f>VLOOKUP(C4013,EType!$A$2:$G$197,7,)</f>
        <v>G</v>
      </c>
      <c r="G4013" t="str">
        <f>VLOOKUP(D4013,EType!$A$2:$G$197,7,)</f>
        <v>G.1</v>
      </c>
    </row>
    <row r="4014" spans="1:8" x14ac:dyDescent="0.25">
      <c r="A4014" t="s">
        <v>8</v>
      </c>
      <c r="B4014" t="s">
        <v>511</v>
      </c>
      <c r="C4014" t="s">
        <v>15</v>
      </c>
      <c r="D4014" t="s">
        <v>16</v>
      </c>
      <c r="E4014" t="s">
        <v>17</v>
      </c>
      <c r="F4014" s="22" t="str">
        <f>VLOOKUP(C4014,EType!$A$2:$G$197,7,)</f>
        <v>G</v>
      </c>
      <c r="G4014" t="str">
        <f>VLOOKUP(D4014,EType!$A$2:$G$197,7,)</f>
        <v>G.1</v>
      </c>
    </row>
    <row r="4015" spans="1:8" x14ac:dyDescent="0.25">
      <c r="A4015" t="s">
        <v>8</v>
      </c>
      <c r="B4015" t="s">
        <v>1086</v>
      </c>
      <c r="C4015" t="s">
        <v>15</v>
      </c>
      <c r="D4015" t="s">
        <v>16</v>
      </c>
      <c r="E4015" t="s">
        <v>17</v>
      </c>
      <c r="F4015" s="22" t="str">
        <f>VLOOKUP(C4015,EType!$A$2:$G$197,7,)</f>
        <v>G</v>
      </c>
      <c r="G4015" t="str">
        <f>VLOOKUP(D4015,EType!$A$2:$G$197,7,)</f>
        <v>G.1</v>
      </c>
    </row>
    <row r="4016" spans="1:8" x14ac:dyDescent="0.25">
      <c r="A4016" t="s">
        <v>8</v>
      </c>
      <c r="B4016" t="s">
        <v>1621</v>
      </c>
      <c r="C4016" t="s">
        <v>15</v>
      </c>
      <c r="D4016" t="s">
        <v>16</v>
      </c>
      <c r="E4016" t="s">
        <v>17</v>
      </c>
      <c r="F4016" s="22" t="str">
        <f>VLOOKUP(C4016,EType!$A$2:$G$197,7,)</f>
        <v>G</v>
      </c>
      <c r="G4016" t="str">
        <f>VLOOKUP(D4016,EType!$A$2:$G$197,7,)</f>
        <v>G.1</v>
      </c>
    </row>
    <row r="4017" spans="1:7" x14ac:dyDescent="0.25">
      <c r="A4017" t="s">
        <v>8</v>
      </c>
      <c r="B4017" t="s">
        <v>1300</v>
      </c>
      <c r="C4017" t="s">
        <v>93</v>
      </c>
      <c r="D4017" t="s">
        <v>94</v>
      </c>
      <c r="E4017" t="s">
        <v>149</v>
      </c>
      <c r="F4017" s="22" t="str">
        <f>VLOOKUP(C4017,EType!$A$2:$G$197,7,)</f>
        <v>F</v>
      </c>
      <c r="G4017" t="str">
        <f>VLOOKUP(D4017,EType!$A$2:$G$197,7,)</f>
        <v>F.1</v>
      </c>
    </row>
    <row r="4018" spans="1:7" x14ac:dyDescent="0.25">
      <c r="A4018" t="s">
        <v>8</v>
      </c>
      <c r="B4018" t="s">
        <v>910</v>
      </c>
      <c r="C4018" t="s">
        <v>15</v>
      </c>
      <c r="D4018" t="s">
        <v>16</v>
      </c>
      <c r="E4018" t="s">
        <v>17</v>
      </c>
      <c r="F4018" s="22" t="str">
        <f>VLOOKUP(C4018,EType!$A$2:$G$197,7,)</f>
        <v>G</v>
      </c>
      <c r="G4018" t="str">
        <f>VLOOKUP(D4018,EType!$A$2:$G$197,7,)</f>
        <v>G.1</v>
      </c>
    </row>
    <row r="4019" spans="1:7" x14ac:dyDescent="0.25">
      <c r="A4019" t="s">
        <v>8</v>
      </c>
      <c r="B4019" t="s">
        <v>1111</v>
      </c>
      <c r="C4019" t="s">
        <v>93</v>
      </c>
      <c r="D4019" t="s">
        <v>94</v>
      </c>
      <c r="E4019" t="s">
        <v>149</v>
      </c>
      <c r="F4019" s="22" t="str">
        <f>VLOOKUP(C4019,EType!$A$2:$G$197,7,)</f>
        <v>F</v>
      </c>
      <c r="G4019" t="str">
        <f>VLOOKUP(D4019,EType!$A$2:$G$197,7,)</f>
        <v>F.1</v>
      </c>
    </row>
    <row r="4020" spans="1:7" x14ac:dyDescent="0.25">
      <c r="A4020" t="s">
        <v>8</v>
      </c>
      <c r="B4020" t="s">
        <v>1211</v>
      </c>
      <c r="C4020" t="s">
        <v>15</v>
      </c>
      <c r="D4020" t="s">
        <v>16</v>
      </c>
      <c r="E4020" t="s">
        <v>17</v>
      </c>
      <c r="F4020" s="22" t="str">
        <f>VLOOKUP(C4020,EType!$A$2:$G$197,7,)</f>
        <v>G</v>
      </c>
      <c r="G4020" t="str">
        <f>VLOOKUP(D4020,EType!$A$2:$G$197,7,)</f>
        <v>G.1</v>
      </c>
    </row>
    <row r="4021" spans="1:7" x14ac:dyDescent="0.25">
      <c r="A4021" t="s">
        <v>8</v>
      </c>
      <c r="B4021" t="s">
        <v>1327</v>
      </c>
      <c r="C4021" t="s">
        <v>15</v>
      </c>
      <c r="D4021" t="s">
        <v>16</v>
      </c>
      <c r="E4021" t="s">
        <v>17</v>
      </c>
      <c r="F4021" s="22" t="str">
        <f>VLOOKUP(C4021,EType!$A$2:$G$197,7,)</f>
        <v>G</v>
      </c>
      <c r="G4021" t="str">
        <f>VLOOKUP(D4021,EType!$A$2:$G$197,7,)</f>
        <v>G.1</v>
      </c>
    </row>
    <row r="4022" spans="1:7" x14ac:dyDescent="0.25">
      <c r="A4022" t="s">
        <v>8</v>
      </c>
      <c r="B4022" t="s">
        <v>935</v>
      </c>
      <c r="C4022" t="s">
        <v>15</v>
      </c>
      <c r="D4022" t="s">
        <v>16</v>
      </c>
      <c r="E4022" t="s">
        <v>17</v>
      </c>
      <c r="F4022" s="22" t="str">
        <f>VLOOKUP(C4022,EType!$A$2:$G$197,7,)</f>
        <v>G</v>
      </c>
      <c r="G4022" t="str">
        <f>VLOOKUP(D4022,EType!$A$2:$G$197,7,)</f>
        <v>G.1</v>
      </c>
    </row>
    <row r="4023" spans="1:7" x14ac:dyDescent="0.25">
      <c r="A4023" t="s">
        <v>8</v>
      </c>
      <c r="B4023" t="s">
        <v>923</v>
      </c>
      <c r="C4023" t="s">
        <v>15</v>
      </c>
      <c r="D4023" t="s">
        <v>16</v>
      </c>
      <c r="E4023" t="s">
        <v>17</v>
      </c>
      <c r="F4023" s="22" t="str">
        <f>VLOOKUP(C4023,EType!$A$2:$G$197,7,)</f>
        <v>G</v>
      </c>
      <c r="G4023" t="str">
        <f>VLOOKUP(D4023,EType!$A$2:$G$197,7,)</f>
        <v>G.1</v>
      </c>
    </row>
    <row r="4024" spans="1:7" x14ac:dyDescent="0.25">
      <c r="A4024" t="s">
        <v>8</v>
      </c>
      <c r="B4024" t="s">
        <v>522</v>
      </c>
      <c r="C4024" t="s">
        <v>15</v>
      </c>
      <c r="D4024" t="s">
        <v>16</v>
      </c>
      <c r="E4024" t="s">
        <v>17</v>
      </c>
      <c r="F4024" s="22" t="str">
        <f>VLOOKUP(C4024,EType!$A$2:$G$197,7,)</f>
        <v>G</v>
      </c>
      <c r="G4024" t="str">
        <f>VLOOKUP(D4024,EType!$A$2:$G$197,7,)</f>
        <v>G.1</v>
      </c>
    </row>
    <row r="4025" spans="1:7" x14ac:dyDescent="0.25">
      <c r="A4025" t="s">
        <v>8</v>
      </c>
      <c r="B4025" t="s">
        <v>519</v>
      </c>
      <c r="C4025" t="s">
        <v>15</v>
      </c>
      <c r="D4025" t="s">
        <v>16</v>
      </c>
      <c r="E4025" t="s">
        <v>17</v>
      </c>
      <c r="F4025" s="22" t="str">
        <f>VLOOKUP(C4025,EType!$A$2:$G$197,7,)</f>
        <v>G</v>
      </c>
      <c r="G4025" t="str">
        <f>VLOOKUP(D4025,EType!$A$2:$G$197,7,)</f>
        <v>G.1</v>
      </c>
    </row>
    <row r="4026" spans="1:7" x14ac:dyDescent="0.25">
      <c r="A4026" t="s">
        <v>8</v>
      </c>
      <c r="B4026" t="s">
        <v>1381</v>
      </c>
      <c r="C4026" t="s">
        <v>15</v>
      </c>
      <c r="D4026" t="s">
        <v>16</v>
      </c>
      <c r="E4026" t="s">
        <v>17</v>
      </c>
      <c r="F4026" s="22" t="str">
        <f>VLOOKUP(C4026,EType!$A$2:$G$197,7,)</f>
        <v>G</v>
      </c>
      <c r="G4026" t="str">
        <f>VLOOKUP(D4026,EType!$A$2:$G$197,7,)</f>
        <v>G.1</v>
      </c>
    </row>
    <row r="4027" spans="1:7" x14ac:dyDescent="0.25">
      <c r="A4027" t="s">
        <v>8</v>
      </c>
      <c r="B4027" t="s">
        <v>372</v>
      </c>
      <c r="C4027" t="s">
        <v>15</v>
      </c>
      <c r="D4027" t="s">
        <v>16</v>
      </c>
      <c r="E4027" t="s">
        <v>17</v>
      </c>
      <c r="F4027" s="22" t="str">
        <f>VLOOKUP(C4027,EType!$A$2:$G$197,7,)</f>
        <v>G</v>
      </c>
      <c r="G4027" t="str">
        <f>VLOOKUP(D4027,EType!$A$2:$G$197,7,)</f>
        <v>G.1</v>
      </c>
    </row>
    <row r="4028" spans="1:7" x14ac:dyDescent="0.25">
      <c r="A4028" t="s">
        <v>8</v>
      </c>
      <c r="B4028" t="s">
        <v>1096</v>
      </c>
      <c r="C4028" t="s">
        <v>15</v>
      </c>
      <c r="D4028" t="s">
        <v>16</v>
      </c>
      <c r="E4028" t="s">
        <v>17</v>
      </c>
      <c r="F4028" s="22" t="str">
        <f>VLOOKUP(C4028,EType!$A$2:$G$197,7,)</f>
        <v>G</v>
      </c>
      <c r="G4028" t="str">
        <f>VLOOKUP(D4028,EType!$A$2:$G$197,7,)</f>
        <v>G.1</v>
      </c>
    </row>
    <row r="4029" spans="1:7" x14ac:dyDescent="0.25">
      <c r="A4029" t="s">
        <v>8</v>
      </c>
      <c r="B4029" t="s">
        <v>1701</v>
      </c>
      <c r="C4029" t="s">
        <v>15</v>
      </c>
      <c r="D4029" t="s">
        <v>16</v>
      </c>
      <c r="E4029" t="s">
        <v>17</v>
      </c>
      <c r="F4029" s="22" t="str">
        <f>VLOOKUP(C4029,EType!$A$2:$G$197,7,)</f>
        <v>G</v>
      </c>
      <c r="G4029" t="str">
        <f>VLOOKUP(D4029,EType!$A$2:$G$197,7,)</f>
        <v>G.1</v>
      </c>
    </row>
    <row r="4030" spans="1:7" x14ac:dyDescent="0.25">
      <c r="A4030" t="s">
        <v>8</v>
      </c>
      <c r="B4030" t="s">
        <v>1215</v>
      </c>
      <c r="C4030" t="s">
        <v>15</v>
      </c>
      <c r="D4030" t="s">
        <v>16</v>
      </c>
      <c r="E4030" t="s">
        <v>17</v>
      </c>
      <c r="F4030" s="22" t="str">
        <f>VLOOKUP(C4030,EType!$A$2:$G$197,7,)</f>
        <v>G</v>
      </c>
      <c r="G4030" t="str">
        <f>VLOOKUP(D4030,EType!$A$2:$G$197,7,)</f>
        <v>G.1</v>
      </c>
    </row>
    <row r="4031" spans="1:7" x14ac:dyDescent="0.25">
      <c r="A4031" t="s">
        <v>8</v>
      </c>
      <c r="B4031" t="s">
        <v>1095</v>
      </c>
      <c r="C4031" t="s">
        <v>15</v>
      </c>
      <c r="D4031" t="s">
        <v>16</v>
      </c>
      <c r="E4031" t="s">
        <v>17</v>
      </c>
      <c r="F4031" s="22" t="str">
        <f>VLOOKUP(C4031,EType!$A$2:$G$197,7,)</f>
        <v>G</v>
      </c>
      <c r="G4031" t="str">
        <f>VLOOKUP(D4031,EType!$A$2:$G$197,7,)</f>
        <v>G.1</v>
      </c>
    </row>
    <row r="4032" spans="1:7" x14ac:dyDescent="0.25">
      <c r="A4032" t="s">
        <v>8</v>
      </c>
      <c r="B4032" t="s">
        <v>986</v>
      </c>
      <c r="C4032" t="s">
        <v>33</v>
      </c>
      <c r="D4032" t="s">
        <v>34</v>
      </c>
      <c r="E4032" t="s">
        <v>35</v>
      </c>
      <c r="F4032" s="22" t="str">
        <f>VLOOKUP(C4032,EType!$A$2:$G$197,7,)</f>
        <v>D</v>
      </c>
      <c r="G4032" t="str">
        <f>VLOOKUP(D4032,EType!$A$2:$G$197,7,)</f>
        <v>D.4</v>
      </c>
    </row>
    <row r="4033" spans="1:7" x14ac:dyDescent="0.25">
      <c r="A4033" t="s">
        <v>8</v>
      </c>
      <c r="B4033" t="s">
        <v>1494</v>
      </c>
      <c r="C4033" t="s">
        <v>15</v>
      </c>
      <c r="D4033" t="s">
        <v>16</v>
      </c>
      <c r="E4033" t="s">
        <v>17</v>
      </c>
      <c r="F4033" s="22" t="str">
        <f>VLOOKUP(C4033,EType!$A$2:$G$197,7,)</f>
        <v>G</v>
      </c>
      <c r="G4033" t="str">
        <f>VLOOKUP(D4033,EType!$A$2:$G$197,7,)</f>
        <v>G.1</v>
      </c>
    </row>
    <row r="4034" spans="1:7" x14ac:dyDescent="0.25">
      <c r="A4034" t="s">
        <v>8</v>
      </c>
      <c r="B4034" t="s">
        <v>916</v>
      </c>
      <c r="C4034" t="s">
        <v>15</v>
      </c>
      <c r="D4034" t="s">
        <v>16</v>
      </c>
      <c r="E4034" t="s">
        <v>17</v>
      </c>
      <c r="F4034" s="22" t="str">
        <f>VLOOKUP(C4034,EType!$A$2:$G$197,7,)</f>
        <v>G</v>
      </c>
      <c r="G4034" t="str">
        <f>VLOOKUP(D4034,EType!$A$2:$G$197,7,)</f>
        <v>G.1</v>
      </c>
    </row>
    <row r="4035" spans="1:7" x14ac:dyDescent="0.25">
      <c r="A4035" t="s">
        <v>8</v>
      </c>
      <c r="B4035" t="s">
        <v>530</v>
      </c>
      <c r="C4035" t="s">
        <v>15</v>
      </c>
      <c r="D4035" t="s">
        <v>16</v>
      </c>
      <c r="E4035" t="s">
        <v>17</v>
      </c>
      <c r="F4035" s="22" t="str">
        <f>VLOOKUP(C4035,EType!$A$2:$G$197,7,)</f>
        <v>G</v>
      </c>
      <c r="G4035" t="str">
        <f>VLOOKUP(D4035,EType!$A$2:$G$197,7,)</f>
        <v>G.1</v>
      </c>
    </row>
    <row r="4036" spans="1:7" x14ac:dyDescent="0.25">
      <c r="A4036" t="s">
        <v>8</v>
      </c>
      <c r="B4036" t="s">
        <v>1666</v>
      </c>
      <c r="C4036" t="s">
        <v>15</v>
      </c>
      <c r="D4036" t="s">
        <v>16</v>
      </c>
      <c r="E4036" t="s">
        <v>17</v>
      </c>
      <c r="F4036" s="22" t="str">
        <f>VLOOKUP(C4036,EType!$A$2:$G$197,7,)</f>
        <v>G</v>
      </c>
      <c r="G4036" t="str">
        <f>VLOOKUP(D4036,EType!$A$2:$G$197,7,)</f>
        <v>G.1</v>
      </c>
    </row>
    <row r="4037" spans="1:7" x14ac:dyDescent="0.25">
      <c r="A4037" t="s">
        <v>8</v>
      </c>
      <c r="B4037" t="s">
        <v>1499</v>
      </c>
      <c r="C4037" t="s">
        <v>15</v>
      </c>
      <c r="D4037" t="s">
        <v>16</v>
      </c>
      <c r="E4037" t="s">
        <v>17</v>
      </c>
      <c r="F4037" s="22" t="str">
        <f>VLOOKUP(C4037,EType!$A$2:$G$197,7,)</f>
        <v>G</v>
      </c>
      <c r="G4037" t="str">
        <f>VLOOKUP(D4037,EType!$A$2:$G$197,7,)</f>
        <v>G.1</v>
      </c>
    </row>
    <row r="4038" spans="1:7" x14ac:dyDescent="0.25">
      <c r="A4038" t="s">
        <v>8</v>
      </c>
      <c r="B4038" t="s">
        <v>1326</v>
      </c>
      <c r="C4038" t="s">
        <v>15</v>
      </c>
      <c r="D4038" t="s">
        <v>16</v>
      </c>
      <c r="E4038" t="s">
        <v>17</v>
      </c>
      <c r="F4038" s="22" t="str">
        <f>VLOOKUP(C4038,EType!$A$2:$G$197,7,)</f>
        <v>G</v>
      </c>
      <c r="G4038" t="str">
        <f>VLOOKUP(D4038,EType!$A$2:$G$197,7,)</f>
        <v>G.1</v>
      </c>
    </row>
    <row r="4039" spans="1:7" x14ac:dyDescent="0.25">
      <c r="A4039" t="s">
        <v>8</v>
      </c>
      <c r="B4039" t="s">
        <v>1568</v>
      </c>
      <c r="C4039" t="s">
        <v>15</v>
      </c>
      <c r="D4039" t="s">
        <v>16</v>
      </c>
      <c r="E4039" t="s">
        <v>17</v>
      </c>
      <c r="F4039" s="22" t="str">
        <f>VLOOKUP(C4039,EType!$A$2:$G$197,7,)</f>
        <v>G</v>
      </c>
      <c r="G4039" t="str">
        <f>VLOOKUP(D4039,EType!$A$2:$G$197,7,)</f>
        <v>G.1</v>
      </c>
    </row>
    <row r="4040" spans="1:7" x14ac:dyDescent="0.25">
      <c r="A4040" t="s">
        <v>8</v>
      </c>
      <c r="B4040" t="s">
        <v>712</v>
      </c>
      <c r="C4040" t="s">
        <v>33</v>
      </c>
      <c r="D4040" t="s">
        <v>34</v>
      </c>
      <c r="E4040" t="s">
        <v>35</v>
      </c>
      <c r="F4040" s="22" t="str">
        <f>VLOOKUP(C4040,EType!$A$2:$G$197,7,)</f>
        <v>D</v>
      </c>
      <c r="G4040" t="str">
        <f>VLOOKUP(D4040,EType!$A$2:$G$197,7,)</f>
        <v>D.4</v>
      </c>
    </row>
    <row r="4041" spans="1:7" x14ac:dyDescent="0.25">
      <c r="A4041" t="s">
        <v>8</v>
      </c>
      <c r="B4041" t="s">
        <v>1573</v>
      </c>
      <c r="C4041" t="s">
        <v>15</v>
      </c>
      <c r="D4041" t="s">
        <v>16</v>
      </c>
      <c r="E4041" t="s">
        <v>17</v>
      </c>
      <c r="F4041" s="22" t="str">
        <f>VLOOKUP(C4041,EType!$A$2:$G$197,7,)</f>
        <v>G</v>
      </c>
      <c r="G4041" t="str">
        <f>VLOOKUP(D4041,EType!$A$2:$G$197,7,)</f>
        <v>G.1</v>
      </c>
    </row>
    <row r="4042" spans="1:7" x14ac:dyDescent="0.25">
      <c r="A4042" t="s">
        <v>8</v>
      </c>
      <c r="B4042" t="s">
        <v>1501</v>
      </c>
      <c r="C4042" t="s">
        <v>15</v>
      </c>
      <c r="D4042" t="s">
        <v>16</v>
      </c>
      <c r="E4042" t="s">
        <v>17</v>
      </c>
      <c r="F4042" s="22" t="str">
        <f>VLOOKUP(C4042,EType!$A$2:$G$197,7,)</f>
        <v>G</v>
      </c>
      <c r="G4042" t="str">
        <f>VLOOKUP(D4042,EType!$A$2:$G$197,7,)</f>
        <v>G.1</v>
      </c>
    </row>
    <row r="4043" spans="1:7" x14ac:dyDescent="0.25">
      <c r="A4043" t="s">
        <v>8</v>
      </c>
      <c r="B4043" t="s">
        <v>391</v>
      </c>
      <c r="C4043" t="s">
        <v>15</v>
      </c>
      <c r="D4043" t="s">
        <v>16</v>
      </c>
      <c r="E4043" t="s">
        <v>17</v>
      </c>
      <c r="F4043" s="22" t="str">
        <f>VLOOKUP(C4043,EType!$A$2:$G$197,7,)</f>
        <v>G</v>
      </c>
      <c r="G4043" t="str">
        <f>VLOOKUP(D4043,EType!$A$2:$G$197,7,)</f>
        <v>G.1</v>
      </c>
    </row>
    <row r="4044" spans="1:7" x14ac:dyDescent="0.25">
      <c r="A4044" t="s">
        <v>8</v>
      </c>
      <c r="B4044" t="s">
        <v>1122</v>
      </c>
      <c r="C4044" t="s">
        <v>15</v>
      </c>
      <c r="D4044" t="s">
        <v>16</v>
      </c>
      <c r="E4044" t="s">
        <v>17</v>
      </c>
      <c r="F4044" s="22" t="str">
        <f>VLOOKUP(C4044,EType!$A$2:$G$197,7,)</f>
        <v>G</v>
      </c>
      <c r="G4044" t="str">
        <f>VLOOKUP(D4044,EType!$A$2:$G$197,7,)</f>
        <v>G.1</v>
      </c>
    </row>
    <row r="4045" spans="1:7" x14ac:dyDescent="0.25">
      <c r="A4045" t="s">
        <v>8</v>
      </c>
      <c r="B4045" t="s">
        <v>913</v>
      </c>
      <c r="C4045" t="s">
        <v>15</v>
      </c>
      <c r="D4045" t="s">
        <v>16</v>
      </c>
      <c r="E4045" t="s">
        <v>17</v>
      </c>
      <c r="F4045" s="22" t="str">
        <f>VLOOKUP(C4045,EType!$A$2:$G$197,7,)</f>
        <v>G</v>
      </c>
      <c r="G4045" t="str">
        <f>VLOOKUP(D4045,EType!$A$2:$G$197,7,)</f>
        <v>G.1</v>
      </c>
    </row>
    <row r="4046" spans="1:7" x14ac:dyDescent="0.25">
      <c r="A4046" t="s">
        <v>8</v>
      </c>
      <c r="B4046" t="s">
        <v>1085</v>
      </c>
      <c r="C4046" t="s">
        <v>15</v>
      </c>
      <c r="D4046" t="s">
        <v>16</v>
      </c>
      <c r="E4046" t="s">
        <v>17</v>
      </c>
      <c r="F4046" s="22" t="str">
        <f>VLOOKUP(C4046,EType!$A$2:$G$197,7,)</f>
        <v>G</v>
      </c>
      <c r="G4046" t="str">
        <f>VLOOKUP(D4046,EType!$A$2:$G$197,7,)</f>
        <v>G.1</v>
      </c>
    </row>
    <row r="4047" spans="1:7" x14ac:dyDescent="0.25">
      <c r="A4047" t="s">
        <v>8</v>
      </c>
      <c r="B4047" t="s">
        <v>1462</v>
      </c>
      <c r="C4047" t="s">
        <v>15</v>
      </c>
      <c r="D4047" t="s">
        <v>16</v>
      </c>
      <c r="E4047" t="s">
        <v>17</v>
      </c>
      <c r="F4047" s="22" t="str">
        <f>VLOOKUP(C4047,EType!$A$2:$G$197,7,)</f>
        <v>G</v>
      </c>
      <c r="G4047" t="str">
        <f>VLOOKUP(D4047,EType!$A$2:$G$197,7,)</f>
        <v>G.1</v>
      </c>
    </row>
    <row r="4048" spans="1:7" x14ac:dyDescent="0.25">
      <c r="A4048" t="s">
        <v>8</v>
      </c>
      <c r="B4048" t="s">
        <v>1028</v>
      </c>
      <c r="C4048" t="s">
        <v>15</v>
      </c>
      <c r="D4048" t="s">
        <v>16</v>
      </c>
      <c r="E4048" t="s">
        <v>17</v>
      </c>
      <c r="F4048" s="22" t="str">
        <f>VLOOKUP(C4048,EType!$A$2:$G$197,7,)</f>
        <v>G</v>
      </c>
      <c r="G4048" t="str">
        <f>VLOOKUP(D4048,EType!$A$2:$G$197,7,)</f>
        <v>G.1</v>
      </c>
    </row>
    <row r="4049" spans="1:7" x14ac:dyDescent="0.25">
      <c r="A4049" t="s">
        <v>8</v>
      </c>
      <c r="B4049" t="s">
        <v>1395</v>
      </c>
      <c r="C4049" t="s">
        <v>15</v>
      </c>
      <c r="D4049" t="s">
        <v>16</v>
      </c>
      <c r="E4049" t="s">
        <v>17</v>
      </c>
      <c r="F4049" s="22" t="str">
        <f>VLOOKUP(C4049,EType!$A$2:$G$197,7,)</f>
        <v>G</v>
      </c>
      <c r="G4049" t="str">
        <f>VLOOKUP(D4049,EType!$A$2:$G$197,7,)</f>
        <v>G.1</v>
      </c>
    </row>
    <row r="4050" spans="1:7" x14ac:dyDescent="0.25">
      <c r="A4050" t="s">
        <v>8</v>
      </c>
      <c r="B4050" t="s">
        <v>1593</v>
      </c>
      <c r="C4050" t="s">
        <v>15</v>
      </c>
      <c r="D4050" t="s">
        <v>16</v>
      </c>
      <c r="E4050" t="s">
        <v>17</v>
      </c>
      <c r="F4050" s="22" t="str">
        <f>VLOOKUP(C4050,EType!$A$2:$G$197,7,)</f>
        <v>G</v>
      </c>
      <c r="G4050" t="str">
        <f>VLOOKUP(D4050,EType!$A$2:$G$197,7,)</f>
        <v>G.1</v>
      </c>
    </row>
    <row r="4051" spans="1:7" x14ac:dyDescent="0.25">
      <c r="A4051" t="s">
        <v>8</v>
      </c>
      <c r="B4051" t="s">
        <v>1340</v>
      </c>
      <c r="C4051" t="s">
        <v>15</v>
      </c>
      <c r="D4051" t="s">
        <v>16</v>
      </c>
      <c r="E4051" t="s">
        <v>17</v>
      </c>
      <c r="F4051" s="22" t="str">
        <f>VLOOKUP(C4051,EType!$A$2:$G$197,7,)</f>
        <v>G</v>
      </c>
      <c r="G4051" t="str">
        <f>VLOOKUP(D4051,EType!$A$2:$G$197,7,)</f>
        <v>G.1</v>
      </c>
    </row>
    <row r="4052" spans="1:7" x14ac:dyDescent="0.25">
      <c r="A4052" t="s">
        <v>8</v>
      </c>
      <c r="B4052" t="s">
        <v>1029</v>
      </c>
      <c r="C4052" t="s">
        <v>15</v>
      </c>
      <c r="D4052" t="s">
        <v>16</v>
      </c>
      <c r="E4052" t="s">
        <v>17</v>
      </c>
      <c r="F4052" s="22" t="str">
        <f>VLOOKUP(C4052,EType!$A$2:$G$197,7,)</f>
        <v>G</v>
      </c>
      <c r="G4052" t="str">
        <f>VLOOKUP(D4052,EType!$A$2:$G$197,7,)</f>
        <v>G.1</v>
      </c>
    </row>
    <row r="4053" spans="1:7" x14ac:dyDescent="0.25">
      <c r="A4053" t="s">
        <v>8</v>
      </c>
      <c r="B4053" t="s">
        <v>1333</v>
      </c>
      <c r="C4053" t="s">
        <v>15</v>
      </c>
      <c r="D4053" t="s">
        <v>16</v>
      </c>
      <c r="E4053" t="s">
        <v>17</v>
      </c>
      <c r="F4053" s="22" t="str">
        <f>VLOOKUP(C4053,EType!$A$2:$G$197,7,)</f>
        <v>G</v>
      </c>
      <c r="G4053" t="str">
        <f>VLOOKUP(D4053,EType!$A$2:$G$197,7,)</f>
        <v>G.1</v>
      </c>
    </row>
    <row r="4054" spans="1:7" x14ac:dyDescent="0.25">
      <c r="A4054" t="s">
        <v>8</v>
      </c>
      <c r="B4054" t="s">
        <v>1383</v>
      </c>
      <c r="C4054" t="s">
        <v>15</v>
      </c>
      <c r="D4054" t="s">
        <v>16</v>
      </c>
      <c r="E4054" t="s">
        <v>17</v>
      </c>
      <c r="F4054" s="22" t="str">
        <f>VLOOKUP(C4054,EType!$A$2:$G$197,7,)</f>
        <v>G</v>
      </c>
      <c r="G4054" t="str">
        <f>VLOOKUP(D4054,EType!$A$2:$G$197,7,)</f>
        <v>G.1</v>
      </c>
    </row>
    <row r="4055" spans="1:7" x14ac:dyDescent="0.25">
      <c r="A4055" t="s">
        <v>8</v>
      </c>
      <c r="B4055" t="s">
        <v>1213</v>
      </c>
      <c r="C4055" t="s">
        <v>15</v>
      </c>
      <c r="D4055" t="s">
        <v>16</v>
      </c>
      <c r="E4055" t="s">
        <v>17</v>
      </c>
      <c r="F4055" s="22" t="str">
        <f>VLOOKUP(C4055,EType!$A$2:$G$197,7,)</f>
        <v>G</v>
      </c>
      <c r="G4055" t="str">
        <f>VLOOKUP(D4055,EType!$A$2:$G$197,7,)</f>
        <v>G.1</v>
      </c>
    </row>
    <row r="4056" spans="1:7" x14ac:dyDescent="0.25">
      <c r="A4056" t="s">
        <v>8</v>
      </c>
      <c r="B4056" t="s">
        <v>1529</v>
      </c>
      <c r="C4056" t="s">
        <v>15</v>
      </c>
      <c r="D4056" t="s">
        <v>16</v>
      </c>
      <c r="E4056" t="s">
        <v>17</v>
      </c>
      <c r="F4056" s="22" t="str">
        <f>VLOOKUP(C4056,EType!$A$2:$G$197,7,)</f>
        <v>G</v>
      </c>
      <c r="G4056" t="str">
        <f>VLOOKUP(D4056,EType!$A$2:$G$197,7,)</f>
        <v>G.1</v>
      </c>
    </row>
    <row r="4057" spans="1:7" x14ac:dyDescent="0.25">
      <c r="A4057" t="s">
        <v>8</v>
      </c>
      <c r="B4057" t="s">
        <v>1335</v>
      </c>
      <c r="C4057" t="s">
        <v>15</v>
      </c>
      <c r="D4057" t="s">
        <v>16</v>
      </c>
      <c r="E4057" t="s">
        <v>17</v>
      </c>
      <c r="F4057" s="22" t="str">
        <f>VLOOKUP(C4057,EType!$A$2:$G$197,7,)</f>
        <v>G</v>
      </c>
      <c r="G4057" t="str">
        <f>VLOOKUP(D4057,EType!$A$2:$G$197,7,)</f>
        <v>G.1</v>
      </c>
    </row>
    <row r="4058" spans="1:7" x14ac:dyDescent="0.25">
      <c r="A4058" t="s">
        <v>8</v>
      </c>
      <c r="B4058" t="s">
        <v>1334</v>
      </c>
      <c r="C4058" t="s">
        <v>15</v>
      </c>
      <c r="D4058" t="s">
        <v>16</v>
      </c>
      <c r="E4058" t="s">
        <v>17</v>
      </c>
      <c r="F4058" s="22" t="str">
        <f>VLOOKUP(C4058,EType!$A$2:$G$197,7,)</f>
        <v>G</v>
      </c>
      <c r="G4058" t="str">
        <f>VLOOKUP(D4058,EType!$A$2:$G$197,7,)</f>
        <v>G.1</v>
      </c>
    </row>
    <row r="4059" spans="1:7" x14ac:dyDescent="0.25">
      <c r="A4059" t="s">
        <v>8</v>
      </c>
      <c r="B4059" t="s">
        <v>1479</v>
      </c>
      <c r="C4059" t="s">
        <v>15</v>
      </c>
      <c r="D4059" t="s">
        <v>16</v>
      </c>
      <c r="E4059" t="s">
        <v>17</v>
      </c>
      <c r="F4059" s="22" t="str">
        <f>VLOOKUP(C4059,EType!$A$2:$G$197,7,)</f>
        <v>G</v>
      </c>
      <c r="G4059" t="str">
        <f>VLOOKUP(D4059,EType!$A$2:$G$197,7,)</f>
        <v>G.1</v>
      </c>
    </row>
    <row r="4060" spans="1:7" x14ac:dyDescent="0.25">
      <c r="A4060" t="s">
        <v>8</v>
      </c>
      <c r="B4060" t="s">
        <v>1317</v>
      </c>
      <c r="C4060" t="s">
        <v>15</v>
      </c>
      <c r="D4060" t="s">
        <v>16</v>
      </c>
      <c r="E4060" t="s">
        <v>17</v>
      </c>
      <c r="F4060" s="22" t="str">
        <f>VLOOKUP(C4060,EType!$A$2:$G$197,7,)</f>
        <v>G</v>
      </c>
      <c r="G4060" t="str">
        <f>VLOOKUP(D4060,EType!$A$2:$G$197,7,)</f>
        <v>G.1</v>
      </c>
    </row>
    <row r="4061" spans="1:7" x14ac:dyDescent="0.25">
      <c r="A4061" t="s">
        <v>8</v>
      </c>
      <c r="B4061" t="s">
        <v>1477</v>
      </c>
      <c r="C4061" t="s">
        <v>15</v>
      </c>
      <c r="D4061" t="s">
        <v>16</v>
      </c>
      <c r="E4061" t="s">
        <v>17</v>
      </c>
      <c r="F4061" s="22" t="str">
        <f>VLOOKUP(C4061,EType!$A$2:$G$197,7,)</f>
        <v>G</v>
      </c>
      <c r="G4061" t="str">
        <f>VLOOKUP(D4061,EType!$A$2:$G$197,7,)</f>
        <v>G.1</v>
      </c>
    </row>
    <row r="4062" spans="1:7" x14ac:dyDescent="0.25">
      <c r="A4062" t="s">
        <v>8</v>
      </c>
      <c r="B4062" t="s">
        <v>1412</v>
      </c>
      <c r="C4062" t="s">
        <v>15</v>
      </c>
      <c r="D4062" t="s">
        <v>16</v>
      </c>
      <c r="E4062" t="s">
        <v>17</v>
      </c>
      <c r="F4062" s="22" t="str">
        <f>VLOOKUP(C4062,EType!$A$2:$G$197,7,)</f>
        <v>G</v>
      </c>
      <c r="G4062" t="str">
        <f>VLOOKUP(D4062,EType!$A$2:$G$197,7,)</f>
        <v>G.1</v>
      </c>
    </row>
    <row r="4063" spans="1:7" x14ac:dyDescent="0.25">
      <c r="A4063" t="s">
        <v>8</v>
      </c>
      <c r="B4063" t="s">
        <v>493</v>
      </c>
      <c r="C4063" t="s">
        <v>15</v>
      </c>
      <c r="D4063" t="s">
        <v>16</v>
      </c>
      <c r="E4063" t="s">
        <v>17</v>
      </c>
      <c r="F4063" s="22" t="str">
        <f>VLOOKUP(C4063,EType!$A$2:$G$197,7,)</f>
        <v>G</v>
      </c>
      <c r="G4063" t="str">
        <f>VLOOKUP(D4063,EType!$A$2:$G$197,7,)</f>
        <v>G.1</v>
      </c>
    </row>
    <row r="4064" spans="1:7" x14ac:dyDescent="0.25">
      <c r="A4064" t="s">
        <v>8</v>
      </c>
      <c r="B4064" t="s">
        <v>1393</v>
      </c>
      <c r="C4064" t="s">
        <v>15</v>
      </c>
      <c r="D4064" t="s">
        <v>16</v>
      </c>
      <c r="E4064" t="s">
        <v>17</v>
      </c>
      <c r="F4064" s="22" t="str">
        <f>VLOOKUP(C4064,EType!$A$2:$G$197,7,)</f>
        <v>G</v>
      </c>
      <c r="G4064" t="str">
        <f>VLOOKUP(D4064,EType!$A$2:$G$197,7,)</f>
        <v>G.1</v>
      </c>
    </row>
    <row r="4065" spans="1:7" x14ac:dyDescent="0.25">
      <c r="A4065" t="s">
        <v>8</v>
      </c>
      <c r="B4065" t="s">
        <v>664</v>
      </c>
      <c r="C4065" t="s">
        <v>15</v>
      </c>
      <c r="D4065" t="s">
        <v>16</v>
      </c>
      <c r="E4065" t="s">
        <v>17</v>
      </c>
      <c r="F4065" s="22" t="str">
        <f>VLOOKUP(C4065,EType!$A$2:$G$197,7,)</f>
        <v>G</v>
      </c>
      <c r="G4065" t="str">
        <f>VLOOKUP(D4065,EType!$A$2:$G$197,7,)</f>
        <v>G.1</v>
      </c>
    </row>
    <row r="4066" spans="1:7" x14ac:dyDescent="0.25">
      <c r="A4066" t="s">
        <v>8</v>
      </c>
      <c r="B4066" t="s">
        <v>475</v>
      </c>
      <c r="C4066" t="s">
        <v>15</v>
      </c>
      <c r="D4066" t="s">
        <v>16</v>
      </c>
      <c r="E4066" t="s">
        <v>17</v>
      </c>
      <c r="F4066" s="22" t="str">
        <f>VLOOKUP(C4066,EType!$A$2:$G$197,7,)</f>
        <v>G</v>
      </c>
      <c r="G4066" t="str">
        <f>VLOOKUP(D4066,EType!$A$2:$G$197,7,)</f>
        <v>G.1</v>
      </c>
    </row>
    <row r="4067" spans="1:7" x14ac:dyDescent="0.25">
      <c r="A4067" t="s">
        <v>8</v>
      </c>
      <c r="B4067" t="s">
        <v>1070</v>
      </c>
      <c r="C4067" t="s">
        <v>15</v>
      </c>
      <c r="D4067" t="s">
        <v>16</v>
      </c>
      <c r="E4067" t="s">
        <v>17</v>
      </c>
      <c r="F4067" s="22" t="str">
        <f>VLOOKUP(C4067,EType!$A$2:$G$197,7,)</f>
        <v>G</v>
      </c>
      <c r="G4067" t="str">
        <f>VLOOKUP(D4067,EType!$A$2:$G$197,7,)</f>
        <v>G.1</v>
      </c>
    </row>
    <row r="4068" spans="1:7" x14ac:dyDescent="0.25">
      <c r="A4068" t="s">
        <v>8</v>
      </c>
      <c r="B4068" t="s">
        <v>527</v>
      </c>
      <c r="C4068" t="s">
        <v>15</v>
      </c>
      <c r="D4068" t="s">
        <v>16</v>
      </c>
      <c r="E4068" t="s">
        <v>17</v>
      </c>
      <c r="F4068" s="22" t="str">
        <f>VLOOKUP(C4068,EType!$A$2:$G$197,7,)</f>
        <v>G</v>
      </c>
      <c r="G4068" t="str">
        <f>VLOOKUP(D4068,EType!$A$2:$G$197,7,)</f>
        <v>G.1</v>
      </c>
    </row>
    <row r="4069" spans="1:7" x14ac:dyDescent="0.25">
      <c r="A4069" t="s">
        <v>8</v>
      </c>
      <c r="B4069" t="s">
        <v>5419</v>
      </c>
      <c r="C4069" t="s">
        <v>15</v>
      </c>
      <c r="D4069" t="s">
        <v>16</v>
      </c>
      <c r="E4069" t="s">
        <v>17</v>
      </c>
      <c r="F4069" s="22" t="str">
        <f>VLOOKUP(C4069,EType!$A$2:$G$197,7,)</f>
        <v>G</v>
      </c>
      <c r="G4069" t="str">
        <f>VLOOKUP(D4069,EType!$A$2:$G$197,7,)</f>
        <v>G.1</v>
      </c>
    </row>
    <row r="4070" spans="1:7" x14ac:dyDescent="0.25">
      <c r="A4070" t="s">
        <v>8</v>
      </c>
      <c r="B4070" t="s">
        <v>1485</v>
      </c>
      <c r="C4070" t="s">
        <v>15</v>
      </c>
      <c r="D4070" t="s">
        <v>16</v>
      </c>
      <c r="E4070" t="s">
        <v>17</v>
      </c>
      <c r="F4070" s="22" t="str">
        <f>VLOOKUP(C4070,EType!$A$2:$G$197,7,)</f>
        <v>G</v>
      </c>
      <c r="G4070" t="str">
        <f>VLOOKUP(D4070,EType!$A$2:$G$197,7,)</f>
        <v>G.1</v>
      </c>
    </row>
    <row r="4071" spans="1:7" x14ac:dyDescent="0.25">
      <c r="A4071" t="s">
        <v>8</v>
      </c>
      <c r="B4071" t="s">
        <v>1274</v>
      </c>
      <c r="C4071" t="s">
        <v>33</v>
      </c>
      <c r="D4071" t="s">
        <v>34</v>
      </c>
      <c r="E4071" t="s">
        <v>35</v>
      </c>
      <c r="F4071" s="22" t="str">
        <f>VLOOKUP(C4071,EType!$A$2:$G$197,7,)</f>
        <v>D</v>
      </c>
      <c r="G4071" t="str">
        <f>VLOOKUP(D4071,EType!$A$2:$G$197,7,)</f>
        <v>D.4</v>
      </c>
    </row>
    <row r="4072" spans="1:7" x14ac:dyDescent="0.25">
      <c r="A4072" t="s">
        <v>8</v>
      </c>
      <c r="B4072" t="s">
        <v>1493</v>
      </c>
      <c r="C4072" t="s">
        <v>15</v>
      </c>
      <c r="D4072" t="s">
        <v>16</v>
      </c>
      <c r="E4072" t="s">
        <v>17</v>
      </c>
      <c r="F4072" s="22" t="str">
        <f>VLOOKUP(C4072,EType!$A$2:$G$197,7,)</f>
        <v>G</v>
      </c>
      <c r="G4072" t="str">
        <f>VLOOKUP(D4072,EType!$A$2:$G$197,7,)</f>
        <v>G.1</v>
      </c>
    </row>
    <row r="4073" spans="1:7" x14ac:dyDescent="0.25">
      <c r="A4073" t="s">
        <v>8</v>
      </c>
      <c r="B4073" t="s">
        <v>1084</v>
      </c>
      <c r="C4073" t="s">
        <v>15</v>
      </c>
      <c r="D4073" t="s">
        <v>16</v>
      </c>
      <c r="E4073" t="s">
        <v>17</v>
      </c>
      <c r="F4073" s="22" t="str">
        <f>VLOOKUP(C4073,EType!$A$2:$G$197,7,)</f>
        <v>G</v>
      </c>
      <c r="G4073" t="str">
        <f>VLOOKUP(D4073,EType!$A$2:$G$197,7,)</f>
        <v>G.1</v>
      </c>
    </row>
    <row r="4074" spans="1:7" x14ac:dyDescent="0.25">
      <c r="A4074" t="s">
        <v>8</v>
      </c>
      <c r="B4074" t="s">
        <v>927</v>
      </c>
      <c r="C4074" t="s">
        <v>15</v>
      </c>
      <c r="D4074" t="s">
        <v>16</v>
      </c>
      <c r="E4074" t="s">
        <v>17</v>
      </c>
      <c r="F4074" s="22" t="str">
        <f>VLOOKUP(C4074,EType!$A$2:$G$197,7,)</f>
        <v>G</v>
      </c>
      <c r="G4074" t="str">
        <f>VLOOKUP(D4074,EType!$A$2:$G$197,7,)</f>
        <v>G.1</v>
      </c>
    </row>
    <row r="4075" spans="1:7" x14ac:dyDescent="0.25">
      <c r="A4075" t="s">
        <v>8</v>
      </c>
      <c r="B4075" t="s">
        <v>1489</v>
      </c>
      <c r="C4075" t="s">
        <v>15</v>
      </c>
      <c r="D4075" t="s">
        <v>16</v>
      </c>
      <c r="E4075" t="s">
        <v>17</v>
      </c>
      <c r="F4075" s="22" t="str">
        <f>VLOOKUP(C4075,EType!$A$2:$G$197,7,)</f>
        <v>G</v>
      </c>
      <c r="G4075" t="str">
        <f>VLOOKUP(D4075,EType!$A$2:$G$197,7,)</f>
        <v>G.1</v>
      </c>
    </row>
    <row r="4076" spans="1:7" x14ac:dyDescent="0.25">
      <c r="A4076" t="s">
        <v>8</v>
      </c>
      <c r="B4076" t="s">
        <v>1030</v>
      </c>
      <c r="C4076" t="s">
        <v>15</v>
      </c>
      <c r="D4076" t="s">
        <v>16</v>
      </c>
      <c r="E4076" t="s">
        <v>17</v>
      </c>
      <c r="F4076" s="22" t="str">
        <f>VLOOKUP(C4076,EType!$A$2:$G$197,7,)</f>
        <v>G</v>
      </c>
      <c r="G4076" t="str">
        <f>VLOOKUP(D4076,EType!$A$2:$G$197,7,)</f>
        <v>G.1</v>
      </c>
    </row>
    <row r="4077" spans="1:7" x14ac:dyDescent="0.25">
      <c r="A4077" t="s">
        <v>8</v>
      </c>
      <c r="B4077" t="s">
        <v>1088</v>
      </c>
      <c r="C4077" t="s">
        <v>15</v>
      </c>
      <c r="D4077" t="s">
        <v>16</v>
      </c>
      <c r="E4077" t="s">
        <v>17</v>
      </c>
      <c r="F4077" s="22" t="str">
        <f>VLOOKUP(C4077,EType!$A$2:$G$197,7,)</f>
        <v>G</v>
      </c>
      <c r="G4077" t="str">
        <f>VLOOKUP(D4077,EType!$A$2:$G$197,7,)</f>
        <v>G.1</v>
      </c>
    </row>
    <row r="4078" spans="1:7" x14ac:dyDescent="0.25">
      <c r="A4078" t="s">
        <v>8</v>
      </c>
      <c r="B4078" t="s">
        <v>1272</v>
      </c>
      <c r="C4078" t="s">
        <v>15</v>
      </c>
      <c r="D4078" t="s">
        <v>16</v>
      </c>
      <c r="E4078" t="s">
        <v>17</v>
      </c>
      <c r="F4078" s="22" t="str">
        <f>VLOOKUP(C4078,EType!$A$2:$G$197,7,)</f>
        <v>G</v>
      </c>
      <c r="G4078" t="str">
        <f>VLOOKUP(D4078,EType!$A$2:$G$197,7,)</f>
        <v>G.1</v>
      </c>
    </row>
    <row r="4079" spans="1:7" x14ac:dyDescent="0.25">
      <c r="A4079" t="s">
        <v>8</v>
      </c>
      <c r="B4079" t="s">
        <v>1043</v>
      </c>
      <c r="C4079" t="s">
        <v>15</v>
      </c>
      <c r="D4079" t="s">
        <v>16</v>
      </c>
      <c r="E4079" t="s">
        <v>17</v>
      </c>
      <c r="F4079" s="22" t="str">
        <f>VLOOKUP(C4079,EType!$A$2:$G$197,7,)</f>
        <v>G</v>
      </c>
      <c r="G4079" t="str">
        <f>VLOOKUP(D4079,EType!$A$2:$G$197,7,)</f>
        <v>G.1</v>
      </c>
    </row>
    <row r="4080" spans="1:7" x14ac:dyDescent="0.25">
      <c r="A4080" t="s">
        <v>8</v>
      </c>
      <c r="B4080" t="s">
        <v>862</v>
      </c>
      <c r="C4080" t="s">
        <v>15</v>
      </c>
      <c r="D4080" t="s">
        <v>16</v>
      </c>
      <c r="E4080" t="s">
        <v>17</v>
      </c>
      <c r="F4080" s="22" t="str">
        <f>VLOOKUP(C4080,EType!$A$2:$G$197,7,)</f>
        <v>G</v>
      </c>
      <c r="G4080" t="str">
        <f>VLOOKUP(D4080,EType!$A$2:$G$197,7,)</f>
        <v>G.1</v>
      </c>
    </row>
    <row r="4081" spans="1:7" x14ac:dyDescent="0.25">
      <c r="A4081" t="s">
        <v>8</v>
      </c>
      <c r="B4081" t="s">
        <v>1437</v>
      </c>
      <c r="C4081" t="s">
        <v>15</v>
      </c>
      <c r="D4081" t="s">
        <v>16</v>
      </c>
      <c r="E4081" t="s">
        <v>17</v>
      </c>
      <c r="F4081" s="22" t="str">
        <f>VLOOKUP(C4081,EType!$A$2:$G$197,7,)</f>
        <v>G</v>
      </c>
      <c r="G4081" t="str">
        <f>VLOOKUP(D4081,EType!$A$2:$G$197,7,)</f>
        <v>G.1</v>
      </c>
    </row>
    <row r="4082" spans="1:7" x14ac:dyDescent="0.25">
      <c r="A4082" t="s">
        <v>8</v>
      </c>
      <c r="B4082" t="s">
        <v>1037</v>
      </c>
      <c r="C4082" t="s">
        <v>15</v>
      </c>
      <c r="D4082" t="s">
        <v>16</v>
      </c>
      <c r="E4082" t="s">
        <v>17</v>
      </c>
      <c r="F4082" s="22" t="str">
        <f>VLOOKUP(C4082,EType!$A$2:$G$197,7,)</f>
        <v>G</v>
      </c>
      <c r="G4082" t="str">
        <f>VLOOKUP(D4082,EType!$A$2:$G$197,7,)</f>
        <v>G.1</v>
      </c>
    </row>
    <row r="4083" spans="1:7" x14ac:dyDescent="0.25">
      <c r="A4083" t="s">
        <v>8</v>
      </c>
      <c r="B4083" t="s">
        <v>1342</v>
      </c>
      <c r="C4083" t="s">
        <v>15</v>
      </c>
      <c r="D4083" t="s">
        <v>16</v>
      </c>
      <c r="E4083" t="s">
        <v>17</v>
      </c>
      <c r="F4083" s="22" t="str">
        <f>VLOOKUP(C4083,EType!$A$2:$G$197,7,)</f>
        <v>G</v>
      </c>
      <c r="G4083" t="str">
        <f>VLOOKUP(D4083,EType!$A$2:$G$197,7,)</f>
        <v>G.1</v>
      </c>
    </row>
    <row r="4084" spans="1:7" x14ac:dyDescent="0.25">
      <c r="A4084" t="s">
        <v>8</v>
      </c>
      <c r="B4084" t="s">
        <v>1476</v>
      </c>
      <c r="C4084" t="s">
        <v>15</v>
      </c>
      <c r="D4084" t="s">
        <v>16</v>
      </c>
      <c r="E4084" t="s">
        <v>17</v>
      </c>
      <c r="F4084" s="22" t="str">
        <f>VLOOKUP(C4084,EType!$A$2:$G$197,7,)</f>
        <v>G</v>
      </c>
      <c r="G4084" t="str">
        <f>VLOOKUP(D4084,EType!$A$2:$G$197,7,)</f>
        <v>G.1</v>
      </c>
    </row>
    <row r="4085" spans="1:7" x14ac:dyDescent="0.25">
      <c r="A4085" t="s">
        <v>8</v>
      </c>
      <c r="B4085" t="s">
        <v>1275</v>
      </c>
      <c r="C4085" t="s">
        <v>15</v>
      </c>
      <c r="D4085" t="s">
        <v>16</v>
      </c>
      <c r="E4085" t="s">
        <v>17</v>
      </c>
      <c r="F4085" s="22" t="str">
        <f>VLOOKUP(C4085,EType!$A$2:$G$197,7,)</f>
        <v>G</v>
      </c>
      <c r="G4085" t="str">
        <f>VLOOKUP(D4085,EType!$A$2:$G$197,7,)</f>
        <v>G.1</v>
      </c>
    </row>
    <row r="4086" spans="1:7" x14ac:dyDescent="0.25">
      <c r="A4086" t="s">
        <v>8</v>
      </c>
      <c r="B4086" t="s">
        <v>920</v>
      </c>
      <c r="C4086" t="s">
        <v>15</v>
      </c>
      <c r="D4086" t="s">
        <v>16</v>
      </c>
      <c r="E4086" t="s">
        <v>17</v>
      </c>
      <c r="F4086" s="22" t="str">
        <f>VLOOKUP(C4086,EType!$A$2:$G$197,7,)</f>
        <v>G</v>
      </c>
      <c r="G4086" t="str">
        <f>VLOOKUP(D4086,EType!$A$2:$G$197,7,)</f>
        <v>G.1</v>
      </c>
    </row>
    <row r="4087" spans="1:7" x14ac:dyDescent="0.25">
      <c r="A4087" t="s">
        <v>8</v>
      </c>
      <c r="B4087" t="s">
        <v>1121</v>
      </c>
      <c r="C4087" t="s">
        <v>15</v>
      </c>
      <c r="D4087" t="s">
        <v>16</v>
      </c>
      <c r="E4087" t="s">
        <v>17</v>
      </c>
      <c r="F4087" s="22" t="str">
        <f>VLOOKUP(C4087,EType!$A$2:$G$197,7,)</f>
        <v>G</v>
      </c>
      <c r="G4087" t="str">
        <f>VLOOKUP(D4087,EType!$A$2:$G$197,7,)</f>
        <v>G.1</v>
      </c>
    </row>
    <row r="4088" spans="1:7" x14ac:dyDescent="0.25">
      <c r="A4088" t="s">
        <v>8</v>
      </c>
      <c r="B4088" t="s">
        <v>513</v>
      </c>
      <c r="C4088" t="s">
        <v>15</v>
      </c>
      <c r="D4088" t="s">
        <v>16</v>
      </c>
      <c r="E4088" t="s">
        <v>17</v>
      </c>
      <c r="F4088" s="22" t="str">
        <f>VLOOKUP(C4088,EType!$A$2:$G$197,7,)</f>
        <v>G</v>
      </c>
      <c r="G4088" t="str">
        <f>VLOOKUP(D4088,EType!$A$2:$G$197,7,)</f>
        <v>G.1</v>
      </c>
    </row>
    <row r="4089" spans="1:7" x14ac:dyDescent="0.25">
      <c r="A4089" t="s">
        <v>8</v>
      </c>
      <c r="B4089" t="s">
        <v>1216</v>
      </c>
      <c r="C4089" t="s">
        <v>15</v>
      </c>
      <c r="D4089" t="s">
        <v>16</v>
      </c>
      <c r="E4089" t="s">
        <v>17</v>
      </c>
      <c r="F4089" s="22" t="str">
        <f>VLOOKUP(C4089,EType!$A$2:$G$197,7,)</f>
        <v>G</v>
      </c>
      <c r="G4089" t="str">
        <f>VLOOKUP(D4089,EType!$A$2:$G$197,7,)</f>
        <v>G.1</v>
      </c>
    </row>
    <row r="4090" spans="1:7" x14ac:dyDescent="0.25">
      <c r="A4090" t="s">
        <v>8</v>
      </c>
      <c r="B4090" t="s">
        <v>925</v>
      </c>
      <c r="C4090" t="s">
        <v>15</v>
      </c>
      <c r="D4090" t="s">
        <v>16</v>
      </c>
      <c r="E4090" t="s">
        <v>17</v>
      </c>
      <c r="F4090" s="22" t="str">
        <f>VLOOKUP(C4090,EType!$A$2:$G$197,7,)</f>
        <v>G</v>
      </c>
      <c r="G4090" t="str">
        <f>VLOOKUP(D4090,EType!$A$2:$G$197,7,)</f>
        <v>G.1</v>
      </c>
    </row>
    <row r="4091" spans="1:7" x14ac:dyDescent="0.25">
      <c r="A4091" t="s">
        <v>8</v>
      </c>
      <c r="B4091" t="s">
        <v>784</v>
      </c>
      <c r="C4091" t="s">
        <v>15</v>
      </c>
      <c r="D4091" t="s">
        <v>16</v>
      </c>
      <c r="E4091" t="s">
        <v>17</v>
      </c>
      <c r="F4091" s="22" t="str">
        <f>VLOOKUP(C4091,EType!$A$2:$G$197,7,)</f>
        <v>G</v>
      </c>
      <c r="G4091" t="str">
        <f>VLOOKUP(D4091,EType!$A$2:$G$197,7,)</f>
        <v>G.1</v>
      </c>
    </row>
    <row r="4092" spans="1:7" x14ac:dyDescent="0.25">
      <c r="A4092" t="s">
        <v>8</v>
      </c>
      <c r="B4092" t="s">
        <v>1328</v>
      </c>
      <c r="C4092" t="s">
        <v>15</v>
      </c>
      <c r="D4092" t="s">
        <v>16</v>
      </c>
      <c r="E4092" t="s">
        <v>17</v>
      </c>
      <c r="F4092" s="22" t="str">
        <f>VLOOKUP(C4092,EType!$A$2:$G$197,7,)</f>
        <v>G</v>
      </c>
      <c r="G4092" t="str">
        <f>VLOOKUP(D4092,EType!$A$2:$G$197,7,)</f>
        <v>G.1</v>
      </c>
    </row>
    <row r="4093" spans="1:7" x14ac:dyDescent="0.25">
      <c r="A4093" t="s">
        <v>8</v>
      </c>
      <c r="B4093" t="s">
        <v>1120</v>
      </c>
      <c r="C4093" t="s">
        <v>93</v>
      </c>
      <c r="D4093" t="s">
        <v>94</v>
      </c>
      <c r="E4093" t="s">
        <v>149</v>
      </c>
      <c r="F4093" s="22" t="str">
        <f>VLOOKUP(C4093,EType!$A$2:$G$197,7,)</f>
        <v>F</v>
      </c>
      <c r="G4093" t="str">
        <f>VLOOKUP(D4093,EType!$A$2:$G$197,7,)</f>
        <v>F.1</v>
      </c>
    </row>
    <row r="4094" spans="1:7" x14ac:dyDescent="0.25">
      <c r="A4094" t="s">
        <v>8</v>
      </c>
      <c r="B4094" t="s">
        <v>1413</v>
      </c>
      <c r="C4094" t="s">
        <v>15</v>
      </c>
      <c r="D4094" t="s">
        <v>16</v>
      </c>
      <c r="E4094" t="s">
        <v>17</v>
      </c>
      <c r="F4094" s="22" t="str">
        <f>VLOOKUP(C4094,EType!$A$2:$G$197,7,)</f>
        <v>G</v>
      </c>
      <c r="G4094" t="str">
        <f>VLOOKUP(D4094,EType!$A$2:$G$197,7,)</f>
        <v>G.1</v>
      </c>
    </row>
    <row r="4095" spans="1:7" x14ac:dyDescent="0.25">
      <c r="A4095" t="s">
        <v>8</v>
      </c>
      <c r="B4095" t="s">
        <v>1252</v>
      </c>
      <c r="C4095" t="s">
        <v>15</v>
      </c>
      <c r="D4095" t="s">
        <v>16</v>
      </c>
      <c r="E4095" t="s">
        <v>17</v>
      </c>
      <c r="F4095" s="22" t="str">
        <f>VLOOKUP(C4095,EType!$A$2:$G$197,7,)</f>
        <v>G</v>
      </c>
      <c r="G4095" t="str">
        <f>VLOOKUP(D4095,EType!$A$2:$G$197,7,)</f>
        <v>G.1</v>
      </c>
    </row>
    <row r="4096" spans="1:7" x14ac:dyDescent="0.25">
      <c r="A4096" t="s">
        <v>8</v>
      </c>
      <c r="B4096" t="s">
        <v>1269</v>
      </c>
      <c r="C4096" t="s">
        <v>15</v>
      </c>
      <c r="D4096" t="s">
        <v>16</v>
      </c>
      <c r="E4096" t="s">
        <v>17</v>
      </c>
      <c r="F4096" s="22" t="str">
        <f>VLOOKUP(C4096,EType!$A$2:$G$197,7,)</f>
        <v>G</v>
      </c>
      <c r="G4096" t="str">
        <f>VLOOKUP(D4096,EType!$A$2:$G$197,7,)</f>
        <v>G.1</v>
      </c>
    </row>
    <row r="4097" spans="1:8" x14ac:dyDescent="0.25">
      <c r="A4097" t="s">
        <v>8</v>
      </c>
      <c r="B4097" t="s">
        <v>991</v>
      </c>
      <c r="C4097" t="s">
        <v>15</v>
      </c>
      <c r="D4097" t="s">
        <v>16</v>
      </c>
      <c r="E4097" t="s">
        <v>17</v>
      </c>
      <c r="F4097" s="22" t="str">
        <f>VLOOKUP(C4097,EType!$A$2:$G$197,7,)</f>
        <v>G</v>
      </c>
      <c r="G4097" t="str">
        <f>VLOOKUP(D4097,EType!$A$2:$G$197,7,)</f>
        <v>G.1</v>
      </c>
    </row>
    <row r="4098" spans="1:8" x14ac:dyDescent="0.25">
      <c r="A4098" t="s">
        <v>8</v>
      </c>
      <c r="B4098" t="s">
        <v>1323</v>
      </c>
      <c r="C4098" t="s">
        <v>15</v>
      </c>
      <c r="D4098" t="s">
        <v>16</v>
      </c>
      <c r="E4098" t="s">
        <v>17</v>
      </c>
      <c r="F4098" s="22" t="str">
        <f>VLOOKUP(C4098,EType!$A$2:$G$197,7,)</f>
        <v>G</v>
      </c>
      <c r="G4098" t="str">
        <f>VLOOKUP(D4098,EType!$A$2:$G$197,7,)</f>
        <v>G.1</v>
      </c>
    </row>
    <row r="4099" spans="1:8" x14ac:dyDescent="0.25">
      <c r="A4099" t="s">
        <v>8</v>
      </c>
      <c r="B4099" t="s">
        <v>1528</v>
      </c>
      <c r="C4099" t="s">
        <v>15</v>
      </c>
      <c r="D4099" t="s">
        <v>16</v>
      </c>
      <c r="E4099" t="s">
        <v>17</v>
      </c>
      <c r="F4099" s="22" t="str">
        <f>VLOOKUP(C4099,EType!$A$2:$G$197,7,)</f>
        <v>G</v>
      </c>
      <c r="G4099" t="str">
        <f>VLOOKUP(D4099,EType!$A$2:$G$197,7,)</f>
        <v>G.1</v>
      </c>
    </row>
    <row r="4100" spans="1:8" x14ac:dyDescent="0.25">
      <c r="A4100" t="s">
        <v>8</v>
      </c>
      <c r="B4100" t="s">
        <v>1112</v>
      </c>
      <c r="C4100" t="s">
        <v>15</v>
      </c>
      <c r="D4100" t="s">
        <v>16</v>
      </c>
      <c r="E4100" t="s">
        <v>17</v>
      </c>
      <c r="F4100" s="22" t="str">
        <f>VLOOKUP(C4100,EType!$A$2:$G$197,7,)</f>
        <v>G</v>
      </c>
      <c r="G4100" t="str">
        <f>VLOOKUP(D4100,EType!$A$2:$G$197,7,)</f>
        <v>G.1</v>
      </c>
    </row>
    <row r="4101" spans="1:8" x14ac:dyDescent="0.25">
      <c r="A4101" t="s">
        <v>8</v>
      </c>
      <c r="B4101" t="s">
        <v>1527</v>
      </c>
      <c r="C4101" t="s">
        <v>15</v>
      </c>
      <c r="D4101" t="s">
        <v>16</v>
      </c>
      <c r="E4101" t="s">
        <v>17</v>
      </c>
      <c r="F4101" s="22" t="str">
        <f>VLOOKUP(C4101,EType!$A$2:$G$197,7,)</f>
        <v>G</v>
      </c>
      <c r="G4101" t="str">
        <f>VLOOKUP(D4101,EType!$A$2:$G$197,7,)</f>
        <v>G.1</v>
      </c>
    </row>
    <row r="4102" spans="1:8" x14ac:dyDescent="0.25">
      <c r="A4102" t="s">
        <v>8</v>
      </c>
      <c r="B4102" t="s">
        <v>1394</v>
      </c>
      <c r="C4102" t="s">
        <v>15</v>
      </c>
      <c r="D4102" t="s">
        <v>16</v>
      </c>
      <c r="E4102" t="s">
        <v>17</v>
      </c>
      <c r="F4102" s="22" t="str">
        <f>VLOOKUP(C4102,EType!$A$2:$G$197,7,)</f>
        <v>G</v>
      </c>
      <c r="G4102" t="str">
        <f>VLOOKUP(D4102,EType!$A$2:$G$197,7,)</f>
        <v>G.1</v>
      </c>
    </row>
    <row r="4103" spans="1:8" x14ac:dyDescent="0.25">
      <c r="A4103" t="s">
        <v>8</v>
      </c>
      <c r="B4103" t="s">
        <v>669</v>
      </c>
      <c r="C4103" t="s">
        <v>15</v>
      </c>
      <c r="D4103" t="s">
        <v>16</v>
      </c>
      <c r="E4103" t="s">
        <v>17</v>
      </c>
      <c r="F4103" s="22" t="str">
        <f>VLOOKUP(C4103,EType!$A$2:$G$197,7,)</f>
        <v>G</v>
      </c>
      <c r="G4103" t="str">
        <f>VLOOKUP(D4103,EType!$A$2:$G$197,7,)</f>
        <v>G.1</v>
      </c>
    </row>
    <row r="4104" spans="1:8" x14ac:dyDescent="0.25">
      <c r="A4104" t="s">
        <v>8</v>
      </c>
      <c r="B4104" t="s">
        <v>1273</v>
      </c>
      <c r="C4104" t="s">
        <v>15</v>
      </c>
      <c r="D4104" t="s">
        <v>16</v>
      </c>
      <c r="E4104" t="s">
        <v>17</v>
      </c>
      <c r="F4104" s="22" t="str">
        <f>VLOOKUP(C4104,EType!$A$2:$G$197,7,)</f>
        <v>G</v>
      </c>
      <c r="G4104" t="str">
        <f>VLOOKUP(D4104,EType!$A$2:$G$197,7,)</f>
        <v>G.1</v>
      </c>
    </row>
    <row r="4105" spans="1:8" x14ac:dyDescent="0.25">
      <c r="A4105" t="s">
        <v>8</v>
      </c>
      <c r="B4105" t="s">
        <v>668</v>
      </c>
      <c r="C4105" t="s">
        <v>15</v>
      </c>
      <c r="D4105" t="s">
        <v>16</v>
      </c>
      <c r="E4105" t="s">
        <v>17</v>
      </c>
      <c r="F4105" s="22" t="str">
        <f>VLOOKUP(C4105,EType!$A$2:$G$197,7,)</f>
        <v>G</v>
      </c>
      <c r="G4105" t="str">
        <f>VLOOKUP(D4105,EType!$A$2:$G$197,7,)</f>
        <v>G.1</v>
      </c>
    </row>
    <row r="4106" spans="1:8" x14ac:dyDescent="0.25">
      <c r="A4106" t="s">
        <v>3256</v>
      </c>
      <c r="B4106" t="s">
        <v>4040</v>
      </c>
      <c r="C4106" t="s">
        <v>3272</v>
      </c>
      <c r="D4106" t="s">
        <v>3372</v>
      </c>
      <c r="E4106" t="s">
        <v>3399</v>
      </c>
      <c r="F4106" s="22" t="str">
        <f>INDEX(EType!$G$2:$G$197,MATCH(C4106,EType!$B$2:$B$197,0))</f>
        <v>B</v>
      </c>
      <c r="G4106" t="s">
        <v>13</v>
      </c>
      <c r="H4106" t="s">
        <v>3400</v>
      </c>
    </row>
    <row r="4107" spans="1:8" x14ac:dyDescent="0.25">
      <c r="A4107" t="s">
        <v>1708</v>
      </c>
      <c r="B4107" t="s">
        <v>2240</v>
      </c>
      <c r="C4107" t="s">
        <v>1710</v>
      </c>
      <c r="D4107" t="s">
        <v>1721</v>
      </c>
      <c r="E4107" t="s">
        <v>1853</v>
      </c>
      <c r="F4107" s="22" t="str">
        <f>INDEX(EType!$G$2:$G$8,MATCH(C4107,EType!$F$2:$F$8,0))</f>
        <v>G</v>
      </c>
    </row>
    <row r="4108" spans="1:8" x14ac:dyDescent="0.25">
      <c r="A4108" t="s">
        <v>3256</v>
      </c>
      <c r="B4108" t="s">
        <v>4386</v>
      </c>
      <c r="C4108" t="s">
        <v>3272</v>
      </c>
      <c r="D4108" t="s">
        <v>3372</v>
      </c>
      <c r="E4108" t="s">
        <v>4158</v>
      </c>
      <c r="F4108" s="22" t="str">
        <f>INDEX(EType!$G$2:$G$197,MATCH(C4108,EType!$B$2:$B$197,0))</f>
        <v>B</v>
      </c>
      <c r="G4108" t="s">
        <v>13</v>
      </c>
      <c r="H4108" t="s">
        <v>4159</v>
      </c>
    </row>
    <row r="4109" spans="1:8" x14ac:dyDescent="0.25">
      <c r="A4109" t="s">
        <v>3256</v>
      </c>
      <c r="B4109" t="s">
        <v>3637</v>
      </c>
      <c r="C4109" t="s">
        <v>3272</v>
      </c>
      <c r="D4109" t="s">
        <v>3372</v>
      </c>
      <c r="E4109" t="s">
        <v>3638</v>
      </c>
      <c r="F4109" s="22" t="str">
        <f>INDEX(EType!$G$2:$G$197,MATCH(C4109,EType!$B$2:$B$197,0))</f>
        <v>B</v>
      </c>
      <c r="G4109" t="s">
        <v>13</v>
      </c>
      <c r="H4109" t="s">
        <v>3639</v>
      </c>
    </row>
    <row r="4110" spans="1:8" x14ac:dyDescent="0.25">
      <c r="A4110" t="s">
        <v>3011</v>
      </c>
      <c r="B4110" s="6" t="s">
        <v>3232</v>
      </c>
      <c r="C4110" s="5" t="s">
        <v>3015</v>
      </c>
      <c r="D4110"/>
      <c r="E4110"/>
      <c r="F4110" s="22" t="str">
        <f>INDEX(EType!$G$2:$G$8,MATCH(C4110,EType!$E$2:$E$8,0))</f>
        <v>D</v>
      </c>
    </row>
    <row r="4111" spans="1:8" x14ac:dyDescent="0.25">
      <c r="A4111" t="s">
        <v>3256</v>
      </c>
      <c r="B4111" t="s">
        <v>4532</v>
      </c>
      <c r="C4111" t="s">
        <v>3431</v>
      </c>
      <c r="D4111" t="s">
        <v>3452</v>
      </c>
      <c r="E4111" t="s">
        <v>207</v>
      </c>
      <c r="F4111" s="22" t="str">
        <f>INDEX(EType!$G$2:$G$197,MATCH(C4111,EType!$B$2:$B$197,0))</f>
        <v>D</v>
      </c>
      <c r="G4111" t="s">
        <v>83</v>
      </c>
      <c r="H4111" t="s">
        <v>3853</v>
      </c>
    </row>
    <row r="4112" spans="1:8" x14ac:dyDescent="0.25">
      <c r="A4112" t="s">
        <v>3011</v>
      </c>
      <c r="B4112" s="6" t="s">
        <v>3066</v>
      </c>
      <c r="C4112" s="5" t="s">
        <v>3024</v>
      </c>
      <c r="D4112"/>
      <c r="E4112"/>
      <c r="F4112" s="22" t="str">
        <f>INDEX(EType!$G$2:$G$8,MATCH(C4112,EType!$E$2:$E$8,0))</f>
        <v>B</v>
      </c>
    </row>
    <row r="4113" spans="1:8" x14ac:dyDescent="0.25">
      <c r="A4113" t="s">
        <v>3256</v>
      </c>
      <c r="B4113" t="s">
        <v>4576</v>
      </c>
      <c r="C4113" t="s">
        <v>3431</v>
      </c>
      <c r="D4113" t="s">
        <v>3452</v>
      </c>
      <c r="E4113" t="s">
        <v>3859</v>
      </c>
      <c r="F4113" s="22" t="str">
        <f>INDEX(EType!$G$2:$G$197,MATCH(C4113,EType!$B$2:$B$197,0))</f>
        <v>D</v>
      </c>
      <c r="G4113" t="s">
        <v>83</v>
      </c>
      <c r="H4113" t="s">
        <v>3860</v>
      </c>
    </row>
    <row r="4114" spans="1:8" x14ac:dyDescent="0.25">
      <c r="A4114" t="s">
        <v>8</v>
      </c>
      <c r="B4114" t="s">
        <v>1403</v>
      </c>
      <c r="C4114" t="s">
        <v>33</v>
      </c>
      <c r="D4114" t="s">
        <v>34</v>
      </c>
      <c r="E4114" t="s">
        <v>35</v>
      </c>
      <c r="F4114" s="22" t="str">
        <f>VLOOKUP(C4114,EType!$A$2:$G$197,7,)</f>
        <v>D</v>
      </c>
      <c r="G4114" t="str">
        <f>VLOOKUP(D4114,EType!$A$2:$G$197,7,)</f>
        <v>D.4</v>
      </c>
    </row>
    <row r="4115" spans="1:8" x14ac:dyDescent="0.25">
      <c r="A4115" t="s">
        <v>2249</v>
      </c>
      <c r="B4115" t="s">
        <v>2870</v>
      </c>
      <c r="C4115" t="s">
        <v>33</v>
      </c>
      <c r="D4115" t="s">
        <v>221</v>
      </c>
      <c r="E4115" t="s">
        <v>222</v>
      </c>
      <c r="F4115" s="22" t="str">
        <f>VLOOKUP(C4115,EType!$A$2:$G$197,7,)</f>
        <v>D</v>
      </c>
      <c r="G4115" t="s">
        <v>223</v>
      </c>
    </row>
    <row r="4116" spans="1:8" x14ac:dyDescent="0.25">
      <c r="A4116" t="s">
        <v>1708</v>
      </c>
      <c r="B4116" t="s">
        <v>2242</v>
      </c>
      <c r="C4116" t="s">
        <v>1710</v>
      </c>
      <c r="D4116" t="s">
        <v>1721</v>
      </c>
      <c r="E4116" t="s">
        <v>1853</v>
      </c>
      <c r="F4116" s="22" t="str">
        <f>INDEX(EType!$G$2:$G$8,MATCH(C4116,EType!$F$2:$F$8,0))</f>
        <v>G</v>
      </c>
    </row>
    <row r="4117" spans="1:8" x14ac:dyDescent="0.25">
      <c r="A4117" t="s">
        <v>3011</v>
      </c>
      <c r="B4117" s="6" t="s">
        <v>3175</v>
      </c>
      <c r="C4117" s="5" t="s">
        <v>3015</v>
      </c>
      <c r="D4117"/>
      <c r="E4117"/>
      <c r="F4117" s="22" t="str">
        <f>INDEX(EType!$G$2:$G$8,MATCH(C4117,EType!$E$2:$E$8,0))</f>
        <v>D</v>
      </c>
    </row>
    <row r="4118" spans="1:8" x14ac:dyDescent="0.25">
      <c r="A4118" t="s">
        <v>3011</v>
      </c>
      <c r="B4118" s="6" t="s">
        <v>3166</v>
      </c>
      <c r="C4118" s="5" t="s">
        <v>3015</v>
      </c>
      <c r="D4118"/>
      <c r="E4118"/>
      <c r="F4118" s="22" t="str">
        <f>INDEX(EType!$G$2:$G$8,MATCH(C4118,EType!$E$2:$E$8,0))</f>
        <v>D</v>
      </c>
    </row>
    <row r="4119" spans="1:8" x14ac:dyDescent="0.25">
      <c r="A4119" t="s">
        <v>3011</v>
      </c>
      <c r="B4119" s="6" t="s">
        <v>3168</v>
      </c>
      <c r="C4119" s="5" t="s">
        <v>3015</v>
      </c>
      <c r="D4119"/>
      <c r="E4119"/>
      <c r="F4119" s="22" t="str">
        <f>INDEX(EType!$G$2:$G$8,MATCH(C4119,EType!$E$2:$E$8,0))</f>
        <v>D</v>
      </c>
    </row>
    <row r="4120" spans="1:8" x14ac:dyDescent="0.25">
      <c r="A4120" t="s">
        <v>8</v>
      </c>
      <c r="B4120" t="s">
        <v>225</v>
      </c>
      <c r="C4120" t="s">
        <v>33</v>
      </c>
      <c r="D4120" t="s">
        <v>34</v>
      </c>
      <c r="E4120" t="s">
        <v>35</v>
      </c>
      <c r="F4120" s="22" t="str">
        <f>VLOOKUP(C4120,EType!$A$2:$G$197,7,)</f>
        <v>D</v>
      </c>
      <c r="G4120" t="str">
        <f>VLOOKUP(D4120,EType!$A$2:$G$197,7,)</f>
        <v>D.4</v>
      </c>
    </row>
    <row r="4121" spans="1:8" x14ac:dyDescent="0.25">
      <c r="A4121" t="s">
        <v>8</v>
      </c>
      <c r="B4121" t="s">
        <v>461</v>
      </c>
      <c r="C4121" t="s">
        <v>33</v>
      </c>
      <c r="D4121" t="s">
        <v>34</v>
      </c>
      <c r="E4121" t="s">
        <v>35</v>
      </c>
      <c r="F4121" s="22" t="str">
        <f>VLOOKUP(C4121,EType!$A$2:$G$197,7,)</f>
        <v>D</v>
      </c>
      <c r="G4121" t="str">
        <f>VLOOKUP(D4121,EType!$A$2:$G$197,7,)</f>
        <v>D.4</v>
      </c>
    </row>
    <row r="4122" spans="1:8" x14ac:dyDescent="0.25">
      <c r="A4122" t="s">
        <v>1708</v>
      </c>
      <c r="B4122" t="s">
        <v>2228</v>
      </c>
      <c r="C4122" t="s">
        <v>1749</v>
      </c>
      <c r="D4122" t="s">
        <v>1750</v>
      </c>
      <c r="E4122"/>
      <c r="F4122" s="22" t="str">
        <f>INDEX(EType!$G$2:$G$8,MATCH(C4122,EType!$F$2:$F$8,0))</f>
        <v>B</v>
      </c>
      <c r="G4122" t="s">
        <v>10</v>
      </c>
    </row>
    <row r="4123" spans="1:8" x14ac:dyDescent="0.25">
      <c r="A4123" t="s">
        <v>1708</v>
      </c>
      <c r="B4123" t="s">
        <v>2237</v>
      </c>
      <c r="C4123" t="s">
        <v>1710</v>
      </c>
      <c r="D4123" t="s">
        <v>1718</v>
      </c>
      <c r="E4123" t="s">
        <v>1719</v>
      </c>
      <c r="F4123" s="22" t="str">
        <f>INDEX(EType!$G$2:$G$8,MATCH(C4123,EType!$F$2:$F$8,0))</f>
        <v>G</v>
      </c>
    </row>
    <row r="4124" spans="1:8" x14ac:dyDescent="0.25">
      <c r="A4124" t="s">
        <v>8</v>
      </c>
      <c r="B4124" t="s">
        <v>1167</v>
      </c>
      <c r="C4124" t="s">
        <v>15</v>
      </c>
      <c r="D4124" t="s">
        <v>16</v>
      </c>
      <c r="E4124" t="s">
        <v>17</v>
      </c>
      <c r="F4124" s="22" t="str">
        <f>VLOOKUP(C4124,EType!$A$2:$G$197,7,)</f>
        <v>G</v>
      </c>
      <c r="G4124" t="str">
        <f>VLOOKUP(D4124,EType!$A$2:$G$197,7,)</f>
        <v>G.1</v>
      </c>
    </row>
    <row r="4125" spans="1:8" x14ac:dyDescent="0.25">
      <c r="A4125" t="s">
        <v>8</v>
      </c>
      <c r="B4125" t="s">
        <v>1551</v>
      </c>
      <c r="C4125" t="s">
        <v>15</v>
      </c>
      <c r="D4125" t="s">
        <v>16</v>
      </c>
      <c r="E4125" t="s">
        <v>17</v>
      </c>
      <c r="F4125" s="22" t="str">
        <f>VLOOKUP(C4125,EType!$A$2:$G$197,7,)</f>
        <v>G</v>
      </c>
      <c r="G4125" t="str">
        <f>VLOOKUP(D4125,EType!$A$2:$G$197,7,)</f>
        <v>G.1</v>
      </c>
    </row>
    <row r="4126" spans="1:8" x14ac:dyDescent="0.25">
      <c r="A4126" t="s">
        <v>8</v>
      </c>
      <c r="B4126" t="s">
        <v>1578</v>
      </c>
      <c r="C4126" t="s">
        <v>15</v>
      </c>
      <c r="D4126" t="s">
        <v>16</v>
      </c>
      <c r="E4126" t="s">
        <v>17</v>
      </c>
      <c r="F4126" s="22" t="str">
        <f>VLOOKUP(C4126,EType!$A$2:$G$197,7,)</f>
        <v>G</v>
      </c>
      <c r="G4126" t="str">
        <f>VLOOKUP(D4126,EType!$A$2:$G$197,7,)</f>
        <v>G.1</v>
      </c>
    </row>
    <row r="4127" spans="1:8" x14ac:dyDescent="0.25">
      <c r="A4127" t="s">
        <v>8</v>
      </c>
      <c r="B4127" t="s">
        <v>1525</v>
      </c>
      <c r="C4127" t="s">
        <v>15</v>
      </c>
      <c r="D4127" t="s">
        <v>16</v>
      </c>
      <c r="E4127" t="s">
        <v>17</v>
      </c>
      <c r="F4127" s="22" t="str">
        <f>VLOOKUP(C4127,EType!$A$2:$G$197,7,)</f>
        <v>G</v>
      </c>
      <c r="G4127" t="str">
        <f>VLOOKUP(D4127,EType!$A$2:$G$197,7,)</f>
        <v>G.1</v>
      </c>
    </row>
    <row r="4128" spans="1:8" x14ac:dyDescent="0.25">
      <c r="A4128" t="s">
        <v>8</v>
      </c>
      <c r="B4128" t="s">
        <v>1495</v>
      </c>
      <c r="C4128" t="s">
        <v>15</v>
      </c>
      <c r="D4128" t="s">
        <v>16</v>
      </c>
      <c r="E4128" t="s">
        <v>17</v>
      </c>
      <c r="F4128" s="22" t="str">
        <f>VLOOKUP(C4128,EType!$A$2:$G$197,7,)</f>
        <v>G</v>
      </c>
      <c r="G4128" t="str">
        <f>VLOOKUP(D4128,EType!$A$2:$G$197,7,)</f>
        <v>G.1</v>
      </c>
    </row>
    <row r="4129" spans="1:7" x14ac:dyDescent="0.25">
      <c r="A4129" t="s">
        <v>8</v>
      </c>
      <c r="B4129" t="s">
        <v>558</v>
      </c>
      <c r="C4129" t="s">
        <v>15</v>
      </c>
      <c r="D4129" t="s">
        <v>16</v>
      </c>
      <c r="E4129" t="s">
        <v>17</v>
      </c>
      <c r="F4129" s="22" t="str">
        <f>VLOOKUP(C4129,EType!$A$2:$G$197,7,)</f>
        <v>G</v>
      </c>
      <c r="G4129" t="str">
        <f>VLOOKUP(D4129,EType!$A$2:$G$197,7,)</f>
        <v>G.1</v>
      </c>
    </row>
    <row r="4130" spans="1:7" x14ac:dyDescent="0.25">
      <c r="A4130" t="s">
        <v>8</v>
      </c>
      <c r="B4130" t="s">
        <v>480</v>
      </c>
      <c r="C4130" t="s">
        <v>15</v>
      </c>
      <c r="D4130" t="s">
        <v>16</v>
      </c>
      <c r="E4130" t="s">
        <v>17</v>
      </c>
      <c r="F4130" s="22" t="str">
        <f>VLOOKUP(C4130,EType!$A$2:$G$197,7,)</f>
        <v>G</v>
      </c>
      <c r="G4130" t="str">
        <f>VLOOKUP(D4130,EType!$A$2:$G$197,7,)</f>
        <v>G.1</v>
      </c>
    </row>
    <row r="4131" spans="1:7" x14ac:dyDescent="0.25">
      <c r="A4131" t="s">
        <v>3011</v>
      </c>
      <c r="B4131" s="6" t="s">
        <v>3156</v>
      </c>
      <c r="C4131" s="5" t="s">
        <v>3024</v>
      </c>
      <c r="D4131"/>
      <c r="E4131"/>
      <c r="F4131" s="22" t="str">
        <f>INDEX(EType!$G$2:$G$8,MATCH(C4131,EType!$E$2:$E$8,0))</f>
        <v>B</v>
      </c>
    </row>
    <row r="4132" spans="1:7" x14ac:dyDescent="0.25">
      <c r="A4132" t="s">
        <v>8</v>
      </c>
      <c r="B4132" t="s">
        <v>750</v>
      </c>
      <c r="C4132" t="s">
        <v>15</v>
      </c>
      <c r="D4132" t="s">
        <v>16</v>
      </c>
      <c r="E4132" t="s">
        <v>17</v>
      </c>
      <c r="F4132" s="22" t="str">
        <f>VLOOKUP(C4132,EType!$A$2:$G$197,7,)</f>
        <v>G</v>
      </c>
      <c r="G4132" t="str">
        <f>VLOOKUP(D4132,EType!$A$2:$G$197,7,)</f>
        <v>G.1</v>
      </c>
    </row>
    <row r="4133" spans="1:7" x14ac:dyDescent="0.25">
      <c r="A4133" t="s">
        <v>8</v>
      </c>
      <c r="B4133" t="s">
        <v>753</v>
      </c>
      <c r="C4133" t="s">
        <v>15</v>
      </c>
      <c r="D4133" t="s">
        <v>16</v>
      </c>
      <c r="E4133" t="s">
        <v>17</v>
      </c>
      <c r="F4133" s="22" t="str">
        <f>VLOOKUP(C4133,EType!$A$2:$G$197,7,)</f>
        <v>G</v>
      </c>
      <c r="G4133" t="str">
        <f>VLOOKUP(D4133,EType!$A$2:$G$197,7,)</f>
        <v>G.1</v>
      </c>
    </row>
    <row r="4134" spans="1:7" x14ac:dyDescent="0.25">
      <c r="A4134" t="s">
        <v>8</v>
      </c>
      <c r="B4134" t="s">
        <v>754</v>
      </c>
      <c r="C4134" t="s">
        <v>15</v>
      </c>
      <c r="D4134" t="s">
        <v>16</v>
      </c>
      <c r="E4134" t="s">
        <v>17</v>
      </c>
      <c r="F4134" s="22" t="str">
        <f>VLOOKUP(C4134,EType!$A$2:$G$197,7,)</f>
        <v>G</v>
      </c>
      <c r="G4134" t="str">
        <f>VLOOKUP(D4134,EType!$A$2:$G$197,7,)</f>
        <v>G.1</v>
      </c>
    </row>
    <row r="4135" spans="1:7" x14ac:dyDescent="0.25">
      <c r="A4135" t="s">
        <v>8</v>
      </c>
      <c r="B4135" t="s">
        <v>749</v>
      </c>
      <c r="C4135" t="s">
        <v>15</v>
      </c>
      <c r="D4135" t="s">
        <v>16</v>
      </c>
      <c r="E4135" t="s">
        <v>17</v>
      </c>
      <c r="F4135" s="22" t="str">
        <f>VLOOKUP(C4135,EType!$A$2:$G$197,7,)</f>
        <v>G</v>
      </c>
      <c r="G4135" t="str">
        <f>VLOOKUP(D4135,EType!$A$2:$G$197,7,)</f>
        <v>G.1</v>
      </c>
    </row>
    <row r="4136" spans="1:7" x14ac:dyDescent="0.25">
      <c r="A4136" t="s">
        <v>8</v>
      </c>
      <c r="B4136" t="s">
        <v>751</v>
      </c>
      <c r="C4136" t="s">
        <v>15</v>
      </c>
      <c r="D4136" t="s">
        <v>16</v>
      </c>
      <c r="E4136" t="s">
        <v>17</v>
      </c>
      <c r="F4136" s="22" t="str">
        <f>VLOOKUP(C4136,EType!$A$2:$G$197,7,)</f>
        <v>G</v>
      </c>
      <c r="G4136" t="str">
        <f>VLOOKUP(D4136,EType!$A$2:$G$197,7,)</f>
        <v>G.1</v>
      </c>
    </row>
    <row r="4137" spans="1:7" x14ac:dyDescent="0.25">
      <c r="A4137" t="s">
        <v>2249</v>
      </c>
      <c r="B4137" t="s">
        <v>2574</v>
      </c>
      <c r="C4137" t="s">
        <v>93</v>
      </c>
      <c r="D4137" t="s">
        <v>94</v>
      </c>
      <c r="E4137" t="s">
        <v>149</v>
      </c>
      <c r="F4137" s="22" t="str">
        <f>VLOOKUP(C4137,EType!$A$2:$G$197,7,)</f>
        <v>F</v>
      </c>
      <c r="G4137" t="s">
        <v>96</v>
      </c>
    </row>
    <row r="4138" spans="1:7" x14ac:dyDescent="0.25">
      <c r="A4138" t="s">
        <v>2249</v>
      </c>
      <c r="B4138" t="s">
        <v>2543</v>
      </c>
      <c r="C4138" t="s">
        <v>33</v>
      </c>
      <c r="D4138" t="s">
        <v>34</v>
      </c>
      <c r="E4138" t="s">
        <v>35</v>
      </c>
      <c r="F4138" s="22" t="str">
        <f>VLOOKUP(C4138,EType!$A$2:$G$197,7,)</f>
        <v>D</v>
      </c>
      <c r="G4138" t="s">
        <v>36</v>
      </c>
    </row>
    <row r="4139" spans="1:7" x14ac:dyDescent="0.25">
      <c r="A4139" t="s">
        <v>8</v>
      </c>
      <c r="B4139" t="s">
        <v>1087</v>
      </c>
      <c r="C4139" t="s">
        <v>15</v>
      </c>
      <c r="D4139" t="s">
        <v>16</v>
      </c>
      <c r="E4139" t="s">
        <v>17</v>
      </c>
      <c r="F4139" s="22" t="str">
        <f>VLOOKUP(C4139,EType!$A$2:$G$197,7,)</f>
        <v>G</v>
      </c>
      <c r="G4139" t="str">
        <f>VLOOKUP(D4139,EType!$A$2:$G$197,7,)</f>
        <v>G.1</v>
      </c>
    </row>
    <row r="4140" spans="1:7" x14ac:dyDescent="0.25">
      <c r="A4140" t="s">
        <v>8</v>
      </c>
      <c r="B4140" t="s">
        <v>644</v>
      </c>
      <c r="C4140" t="s">
        <v>15</v>
      </c>
      <c r="D4140" t="s">
        <v>16</v>
      </c>
      <c r="E4140" t="s">
        <v>17</v>
      </c>
      <c r="F4140" s="22" t="str">
        <f>VLOOKUP(C4140,EType!$A$2:$G$197,7,)</f>
        <v>G</v>
      </c>
      <c r="G4140" t="str">
        <f>VLOOKUP(D4140,EType!$A$2:$G$197,7,)</f>
        <v>G.1</v>
      </c>
    </row>
    <row r="4141" spans="1:7" x14ac:dyDescent="0.25">
      <c r="A4141" t="s">
        <v>2249</v>
      </c>
      <c r="B4141" t="s">
        <v>2571</v>
      </c>
      <c r="C4141" t="s">
        <v>33</v>
      </c>
      <c r="D4141" t="s">
        <v>34</v>
      </c>
      <c r="E4141" t="s">
        <v>35</v>
      </c>
      <c r="F4141" s="22" t="str">
        <f>VLOOKUP(C4141,EType!$A$2:$G$197,7,)</f>
        <v>D</v>
      </c>
      <c r="G4141" t="s">
        <v>36</v>
      </c>
    </row>
    <row r="4142" spans="1:7" x14ac:dyDescent="0.25">
      <c r="A4142" t="s">
        <v>2249</v>
      </c>
      <c r="B4142" t="s">
        <v>2580</v>
      </c>
      <c r="C4142" t="s">
        <v>15</v>
      </c>
      <c r="D4142" t="s">
        <v>16</v>
      </c>
      <c r="E4142" t="s">
        <v>105</v>
      </c>
      <c r="F4142" s="22" t="str">
        <f>VLOOKUP(C4142,EType!$A$2:$G$197,7,)</f>
        <v>G</v>
      </c>
      <c r="G4142" t="s">
        <v>18</v>
      </c>
    </row>
    <row r="4143" spans="1:7" x14ac:dyDescent="0.25">
      <c r="A4143" t="s">
        <v>2249</v>
      </c>
      <c r="B4143" t="s">
        <v>2529</v>
      </c>
      <c r="C4143" t="s">
        <v>33</v>
      </c>
      <c r="D4143" t="s">
        <v>34</v>
      </c>
      <c r="E4143" t="s">
        <v>35</v>
      </c>
      <c r="F4143" s="22" t="str">
        <f>VLOOKUP(C4143,EType!$A$2:$G$197,7,)</f>
        <v>D</v>
      </c>
      <c r="G4143" t="s">
        <v>36</v>
      </c>
    </row>
    <row r="4144" spans="1:7" x14ac:dyDescent="0.25">
      <c r="A4144" t="s">
        <v>3011</v>
      </c>
      <c r="B4144" s="6" t="s">
        <v>3037</v>
      </c>
      <c r="C4144" s="5" t="s">
        <v>3020</v>
      </c>
      <c r="D4144"/>
      <c r="E4144"/>
      <c r="F4144" s="22" t="str">
        <f>INDEX(EType!$G$2:$G$8,MATCH(C4144,EType!$E$2:$E$8,0))</f>
        <v>E</v>
      </c>
    </row>
    <row r="4145" spans="1:7" x14ac:dyDescent="0.25">
      <c r="A4145" t="s">
        <v>3011</v>
      </c>
      <c r="B4145" s="6" t="s">
        <v>3039</v>
      </c>
      <c r="C4145" s="5" t="s">
        <v>3024</v>
      </c>
      <c r="D4145"/>
      <c r="E4145"/>
      <c r="F4145" s="22" t="str">
        <f>INDEX(EType!$G$2:$G$8,MATCH(C4145,EType!$E$2:$E$8,0))</f>
        <v>B</v>
      </c>
    </row>
    <row r="4146" spans="1:7" x14ac:dyDescent="0.25">
      <c r="A4146" t="s">
        <v>3011</v>
      </c>
      <c r="B4146" s="6" t="s">
        <v>3096</v>
      </c>
      <c r="C4146" s="5" t="s">
        <v>3020</v>
      </c>
      <c r="D4146"/>
      <c r="E4146"/>
      <c r="F4146" s="22" t="str">
        <f>INDEX(EType!$G$2:$G$8,MATCH(C4146,EType!$E$2:$E$8,0))</f>
        <v>E</v>
      </c>
    </row>
    <row r="4147" spans="1:7" x14ac:dyDescent="0.25">
      <c r="A4147" t="s">
        <v>3011</v>
      </c>
      <c r="B4147" s="6" t="s">
        <v>3089</v>
      </c>
      <c r="C4147" s="5" t="s">
        <v>3020</v>
      </c>
      <c r="D4147"/>
      <c r="E4147"/>
      <c r="F4147" s="22" t="str">
        <f>INDEX(EType!$G$2:$G$8,MATCH(C4147,EType!$E$2:$E$8,0))</f>
        <v>E</v>
      </c>
    </row>
    <row r="4148" spans="1:7" x14ac:dyDescent="0.25">
      <c r="A4148" t="s">
        <v>3011</v>
      </c>
      <c r="B4148" s="6" t="s">
        <v>3152</v>
      </c>
      <c r="C4148" s="5" t="s">
        <v>3024</v>
      </c>
      <c r="D4148"/>
      <c r="E4148"/>
      <c r="F4148" s="22" t="str">
        <f>INDEX(EType!$G$2:$G$8,MATCH(C4148,EType!$E$2:$E$8,0))</f>
        <v>B</v>
      </c>
    </row>
    <row r="4149" spans="1:7" x14ac:dyDescent="0.25">
      <c r="A4149" t="s">
        <v>3011</v>
      </c>
      <c r="B4149" s="6" t="s">
        <v>3080</v>
      </c>
      <c r="C4149" s="5" t="s">
        <v>3024</v>
      </c>
      <c r="D4149"/>
      <c r="E4149"/>
      <c r="F4149" s="22" t="str">
        <f>INDEX(EType!$G$2:$G$8,MATCH(C4149,EType!$E$2:$E$8,0))</f>
        <v>B</v>
      </c>
    </row>
    <row r="4150" spans="1:7" x14ac:dyDescent="0.25">
      <c r="A4150" t="s">
        <v>3011</v>
      </c>
      <c r="B4150" s="6" t="s">
        <v>3090</v>
      </c>
      <c r="C4150" s="5" t="s">
        <v>3020</v>
      </c>
      <c r="D4150"/>
      <c r="E4150"/>
      <c r="F4150" s="22" t="str">
        <f>INDEX(EType!$G$2:$G$8,MATCH(C4150,EType!$E$2:$E$8,0))</f>
        <v>E</v>
      </c>
    </row>
    <row r="4151" spans="1:7" x14ac:dyDescent="0.25">
      <c r="A4151" t="s">
        <v>3011</v>
      </c>
      <c r="B4151" s="6" t="s">
        <v>3023</v>
      </c>
      <c r="C4151" s="5" t="s">
        <v>3024</v>
      </c>
      <c r="D4151"/>
      <c r="E4151"/>
      <c r="F4151" s="22" t="str">
        <f>INDEX(EType!$G$2:$G$8,MATCH(C4151,EType!$E$2:$E$8,0))</f>
        <v>B</v>
      </c>
    </row>
    <row r="4152" spans="1:7" x14ac:dyDescent="0.25">
      <c r="A4152" t="s">
        <v>8</v>
      </c>
      <c r="B4152" t="s">
        <v>1544</v>
      </c>
      <c r="C4152" t="s">
        <v>15</v>
      </c>
      <c r="D4152" t="s">
        <v>16</v>
      </c>
      <c r="E4152" t="s">
        <v>17</v>
      </c>
      <c r="F4152" s="22" t="str">
        <f>VLOOKUP(C4152,EType!$A$2:$G$197,7,)</f>
        <v>G</v>
      </c>
      <c r="G4152" t="str">
        <f>VLOOKUP(D4152,EType!$A$2:$G$197,7,)</f>
        <v>G.1</v>
      </c>
    </row>
    <row r="4153" spans="1:7" x14ac:dyDescent="0.25">
      <c r="A4153" t="s">
        <v>8</v>
      </c>
      <c r="B4153" t="s">
        <v>1135</v>
      </c>
      <c r="C4153" t="s">
        <v>15</v>
      </c>
      <c r="D4153" t="s">
        <v>16</v>
      </c>
      <c r="E4153" t="s">
        <v>17</v>
      </c>
      <c r="F4153" s="22" t="str">
        <f>VLOOKUP(C4153,EType!$A$2:$G$197,7,)</f>
        <v>G</v>
      </c>
      <c r="G4153" t="str">
        <f>VLOOKUP(D4153,EType!$A$2:$G$197,7,)</f>
        <v>G.1</v>
      </c>
    </row>
    <row r="4154" spans="1:7" x14ac:dyDescent="0.25">
      <c r="A4154" t="s">
        <v>8</v>
      </c>
      <c r="B4154" t="s">
        <v>632</v>
      </c>
      <c r="C4154" t="s">
        <v>15</v>
      </c>
      <c r="D4154" t="s">
        <v>16</v>
      </c>
      <c r="E4154" t="s">
        <v>17</v>
      </c>
      <c r="F4154" s="22" t="str">
        <f>VLOOKUP(C4154,EType!$A$2:$G$197,7,)</f>
        <v>G</v>
      </c>
      <c r="G4154" t="str">
        <f>VLOOKUP(D4154,EType!$A$2:$G$197,7,)</f>
        <v>G.1</v>
      </c>
    </row>
    <row r="4155" spans="1:7" x14ac:dyDescent="0.25">
      <c r="A4155" t="s">
        <v>8</v>
      </c>
      <c r="B4155" t="s">
        <v>1137</v>
      </c>
      <c r="C4155" t="s">
        <v>15</v>
      </c>
      <c r="D4155" t="s">
        <v>16</v>
      </c>
      <c r="E4155" t="s">
        <v>17</v>
      </c>
      <c r="F4155" s="22" t="str">
        <f>VLOOKUP(C4155,EType!$A$2:$G$197,7,)</f>
        <v>G</v>
      </c>
      <c r="G4155" t="str">
        <f>VLOOKUP(D4155,EType!$A$2:$G$197,7,)</f>
        <v>G.1</v>
      </c>
    </row>
    <row r="4156" spans="1:7" x14ac:dyDescent="0.25">
      <c r="A4156" t="s">
        <v>8</v>
      </c>
      <c r="B4156" t="s">
        <v>652</v>
      </c>
      <c r="C4156" t="s">
        <v>15</v>
      </c>
      <c r="D4156" t="s">
        <v>16</v>
      </c>
      <c r="E4156" t="s">
        <v>17</v>
      </c>
      <c r="F4156" s="22" t="str">
        <f>VLOOKUP(C4156,EType!$A$2:$G$197,7,)</f>
        <v>G</v>
      </c>
      <c r="G4156" t="str">
        <f>VLOOKUP(D4156,EType!$A$2:$G$197,7,)</f>
        <v>G.1</v>
      </c>
    </row>
    <row r="4157" spans="1:7" x14ac:dyDescent="0.25">
      <c r="A4157" t="s">
        <v>3011</v>
      </c>
      <c r="B4157" s="6" t="s">
        <v>3165</v>
      </c>
      <c r="C4157" s="5" t="s">
        <v>3024</v>
      </c>
      <c r="D4157"/>
      <c r="E4157"/>
      <c r="F4157" s="22" t="str">
        <f>INDEX(EType!$G$2:$G$8,MATCH(C4157,EType!$E$2:$E$8,0))</f>
        <v>B</v>
      </c>
    </row>
    <row r="4158" spans="1:7" x14ac:dyDescent="0.25">
      <c r="A4158" t="s">
        <v>8</v>
      </c>
      <c r="B4158" t="s">
        <v>988</v>
      </c>
      <c r="C4158" t="s">
        <v>93</v>
      </c>
      <c r="D4158" t="s">
        <v>94</v>
      </c>
      <c r="E4158" t="s">
        <v>149</v>
      </c>
      <c r="F4158" s="22" t="str">
        <f>VLOOKUP(C4158,EType!$A$2:$G$197,7,)</f>
        <v>F</v>
      </c>
      <c r="G4158" t="str">
        <f>VLOOKUP(D4158,EType!$A$2:$G$197,7,)</f>
        <v>F.1</v>
      </c>
    </row>
    <row r="4159" spans="1:7" x14ac:dyDescent="0.25">
      <c r="A4159" t="s">
        <v>8</v>
      </c>
      <c r="B4159" t="s">
        <v>1509</v>
      </c>
      <c r="C4159" t="s">
        <v>15</v>
      </c>
      <c r="D4159" t="s">
        <v>16</v>
      </c>
      <c r="E4159" t="s">
        <v>17</v>
      </c>
      <c r="F4159" s="22" t="str">
        <f>VLOOKUP(C4159,EType!$A$2:$G$197,7,)</f>
        <v>G</v>
      </c>
      <c r="G4159" t="str">
        <f>VLOOKUP(D4159,EType!$A$2:$G$197,7,)</f>
        <v>G.1</v>
      </c>
    </row>
    <row r="4160" spans="1:7" x14ac:dyDescent="0.25">
      <c r="A4160" t="s">
        <v>8</v>
      </c>
      <c r="B4160" t="s">
        <v>820</v>
      </c>
      <c r="C4160" t="s">
        <v>15</v>
      </c>
      <c r="D4160" t="s">
        <v>16</v>
      </c>
      <c r="E4160" t="s">
        <v>17</v>
      </c>
      <c r="F4160" s="22" t="str">
        <f>VLOOKUP(C4160,EType!$A$2:$G$197,7,)</f>
        <v>G</v>
      </c>
      <c r="G4160" t="str">
        <f>VLOOKUP(D4160,EType!$A$2:$G$197,7,)</f>
        <v>G.1</v>
      </c>
    </row>
    <row r="4161" spans="1:7" x14ac:dyDescent="0.25">
      <c r="A4161" t="s">
        <v>8</v>
      </c>
      <c r="B4161" t="s">
        <v>693</v>
      </c>
      <c r="C4161" t="s">
        <v>15</v>
      </c>
      <c r="D4161" t="s">
        <v>16</v>
      </c>
      <c r="E4161" t="s">
        <v>17</v>
      </c>
      <c r="F4161" s="22" t="str">
        <f>VLOOKUP(C4161,EType!$A$2:$G$197,7,)</f>
        <v>G</v>
      </c>
      <c r="G4161" t="str">
        <f>VLOOKUP(D4161,EType!$A$2:$G$197,7,)</f>
        <v>G.1</v>
      </c>
    </row>
    <row r="4162" spans="1:7" x14ac:dyDescent="0.25">
      <c r="A4162" t="s">
        <v>8</v>
      </c>
      <c r="B4162" t="s">
        <v>911</v>
      </c>
      <c r="C4162" t="s">
        <v>15</v>
      </c>
      <c r="D4162" t="s">
        <v>16</v>
      </c>
      <c r="E4162" t="s">
        <v>17</v>
      </c>
      <c r="F4162" s="22" t="str">
        <f>VLOOKUP(C4162,EType!$A$2:$G$197,7,)</f>
        <v>G</v>
      </c>
      <c r="G4162" t="str">
        <f>VLOOKUP(D4162,EType!$A$2:$G$197,7,)</f>
        <v>G.1</v>
      </c>
    </row>
    <row r="4163" spans="1:7" x14ac:dyDescent="0.25">
      <c r="A4163" t="s">
        <v>8</v>
      </c>
      <c r="B4163" t="s">
        <v>532</v>
      </c>
      <c r="C4163" t="s">
        <v>33</v>
      </c>
      <c r="D4163" t="s">
        <v>34</v>
      </c>
      <c r="E4163" t="s">
        <v>35</v>
      </c>
      <c r="F4163" s="22" t="str">
        <f>VLOOKUP(C4163,EType!$A$2:$G$197,7,)</f>
        <v>D</v>
      </c>
      <c r="G4163" t="str">
        <f>VLOOKUP(D4163,EType!$A$2:$G$197,7,)</f>
        <v>D.4</v>
      </c>
    </row>
    <row r="4164" spans="1:7" x14ac:dyDescent="0.25">
      <c r="A4164" t="s">
        <v>8</v>
      </c>
      <c r="B4164" t="s">
        <v>395</v>
      </c>
      <c r="C4164" t="s">
        <v>15</v>
      </c>
      <c r="D4164" t="s">
        <v>16</v>
      </c>
      <c r="E4164" t="s">
        <v>17</v>
      </c>
      <c r="F4164" s="22" t="str">
        <f>VLOOKUP(C4164,EType!$A$2:$G$197,7,)</f>
        <v>G</v>
      </c>
      <c r="G4164" t="str">
        <f>VLOOKUP(D4164,EType!$A$2:$G$197,7,)</f>
        <v>G.1</v>
      </c>
    </row>
    <row r="4165" spans="1:7" x14ac:dyDescent="0.25">
      <c r="A4165" t="s">
        <v>8</v>
      </c>
      <c r="B4165" t="s">
        <v>766</v>
      </c>
      <c r="C4165" t="s">
        <v>33</v>
      </c>
      <c r="D4165" t="s">
        <v>34</v>
      </c>
      <c r="E4165" t="s">
        <v>35</v>
      </c>
      <c r="F4165" s="22" t="str">
        <f>VLOOKUP(C4165,EType!$A$2:$G$197,7,)</f>
        <v>D</v>
      </c>
      <c r="G4165" t="str">
        <f>VLOOKUP(D4165,EType!$A$2:$G$197,7,)</f>
        <v>D.4</v>
      </c>
    </row>
    <row r="4166" spans="1:7" x14ac:dyDescent="0.25">
      <c r="A4166" t="s">
        <v>8</v>
      </c>
      <c r="B4166" t="s">
        <v>1513</v>
      </c>
      <c r="C4166" t="s">
        <v>15</v>
      </c>
      <c r="D4166" t="s">
        <v>16</v>
      </c>
      <c r="E4166" t="s">
        <v>17</v>
      </c>
      <c r="F4166" s="22" t="str">
        <f>VLOOKUP(C4166,EType!$A$2:$G$197,7,)</f>
        <v>G</v>
      </c>
      <c r="G4166" t="str">
        <f>VLOOKUP(D4166,EType!$A$2:$G$197,7,)</f>
        <v>G.1</v>
      </c>
    </row>
    <row r="4167" spans="1:7" x14ac:dyDescent="0.25">
      <c r="A4167" t="s">
        <v>8</v>
      </c>
      <c r="B4167" t="s">
        <v>1596</v>
      </c>
      <c r="C4167" t="s">
        <v>15</v>
      </c>
      <c r="D4167" t="s">
        <v>16</v>
      </c>
      <c r="E4167" t="s">
        <v>17</v>
      </c>
      <c r="F4167" s="22" t="str">
        <f>VLOOKUP(C4167,EType!$A$2:$G$197,7,)</f>
        <v>G</v>
      </c>
      <c r="G4167" t="str">
        <f>VLOOKUP(D4167,EType!$A$2:$G$197,7,)</f>
        <v>G.1</v>
      </c>
    </row>
    <row r="4168" spans="1:7" x14ac:dyDescent="0.25">
      <c r="A4168" t="s">
        <v>8</v>
      </c>
      <c r="B4168" t="s">
        <v>752</v>
      </c>
      <c r="C4168" t="s">
        <v>15</v>
      </c>
      <c r="D4168" t="s">
        <v>16</v>
      </c>
      <c r="E4168" t="s">
        <v>17</v>
      </c>
      <c r="F4168" s="22" t="str">
        <f>VLOOKUP(C4168,EType!$A$2:$G$197,7,)</f>
        <v>G</v>
      </c>
      <c r="G4168" t="str">
        <f>VLOOKUP(D4168,EType!$A$2:$G$197,7,)</f>
        <v>G.1</v>
      </c>
    </row>
    <row r="4169" spans="1:7" x14ac:dyDescent="0.25">
      <c r="A4169" t="s">
        <v>8</v>
      </c>
      <c r="B4169" t="s">
        <v>696</v>
      </c>
      <c r="C4169" t="s">
        <v>15</v>
      </c>
      <c r="D4169" t="s">
        <v>16</v>
      </c>
      <c r="E4169" t="s">
        <v>17</v>
      </c>
      <c r="F4169" s="22" t="str">
        <f>VLOOKUP(C4169,EType!$A$2:$G$197,7,)</f>
        <v>G</v>
      </c>
      <c r="G4169" t="str">
        <f>VLOOKUP(D4169,EType!$A$2:$G$197,7,)</f>
        <v>G.1</v>
      </c>
    </row>
    <row r="4170" spans="1:7" x14ac:dyDescent="0.25">
      <c r="A4170" t="s">
        <v>8</v>
      </c>
      <c r="B4170" t="s">
        <v>1561</v>
      </c>
      <c r="C4170" t="s">
        <v>15</v>
      </c>
      <c r="D4170" t="s">
        <v>16</v>
      </c>
      <c r="E4170" t="s">
        <v>17</v>
      </c>
      <c r="F4170" s="22" t="str">
        <f>VLOOKUP(C4170,EType!$A$2:$G$197,7,)</f>
        <v>G</v>
      </c>
      <c r="G4170" t="str">
        <f>VLOOKUP(D4170,EType!$A$2:$G$197,7,)</f>
        <v>G.1</v>
      </c>
    </row>
    <row r="4171" spans="1:7" x14ac:dyDescent="0.25">
      <c r="A4171" t="s">
        <v>8</v>
      </c>
      <c r="B4171" t="s">
        <v>1586</v>
      </c>
      <c r="C4171" t="s">
        <v>15</v>
      </c>
      <c r="D4171" t="s">
        <v>16</v>
      </c>
      <c r="E4171" t="s">
        <v>17</v>
      </c>
      <c r="F4171" s="22" t="str">
        <f>VLOOKUP(C4171,EType!$A$2:$G$197,7,)</f>
        <v>G</v>
      </c>
      <c r="G4171" t="str">
        <f>VLOOKUP(D4171,EType!$A$2:$G$197,7,)</f>
        <v>G.1</v>
      </c>
    </row>
    <row r="4172" spans="1:7" x14ac:dyDescent="0.25">
      <c r="A4172" t="s">
        <v>8</v>
      </c>
      <c r="B4172" t="s">
        <v>638</v>
      </c>
      <c r="C4172" t="s">
        <v>15</v>
      </c>
      <c r="D4172" t="s">
        <v>16</v>
      </c>
      <c r="E4172" t="s">
        <v>17</v>
      </c>
      <c r="F4172" s="22" t="str">
        <f>VLOOKUP(C4172,EType!$A$2:$G$197,7,)</f>
        <v>G</v>
      </c>
      <c r="G4172" t="str">
        <f>VLOOKUP(D4172,EType!$A$2:$G$197,7,)</f>
        <v>G.1</v>
      </c>
    </row>
    <row r="4173" spans="1:7" x14ac:dyDescent="0.25">
      <c r="A4173" t="s">
        <v>8</v>
      </c>
      <c r="B4173" t="s">
        <v>552</v>
      </c>
      <c r="C4173" t="s">
        <v>15</v>
      </c>
      <c r="D4173" t="s">
        <v>16</v>
      </c>
      <c r="E4173" t="s">
        <v>17</v>
      </c>
      <c r="F4173" s="22" t="str">
        <f>VLOOKUP(C4173,EType!$A$2:$G$197,7,)</f>
        <v>G</v>
      </c>
      <c r="G4173" t="str">
        <f>VLOOKUP(D4173,EType!$A$2:$G$197,7,)</f>
        <v>G.1</v>
      </c>
    </row>
    <row r="4174" spans="1:7" x14ac:dyDescent="0.25">
      <c r="A4174" t="s">
        <v>3011</v>
      </c>
      <c r="B4174" s="6" t="s">
        <v>3160</v>
      </c>
      <c r="C4174" s="5" t="s">
        <v>3015</v>
      </c>
      <c r="D4174"/>
      <c r="E4174"/>
      <c r="F4174" s="22" t="str">
        <f>INDEX(EType!$G$2:$G$8,MATCH(C4174,EType!$E$2:$E$8,0))</f>
        <v>D</v>
      </c>
    </row>
    <row r="4175" spans="1:7" x14ac:dyDescent="0.25">
      <c r="A4175" t="s">
        <v>8</v>
      </c>
      <c r="B4175" t="s">
        <v>1575</v>
      </c>
      <c r="C4175" t="s">
        <v>15</v>
      </c>
      <c r="D4175" t="s">
        <v>16</v>
      </c>
      <c r="E4175" t="s">
        <v>17</v>
      </c>
      <c r="F4175" s="22" t="str">
        <f>VLOOKUP(C4175,EType!$A$2:$G$197,7,)</f>
        <v>G</v>
      </c>
      <c r="G4175" t="str">
        <f>VLOOKUP(D4175,EType!$A$2:$G$197,7,)</f>
        <v>G.1</v>
      </c>
    </row>
    <row r="4176" spans="1:7" x14ac:dyDescent="0.25">
      <c r="A4176" t="s">
        <v>8</v>
      </c>
      <c r="B4176" t="s">
        <v>728</v>
      </c>
      <c r="C4176" t="s">
        <v>15</v>
      </c>
      <c r="D4176" t="s">
        <v>16</v>
      </c>
      <c r="E4176" t="s">
        <v>17</v>
      </c>
      <c r="F4176" s="22" t="str">
        <f>VLOOKUP(C4176,EType!$A$2:$G$197,7,)</f>
        <v>G</v>
      </c>
      <c r="G4176" t="str">
        <f>VLOOKUP(D4176,EType!$A$2:$G$197,7,)</f>
        <v>G.1</v>
      </c>
    </row>
    <row r="4177" spans="1:7" x14ac:dyDescent="0.25">
      <c r="A4177" t="s">
        <v>8</v>
      </c>
      <c r="B4177" t="s">
        <v>585</v>
      </c>
      <c r="C4177" t="s">
        <v>15</v>
      </c>
      <c r="D4177" t="s">
        <v>16</v>
      </c>
      <c r="E4177" t="s">
        <v>17</v>
      </c>
      <c r="F4177" s="22" t="str">
        <f>VLOOKUP(C4177,EType!$A$2:$G$197,7,)</f>
        <v>G</v>
      </c>
      <c r="G4177" t="str">
        <f>VLOOKUP(D4177,EType!$A$2:$G$197,7,)</f>
        <v>G.1</v>
      </c>
    </row>
    <row r="4178" spans="1:7" x14ac:dyDescent="0.25">
      <c r="A4178" t="s">
        <v>8</v>
      </c>
      <c r="B4178" t="s">
        <v>651</v>
      </c>
      <c r="C4178" t="s">
        <v>15</v>
      </c>
      <c r="D4178" t="s">
        <v>16</v>
      </c>
      <c r="E4178" t="s">
        <v>17</v>
      </c>
      <c r="F4178" s="22" t="str">
        <f>VLOOKUP(C4178,EType!$A$2:$G$197,7,)</f>
        <v>G</v>
      </c>
      <c r="G4178" t="str">
        <f>VLOOKUP(D4178,EType!$A$2:$G$197,7,)</f>
        <v>G.1</v>
      </c>
    </row>
    <row r="4179" spans="1:7" x14ac:dyDescent="0.25">
      <c r="A4179" t="s">
        <v>8</v>
      </c>
      <c r="B4179" t="s">
        <v>987</v>
      </c>
      <c r="C4179" t="s">
        <v>15</v>
      </c>
      <c r="D4179" t="s">
        <v>16</v>
      </c>
      <c r="E4179" t="s">
        <v>17</v>
      </c>
      <c r="F4179" s="22" t="str">
        <f>VLOOKUP(C4179,EType!$A$2:$G$197,7,)</f>
        <v>G</v>
      </c>
      <c r="G4179" t="str">
        <f>VLOOKUP(D4179,EType!$A$2:$G$197,7,)</f>
        <v>G.1</v>
      </c>
    </row>
    <row r="4180" spans="1:7" x14ac:dyDescent="0.25">
      <c r="A4180" t="s">
        <v>8</v>
      </c>
      <c r="B4180" t="s">
        <v>762</v>
      </c>
      <c r="C4180" t="s">
        <v>15</v>
      </c>
      <c r="D4180" t="s">
        <v>16</v>
      </c>
      <c r="E4180" t="s">
        <v>105</v>
      </c>
      <c r="F4180" s="22" t="str">
        <f>VLOOKUP(C4180,EType!$A$2:$G$197,7,)</f>
        <v>G</v>
      </c>
      <c r="G4180" t="str">
        <f>VLOOKUP(D4180,EType!$A$2:$G$197,7,)</f>
        <v>G.1</v>
      </c>
    </row>
    <row r="4181" spans="1:7" x14ac:dyDescent="0.25">
      <c r="A4181" t="s">
        <v>8</v>
      </c>
      <c r="B4181" t="s">
        <v>1012</v>
      </c>
      <c r="C4181" t="s">
        <v>15</v>
      </c>
      <c r="D4181" t="s">
        <v>16</v>
      </c>
      <c r="E4181" t="s">
        <v>17</v>
      </c>
      <c r="F4181" s="22" t="str">
        <f>VLOOKUP(C4181,EType!$A$2:$G$197,7,)</f>
        <v>G</v>
      </c>
      <c r="G4181" t="str">
        <f>VLOOKUP(D4181,EType!$A$2:$G$197,7,)</f>
        <v>G.1</v>
      </c>
    </row>
    <row r="4182" spans="1:7" x14ac:dyDescent="0.25">
      <c r="A4182" t="s">
        <v>8</v>
      </c>
      <c r="B4182" t="s">
        <v>789</v>
      </c>
      <c r="C4182" t="s">
        <v>15</v>
      </c>
      <c r="D4182" t="s">
        <v>16</v>
      </c>
      <c r="E4182" t="s">
        <v>17</v>
      </c>
      <c r="F4182" s="22" t="str">
        <f>VLOOKUP(C4182,EType!$A$2:$G$197,7,)</f>
        <v>G</v>
      </c>
      <c r="G4182" t="str">
        <f>VLOOKUP(D4182,EType!$A$2:$G$197,7,)</f>
        <v>G.1</v>
      </c>
    </row>
    <row r="4183" spans="1:7" x14ac:dyDescent="0.25">
      <c r="A4183" t="s">
        <v>8</v>
      </c>
      <c r="B4183" t="s">
        <v>772</v>
      </c>
      <c r="C4183" t="s">
        <v>15</v>
      </c>
      <c r="D4183" t="s">
        <v>16</v>
      </c>
      <c r="E4183" t="s">
        <v>17</v>
      </c>
      <c r="F4183" s="22" t="str">
        <f>VLOOKUP(C4183,EType!$A$2:$G$197,7,)</f>
        <v>G</v>
      </c>
      <c r="G4183" t="str">
        <f>VLOOKUP(D4183,EType!$A$2:$G$197,7,)</f>
        <v>G.1</v>
      </c>
    </row>
    <row r="4184" spans="1:7" x14ac:dyDescent="0.25">
      <c r="A4184" t="s">
        <v>8</v>
      </c>
      <c r="B4184" t="s">
        <v>741</v>
      </c>
      <c r="C4184" t="s">
        <v>15</v>
      </c>
      <c r="D4184" t="s">
        <v>16</v>
      </c>
      <c r="E4184" t="s">
        <v>17</v>
      </c>
      <c r="F4184" s="22" t="str">
        <f>VLOOKUP(C4184,EType!$A$2:$G$197,7,)</f>
        <v>G</v>
      </c>
      <c r="G4184" t="str">
        <f>VLOOKUP(D4184,EType!$A$2:$G$197,7,)</f>
        <v>G.1</v>
      </c>
    </row>
    <row r="4185" spans="1:7" x14ac:dyDescent="0.25">
      <c r="A4185" t="s">
        <v>8</v>
      </c>
      <c r="B4185" t="s">
        <v>645</v>
      </c>
      <c r="C4185" t="s">
        <v>15</v>
      </c>
      <c r="D4185" t="s">
        <v>16</v>
      </c>
      <c r="E4185" t="s">
        <v>17</v>
      </c>
      <c r="F4185" s="22" t="str">
        <f>VLOOKUP(C4185,EType!$A$2:$G$197,7,)</f>
        <v>G</v>
      </c>
      <c r="G4185" t="str">
        <f>VLOOKUP(D4185,EType!$A$2:$G$197,7,)</f>
        <v>G.1</v>
      </c>
    </row>
    <row r="4186" spans="1:7" x14ac:dyDescent="0.25">
      <c r="A4186" t="s">
        <v>8</v>
      </c>
      <c r="B4186" t="s">
        <v>776</v>
      </c>
      <c r="C4186" t="s">
        <v>15</v>
      </c>
      <c r="D4186" t="s">
        <v>16</v>
      </c>
      <c r="E4186" t="s">
        <v>17</v>
      </c>
      <c r="F4186" s="22" t="str">
        <f>VLOOKUP(C4186,EType!$A$2:$G$197,7,)</f>
        <v>G</v>
      </c>
      <c r="G4186" t="str">
        <f>VLOOKUP(D4186,EType!$A$2:$G$197,7,)</f>
        <v>G.1</v>
      </c>
    </row>
    <row r="4187" spans="1:7" x14ac:dyDescent="0.25">
      <c r="A4187" t="s">
        <v>8</v>
      </c>
      <c r="B4187" t="s">
        <v>740</v>
      </c>
      <c r="C4187" t="s">
        <v>15</v>
      </c>
      <c r="D4187" t="s">
        <v>16</v>
      </c>
      <c r="E4187" t="s">
        <v>17</v>
      </c>
      <c r="F4187" s="22" t="str">
        <f>VLOOKUP(C4187,EType!$A$2:$G$197,7,)</f>
        <v>G</v>
      </c>
      <c r="G4187" t="str">
        <f>VLOOKUP(D4187,EType!$A$2:$G$197,7,)</f>
        <v>G.1</v>
      </c>
    </row>
    <row r="4188" spans="1:7" x14ac:dyDescent="0.25">
      <c r="A4188" t="s">
        <v>8</v>
      </c>
      <c r="B4188" t="s">
        <v>739</v>
      </c>
      <c r="C4188" t="s">
        <v>15</v>
      </c>
      <c r="D4188" t="s">
        <v>16</v>
      </c>
      <c r="E4188" t="s">
        <v>17</v>
      </c>
      <c r="F4188" s="22" t="str">
        <f>VLOOKUP(C4188,EType!$A$2:$G$197,7,)</f>
        <v>G</v>
      </c>
      <c r="G4188" t="str">
        <f>VLOOKUP(D4188,EType!$A$2:$G$197,7,)</f>
        <v>G.1</v>
      </c>
    </row>
    <row r="4189" spans="1:7" x14ac:dyDescent="0.25">
      <c r="A4189" t="s">
        <v>8</v>
      </c>
      <c r="B4189" t="s">
        <v>738</v>
      </c>
      <c r="C4189" t="s">
        <v>15</v>
      </c>
      <c r="D4189" t="s">
        <v>16</v>
      </c>
      <c r="E4189" t="s">
        <v>17</v>
      </c>
      <c r="F4189" s="22" t="str">
        <f>VLOOKUP(C4189,EType!$A$2:$G$197,7,)</f>
        <v>G</v>
      </c>
      <c r="G4189" t="str">
        <f>VLOOKUP(D4189,EType!$A$2:$G$197,7,)</f>
        <v>G.1</v>
      </c>
    </row>
    <row r="4190" spans="1:7" x14ac:dyDescent="0.25">
      <c r="A4190" t="s">
        <v>8</v>
      </c>
      <c r="B4190" t="s">
        <v>710</v>
      </c>
      <c r="C4190" t="s">
        <v>33</v>
      </c>
      <c r="D4190" t="s">
        <v>34</v>
      </c>
      <c r="E4190" t="s">
        <v>35</v>
      </c>
      <c r="F4190" s="22" t="str">
        <f>VLOOKUP(C4190,EType!$A$2:$G$197,7,)</f>
        <v>D</v>
      </c>
      <c r="G4190" t="str">
        <f>VLOOKUP(D4190,EType!$A$2:$G$197,7,)</f>
        <v>D.4</v>
      </c>
    </row>
    <row r="4191" spans="1:7" x14ac:dyDescent="0.25">
      <c r="A4191" t="s">
        <v>8</v>
      </c>
      <c r="B4191" t="s">
        <v>799</v>
      </c>
      <c r="C4191" t="s">
        <v>33</v>
      </c>
      <c r="D4191" t="s">
        <v>34</v>
      </c>
      <c r="E4191" t="s">
        <v>35</v>
      </c>
      <c r="F4191" s="22" t="str">
        <f>VLOOKUP(C4191,EType!$A$2:$G$197,7,)</f>
        <v>D</v>
      </c>
      <c r="G4191" t="str">
        <f>VLOOKUP(D4191,EType!$A$2:$G$197,7,)</f>
        <v>D.4</v>
      </c>
    </row>
    <row r="4192" spans="1:7" x14ac:dyDescent="0.25">
      <c r="A4192" t="s">
        <v>8</v>
      </c>
      <c r="B4192" t="s">
        <v>801</v>
      </c>
      <c r="C4192" t="s">
        <v>15</v>
      </c>
      <c r="D4192" t="s">
        <v>16</v>
      </c>
      <c r="E4192" t="s">
        <v>17</v>
      </c>
      <c r="F4192" s="22" t="str">
        <f>VLOOKUP(C4192,EType!$A$2:$G$197,7,)</f>
        <v>G</v>
      </c>
      <c r="G4192" t="str">
        <f>VLOOKUP(D4192,EType!$A$2:$G$197,7,)</f>
        <v>G.1</v>
      </c>
    </row>
    <row r="4193" spans="1:7" x14ac:dyDescent="0.25">
      <c r="A4193" t="s">
        <v>8</v>
      </c>
      <c r="B4193" t="s">
        <v>798</v>
      </c>
      <c r="C4193" t="s">
        <v>33</v>
      </c>
      <c r="D4193" t="s">
        <v>34</v>
      </c>
      <c r="E4193" t="s">
        <v>35</v>
      </c>
      <c r="F4193" s="22" t="str">
        <f>VLOOKUP(C4193,EType!$A$2:$G$197,7,)</f>
        <v>D</v>
      </c>
      <c r="G4193" t="str">
        <f>VLOOKUP(D4193,EType!$A$2:$G$197,7,)</f>
        <v>D.4</v>
      </c>
    </row>
    <row r="4194" spans="1:7" x14ac:dyDescent="0.25">
      <c r="A4194" t="s">
        <v>8</v>
      </c>
      <c r="B4194" t="s">
        <v>692</v>
      </c>
      <c r="C4194" t="s">
        <v>15</v>
      </c>
      <c r="D4194" t="s">
        <v>16</v>
      </c>
      <c r="E4194" t="s">
        <v>17</v>
      </c>
      <c r="F4194" s="22" t="str">
        <f>VLOOKUP(C4194,EType!$A$2:$G$197,7,)</f>
        <v>G</v>
      </c>
      <c r="G4194" t="str">
        <f>VLOOKUP(D4194,EType!$A$2:$G$197,7,)</f>
        <v>G.1</v>
      </c>
    </row>
    <row r="4195" spans="1:7" x14ac:dyDescent="0.25">
      <c r="A4195" t="s">
        <v>8</v>
      </c>
      <c r="B4195" t="s">
        <v>761</v>
      </c>
      <c r="C4195" t="s">
        <v>15</v>
      </c>
      <c r="D4195" t="s">
        <v>16</v>
      </c>
      <c r="E4195" t="s">
        <v>105</v>
      </c>
      <c r="F4195" s="22" t="str">
        <f>VLOOKUP(C4195,EType!$A$2:$G$197,7,)</f>
        <v>G</v>
      </c>
      <c r="G4195" t="str">
        <f>VLOOKUP(D4195,EType!$A$2:$G$197,7,)</f>
        <v>G.1</v>
      </c>
    </row>
    <row r="4196" spans="1:7" x14ac:dyDescent="0.25">
      <c r="A4196" t="s">
        <v>8</v>
      </c>
      <c r="B4196" t="s">
        <v>773</v>
      </c>
      <c r="C4196" t="s">
        <v>15</v>
      </c>
      <c r="D4196" t="s">
        <v>16</v>
      </c>
      <c r="E4196" t="s">
        <v>17</v>
      </c>
      <c r="F4196" s="22" t="str">
        <f>VLOOKUP(C4196,EType!$A$2:$G$197,7,)</f>
        <v>G</v>
      </c>
      <c r="G4196" t="str">
        <f>VLOOKUP(D4196,EType!$A$2:$G$197,7,)</f>
        <v>G.1</v>
      </c>
    </row>
    <row r="4197" spans="1:7" x14ac:dyDescent="0.25">
      <c r="A4197" t="s">
        <v>8</v>
      </c>
      <c r="B4197" t="s">
        <v>1579</v>
      </c>
      <c r="C4197" t="s">
        <v>15</v>
      </c>
      <c r="D4197" t="s">
        <v>16</v>
      </c>
      <c r="E4197" t="s">
        <v>17</v>
      </c>
      <c r="F4197" s="22" t="str">
        <f>VLOOKUP(C4197,EType!$A$2:$G$197,7,)</f>
        <v>G</v>
      </c>
      <c r="G4197" t="str">
        <f>VLOOKUP(D4197,EType!$A$2:$G$197,7,)</f>
        <v>G.1</v>
      </c>
    </row>
    <row r="4198" spans="1:7" x14ac:dyDescent="0.25">
      <c r="A4198" t="s">
        <v>8</v>
      </c>
      <c r="B4198" t="s">
        <v>732</v>
      </c>
      <c r="C4198" t="s">
        <v>15</v>
      </c>
      <c r="D4198" t="s">
        <v>16</v>
      </c>
      <c r="E4198" t="s">
        <v>17</v>
      </c>
      <c r="F4198" s="22" t="str">
        <f>VLOOKUP(C4198,EType!$A$2:$G$197,7,)</f>
        <v>G</v>
      </c>
      <c r="G4198" t="str">
        <f>VLOOKUP(D4198,EType!$A$2:$G$197,7,)</f>
        <v>G.1</v>
      </c>
    </row>
    <row r="4199" spans="1:7" x14ac:dyDescent="0.25">
      <c r="A4199" t="s">
        <v>8</v>
      </c>
      <c r="B4199" t="s">
        <v>731</v>
      </c>
      <c r="C4199" t="s">
        <v>33</v>
      </c>
      <c r="D4199" t="s">
        <v>34</v>
      </c>
      <c r="E4199" t="s">
        <v>35</v>
      </c>
      <c r="F4199" s="22" t="str">
        <f>VLOOKUP(C4199,EType!$A$2:$G$197,7,)</f>
        <v>D</v>
      </c>
      <c r="G4199" t="str">
        <f>VLOOKUP(D4199,EType!$A$2:$G$197,7,)</f>
        <v>D.4</v>
      </c>
    </row>
    <row r="4200" spans="1:7" x14ac:dyDescent="0.25">
      <c r="A4200" t="s">
        <v>8</v>
      </c>
      <c r="B4200" t="s">
        <v>768</v>
      </c>
      <c r="C4200" t="s">
        <v>15</v>
      </c>
      <c r="D4200" t="s">
        <v>16</v>
      </c>
      <c r="E4200" t="s">
        <v>105</v>
      </c>
      <c r="F4200" s="22" t="str">
        <f>VLOOKUP(C4200,EType!$A$2:$G$197,7,)</f>
        <v>G</v>
      </c>
      <c r="G4200" t="str">
        <f>VLOOKUP(D4200,EType!$A$2:$G$197,7,)</f>
        <v>G.1</v>
      </c>
    </row>
    <row r="4201" spans="1:7" x14ac:dyDescent="0.25">
      <c r="A4201" t="s">
        <v>8</v>
      </c>
      <c r="B4201" t="s">
        <v>637</v>
      </c>
      <c r="C4201" t="s">
        <v>15</v>
      </c>
      <c r="D4201" t="s">
        <v>16</v>
      </c>
      <c r="E4201" t="s">
        <v>17</v>
      </c>
      <c r="F4201" s="22" t="str">
        <f>VLOOKUP(C4201,EType!$A$2:$G$197,7,)</f>
        <v>G</v>
      </c>
      <c r="G4201" t="str">
        <f>VLOOKUP(D4201,EType!$A$2:$G$197,7,)</f>
        <v>G.1</v>
      </c>
    </row>
    <row r="4202" spans="1:7" x14ac:dyDescent="0.25">
      <c r="A4202" t="s">
        <v>8</v>
      </c>
      <c r="B4202" t="s">
        <v>592</v>
      </c>
      <c r="C4202" t="s">
        <v>15</v>
      </c>
      <c r="D4202" t="s">
        <v>16</v>
      </c>
      <c r="E4202" t="s">
        <v>17</v>
      </c>
      <c r="F4202" s="22" t="str">
        <f>VLOOKUP(C4202,EType!$A$2:$G$197,7,)</f>
        <v>G</v>
      </c>
      <c r="G4202" t="str">
        <f>VLOOKUP(D4202,EType!$A$2:$G$197,7,)</f>
        <v>G.1</v>
      </c>
    </row>
    <row r="4203" spans="1:7" x14ac:dyDescent="0.25">
      <c r="A4203" t="s">
        <v>8</v>
      </c>
      <c r="B4203" t="s">
        <v>566</v>
      </c>
      <c r="C4203" t="s">
        <v>15</v>
      </c>
      <c r="D4203" t="s">
        <v>16</v>
      </c>
      <c r="E4203" t="s">
        <v>17</v>
      </c>
      <c r="F4203" s="22" t="str">
        <f>VLOOKUP(C4203,EType!$A$2:$G$197,7,)</f>
        <v>G</v>
      </c>
      <c r="G4203" t="str">
        <f>VLOOKUP(D4203,EType!$A$2:$G$197,7,)</f>
        <v>G.1</v>
      </c>
    </row>
    <row r="4204" spans="1:7" x14ac:dyDescent="0.25">
      <c r="A4204" t="s">
        <v>8</v>
      </c>
      <c r="B4204" t="s">
        <v>629</v>
      </c>
      <c r="C4204" t="s">
        <v>15</v>
      </c>
      <c r="D4204" t="s">
        <v>16</v>
      </c>
      <c r="E4204" t="s">
        <v>17</v>
      </c>
      <c r="F4204" s="22" t="str">
        <f>VLOOKUP(C4204,EType!$A$2:$G$197,7,)</f>
        <v>G</v>
      </c>
      <c r="G4204" t="str">
        <f>VLOOKUP(D4204,EType!$A$2:$G$197,7,)</f>
        <v>G.1</v>
      </c>
    </row>
    <row r="4205" spans="1:7" x14ac:dyDescent="0.25">
      <c r="A4205" t="s">
        <v>8</v>
      </c>
      <c r="B4205" t="s">
        <v>794</v>
      </c>
      <c r="C4205" t="s">
        <v>33</v>
      </c>
      <c r="D4205" t="s">
        <v>34</v>
      </c>
      <c r="E4205" t="s">
        <v>35</v>
      </c>
      <c r="F4205" s="22" t="str">
        <f>VLOOKUP(C4205,EType!$A$2:$G$197,7,)</f>
        <v>D</v>
      </c>
      <c r="G4205" t="str">
        <f>VLOOKUP(D4205,EType!$A$2:$G$197,7,)</f>
        <v>D.4</v>
      </c>
    </row>
    <row r="4206" spans="1:7" x14ac:dyDescent="0.25">
      <c r="A4206" t="s">
        <v>8</v>
      </c>
      <c r="B4206" t="s">
        <v>630</v>
      </c>
      <c r="C4206" t="s">
        <v>15</v>
      </c>
      <c r="D4206" t="s">
        <v>16</v>
      </c>
      <c r="E4206" t="s">
        <v>17</v>
      </c>
      <c r="F4206" s="22" t="str">
        <f>VLOOKUP(C4206,EType!$A$2:$G$197,7,)</f>
        <v>G</v>
      </c>
      <c r="G4206" t="str">
        <f>VLOOKUP(D4206,EType!$A$2:$G$197,7,)</f>
        <v>G.1</v>
      </c>
    </row>
    <row r="4207" spans="1:7" x14ac:dyDescent="0.25">
      <c r="A4207" t="s">
        <v>8</v>
      </c>
      <c r="B4207" t="s">
        <v>643</v>
      </c>
      <c r="C4207" t="s">
        <v>15</v>
      </c>
      <c r="D4207" t="s">
        <v>16</v>
      </c>
      <c r="E4207" t="s">
        <v>17</v>
      </c>
      <c r="F4207" s="22" t="str">
        <f>VLOOKUP(C4207,EType!$A$2:$G$197,7,)</f>
        <v>G</v>
      </c>
      <c r="G4207" t="str">
        <f>VLOOKUP(D4207,EType!$A$2:$G$197,7,)</f>
        <v>G.1</v>
      </c>
    </row>
    <row r="4208" spans="1:7" x14ac:dyDescent="0.25">
      <c r="A4208" t="s">
        <v>8</v>
      </c>
      <c r="B4208" t="s">
        <v>621</v>
      </c>
      <c r="C4208" t="s">
        <v>15</v>
      </c>
      <c r="D4208" t="s">
        <v>16</v>
      </c>
      <c r="E4208" t="s">
        <v>17</v>
      </c>
      <c r="F4208" s="22" t="str">
        <f>VLOOKUP(C4208,EType!$A$2:$G$197,7,)</f>
        <v>G</v>
      </c>
      <c r="G4208" t="str">
        <f>VLOOKUP(D4208,EType!$A$2:$G$197,7,)</f>
        <v>G.1</v>
      </c>
    </row>
    <row r="4209" spans="1:7" x14ac:dyDescent="0.25">
      <c r="A4209" t="s">
        <v>8</v>
      </c>
      <c r="B4209" t="s">
        <v>646</v>
      </c>
      <c r="C4209" t="s">
        <v>15</v>
      </c>
      <c r="D4209" t="s">
        <v>16</v>
      </c>
      <c r="E4209" t="s">
        <v>17</v>
      </c>
      <c r="F4209" s="22" t="str">
        <f>VLOOKUP(C4209,EType!$A$2:$G$197,7,)</f>
        <v>G</v>
      </c>
      <c r="G4209" t="str">
        <f>VLOOKUP(D4209,EType!$A$2:$G$197,7,)</f>
        <v>G.1</v>
      </c>
    </row>
    <row r="4210" spans="1:7" x14ac:dyDescent="0.25">
      <c r="A4210" t="s">
        <v>8</v>
      </c>
      <c r="B4210" t="s">
        <v>802</v>
      </c>
      <c r="C4210" t="s">
        <v>15</v>
      </c>
      <c r="D4210" t="s">
        <v>16</v>
      </c>
      <c r="E4210" t="s">
        <v>105</v>
      </c>
      <c r="F4210" s="22" t="str">
        <f>VLOOKUP(C4210,EType!$A$2:$G$197,7,)</f>
        <v>G</v>
      </c>
      <c r="G4210" t="str">
        <f>VLOOKUP(D4210,EType!$A$2:$G$197,7,)</f>
        <v>G.1</v>
      </c>
    </row>
    <row r="4211" spans="1:7" x14ac:dyDescent="0.25">
      <c r="A4211" t="s">
        <v>8</v>
      </c>
      <c r="B4211" t="s">
        <v>1141</v>
      </c>
      <c r="C4211" t="s">
        <v>15</v>
      </c>
      <c r="D4211" t="s">
        <v>16</v>
      </c>
      <c r="E4211" t="s">
        <v>17</v>
      </c>
      <c r="F4211" s="22" t="str">
        <f>VLOOKUP(C4211,EType!$A$2:$G$197,7,)</f>
        <v>G</v>
      </c>
      <c r="G4211" t="str">
        <f>VLOOKUP(D4211,EType!$A$2:$G$197,7,)</f>
        <v>G.1</v>
      </c>
    </row>
    <row r="4212" spans="1:7" x14ac:dyDescent="0.25">
      <c r="A4212" t="s">
        <v>8</v>
      </c>
      <c r="B4212" t="s">
        <v>631</v>
      </c>
      <c r="C4212" t="s">
        <v>15</v>
      </c>
      <c r="D4212" t="s">
        <v>16</v>
      </c>
      <c r="E4212" t="s">
        <v>17</v>
      </c>
      <c r="F4212" s="22" t="str">
        <f>VLOOKUP(C4212,EType!$A$2:$G$197,7,)</f>
        <v>G</v>
      </c>
      <c r="G4212" t="str">
        <f>VLOOKUP(D4212,EType!$A$2:$G$197,7,)</f>
        <v>G.1</v>
      </c>
    </row>
    <row r="4213" spans="1:7" x14ac:dyDescent="0.25">
      <c r="A4213" t="s">
        <v>8</v>
      </c>
      <c r="B4213" t="s">
        <v>573</v>
      </c>
      <c r="C4213" t="s">
        <v>15</v>
      </c>
      <c r="D4213" t="s">
        <v>16</v>
      </c>
      <c r="E4213" t="s">
        <v>17</v>
      </c>
      <c r="F4213" s="22" t="str">
        <f>VLOOKUP(C4213,EType!$A$2:$G$197,7,)</f>
        <v>G</v>
      </c>
      <c r="G4213" t="str">
        <f>VLOOKUP(D4213,EType!$A$2:$G$197,7,)</f>
        <v>G.1</v>
      </c>
    </row>
    <row r="4214" spans="1:7" x14ac:dyDescent="0.25">
      <c r="A4214" t="s">
        <v>8</v>
      </c>
      <c r="B4214" t="s">
        <v>730</v>
      </c>
      <c r="C4214" t="s">
        <v>33</v>
      </c>
      <c r="D4214" t="s">
        <v>34</v>
      </c>
      <c r="E4214" t="s">
        <v>35</v>
      </c>
      <c r="F4214" s="22" t="str">
        <f>VLOOKUP(C4214,EType!$A$2:$G$197,7,)</f>
        <v>D</v>
      </c>
      <c r="G4214" t="str">
        <f>VLOOKUP(D4214,EType!$A$2:$G$197,7,)</f>
        <v>D.4</v>
      </c>
    </row>
    <row r="4215" spans="1:7" x14ac:dyDescent="0.25">
      <c r="A4215" t="s">
        <v>8</v>
      </c>
      <c r="B4215" t="s">
        <v>578</v>
      </c>
      <c r="C4215" t="s">
        <v>15</v>
      </c>
      <c r="D4215" t="s">
        <v>16</v>
      </c>
      <c r="E4215" t="s">
        <v>17</v>
      </c>
      <c r="F4215" s="22" t="str">
        <f>VLOOKUP(C4215,EType!$A$2:$G$197,7,)</f>
        <v>G</v>
      </c>
      <c r="G4215" t="str">
        <f>VLOOKUP(D4215,EType!$A$2:$G$197,7,)</f>
        <v>G.1</v>
      </c>
    </row>
    <row r="4216" spans="1:7" x14ac:dyDescent="0.25">
      <c r="A4216" t="s">
        <v>8</v>
      </c>
      <c r="B4216" t="s">
        <v>1128</v>
      </c>
      <c r="C4216" t="s">
        <v>15</v>
      </c>
      <c r="D4216" t="s">
        <v>16</v>
      </c>
      <c r="E4216" t="s">
        <v>17</v>
      </c>
      <c r="F4216" s="22" t="str">
        <f>VLOOKUP(C4216,EType!$A$2:$G$197,7,)</f>
        <v>G</v>
      </c>
      <c r="G4216" t="str">
        <f>VLOOKUP(D4216,EType!$A$2:$G$197,7,)</f>
        <v>G.1</v>
      </c>
    </row>
    <row r="4217" spans="1:7" x14ac:dyDescent="0.25">
      <c r="A4217" t="s">
        <v>8</v>
      </c>
      <c r="B4217" t="s">
        <v>711</v>
      </c>
      <c r="C4217" t="s">
        <v>33</v>
      </c>
      <c r="D4217" t="s">
        <v>34</v>
      </c>
      <c r="E4217" t="s">
        <v>35</v>
      </c>
      <c r="F4217" s="22" t="str">
        <f>VLOOKUP(C4217,EType!$A$2:$G$197,7,)</f>
        <v>D</v>
      </c>
      <c r="G4217" t="str">
        <f>VLOOKUP(D4217,EType!$A$2:$G$197,7,)</f>
        <v>D.4</v>
      </c>
    </row>
    <row r="4218" spans="1:7" x14ac:dyDescent="0.25">
      <c r="A4218" t="s">
        <v>8</v>
      </c>
      <c r="B4218" t="s">
        <v>642</v>
      </c>
      <c r="C4218" t="s">
        <v>15</v>
      </c>
      <c r="D4218" t="s">
        <v>16</v>
      </c>
      <c r="E4218" t="s">
        <v>17</v>
      </c>
      <c r="F4218" s="22" t="str">
        <f>VLOOKUP(C4218,EType!$A$2:$G$197,7,)</f>
        <v>G</v>
      </c>
      <c r="G4218" t="str">
        <f>VLOOKUP(D4218,EType!$A$2:$G$197,7,)</f>
        <v>G.1</v>
      </c>
    </row>
    <row r="4219" spans="1:7" x14ac:dyDescent="0.25">
      <c r="A4219" t="s">
        <v>8</v>
      </c>
      <c r="B4219" t="s">
        <v>800</v>
      </c>
      <c r="C4219" t="s">
        <v>33</v>
      </c>
      <c r="D4219" t="s">
        <v>34</v>
      </c>
      <c r="E4219" t="s">
        <v>35</v>
      </c>
      <c r="F4219" s="22" t="str">
        <f>VLOOKUP(C4219,EType!$A$2:$G$197,7,)</f>
        <v>D</v>
      </c>
      <c r="G4219" t="str">
        <f>VLOOKUP(D4219,EType!$A$2:$G$197,7,)</f>
        <v>D.4</v>
      </c>
    </row>
    <row r="4220" spans="1:7" x14ac:dyDescent="0.25">
      <c r="A4220" t="s">
        <v>8</v>
      </c>
      <c r="B4220" t="s">
        <v>1580</v>
      </c>
      <c r="C4220" t="s">
        <v>15</v>
      </c>
      <c r="D4220" t="s">
        <v>16</v>
      </c>
      <c r="E4220" t="s">
        <v>17</v>
      </c>
      <c r="F4220" s="22" t="str">
        <f>VLOOKUP(C4220,EType!$A$2:$G$197,7,)</f>
        <v>G</v>
      </c>
      <c r="G4220" t="str">
        <f>VLOOKUP(D4220,EType!$A$2:$G$197,7,)</f>
        <v>G.1</v>
      </c>
    </row>
    <row r="4221" spans="1:7" x14ac:dyDescent="0.25">
      <c r="A4221" t="s">
        <v>8</v>
      </c>
      <c r="B4221" t="s">
        <v>1581</v>
      </c>
      <c r="C4221" t="s">
        <v>15</v>
      </c>
      <c r="D4221" t="s">
        <v>16</v>
      </c>
      <c r="E4221" t="s">
        <v>17</v>
      </c>
      <c r="F4221" s="22" t="str">
        <f>VLOOKUP(C4221,EType!$A$2:$G$197,7,)</f>
        <v>G</v>
      </c>
      <c r="G4221" t="str">
        <f>VLOOKUP(D4221,EType!$A$2:$G$197,7,)</f>
        <v>G.1</v>
      </c>
    </row>
    <row r="4222" spans="1:7" x14ac:dyDescent="0.25">
      <c r="A4222" t="s">
        <v>8</v>
      </c>
      <c r="B4222" t="s">
        <v>501</v>
      </c>
      <c r="C4222" t="s">
        <v>15</v>
      </c>
      <c r="D4222" t="s">
        <v>16</v>
      </c>
      <c r="E4222" t="s">
        <v>17</v>
      </c>
      <c r="F4222" s="22" t="str">
        <f>VLOOKUP(C4222,EType!$A$2:$G$197,7,)</f>
        <v>G</v>
      </c>
      <c r="G4222" t="str">
        <f>VLOOKUP(D4222,EType!$A$2:$G$197,7,)</f>
        <v>G.1</v>
      </c>
    </row>
    <row r="4223" spans="1:7" x14ac:dyDescent="0.25">
      <c r="A4223" t="s">
        <v>8</v>
      </c>
      <c r="B4223" t="s">
        <v>765</v>
      </c>
      <c r="C4223" t="s">
        <v>33</v>
      </c>
      <c r="D4223" t="s">
        <v>34</v>
      </c>
      <c r="E4223" t="s">
        <v>35</v>
      </c>
      <c r="F4223" s="22" t="str">
        <f>VLOOKUP(C4223,EType!$A$2:$G$197,7,)</f>
        <v>D</v>
      </c>
      <c r="G4223" t="str">
        <f>VLOOKUP(D4223,EType!$A$2:$G$197,7,)</f>
        <v>D.4</v>
      </c>
    </row>
    <row r="4224" spans="1:7" x14ac:dyDescent="0.25">
      <c r="A4224" t="s">
        <v>8</v>
      </c>
      <c r="B4224" t="s">
        <v>787</v>
      </c>
      <c r="C4224" t="s">
        <v>33</v>
      </c>
      <c r="D4224" t="s">
        <v>34</v>
      </c>
      <c r="E4224" t="s">
        <v>35</v>
      </c>
      <c r="F4224" s="22" t="str">
        <f>VLOOKUP(C4224,EType!$A$2:$G$197,7,)</f>
        <v>D</v>
      </c>
      <c r="G4224" t="str">
        <f>VLOOKUP(D4224,EType!$A$2:$G$197,7,)</f>
        <v>D.4</v>
      </c>
    </row>
    <row r="4225" spans="1:7" x14ac:dyDescent="0.25">
      <c r="A4225" t="s">
        <v>8</v>
      </c>
      <c r="B4225" t="s">
        <v>1592</v>
      </c>
      <c r="C4225" t="s">
        <v>15</v>
      </c>
      <c r="D4225" t="s">
        <v>16</v>
      </c>
      <c r="E4225" t="s">
        <v>17</v>
      </c>
      <c r="F4225" s="22" t="str">
        <f>VLOOKUP(C4225,EType!$A$2:$G$197,7,)</f>
        <v>G</v>
      </c>
      <c r="G4225" t="str">
        <f>VLOOKUP(D4225,EType!$A$2:$G$197,7,)</f>
        <v>G.1</v>
      </c>
    </row>
    <row r="4226" spans="1:7" x14ac:dyDescent="0.25">
      <c r="A4226" t="s">
        <v>8</v>
      </c>
      <c r="B4226" t="s">
        <v>796</v>
      </c>
      <c r="C4226" t="s">
        <v>15</v>
      </c>
      <c r="D4226" t="s">
        <v>16</v>
      </c>
      <c r="E4226" t="s">
        <v>17</v>
      </c>
      <c r="F4226" s="22" t="str">
        <f>VLOOKUP(C4226,EType!$A$2:$G$197,7,)</f>
        <v>G</v>
      </c>
      <c r="G4226" t="str">
        <f>VLOOKUP(D4226,EType!$A$2:$G$197,7,)</f>
        <v>G.1</v>
      </c>
    </row>
    <row r="4227" spans="1:7" x14ac:dyDescent="0.25">
      <c r="A4227" t="s">
        <v>8</v>
      </c>
      <c r="B4227" t="s">
        <v>797</v>
      </c>
      <c r="C4227" t="s">
        <v>33</v>
      </c>
      <c r="D4227" t="s">
        <v>34</v>
      </c>
      <c r="E4227" t="s">
        <v>35</v>
      </c>
      <c r="F4227" s="22" t="str">
        <f>VLOOKUP(C4227,EType!$A$2:$G$197,7,)</f>
        <v>D</v>
      </c>
      <c r="G4227" t="str">
        <f>VLOOKUP(D4227,EType!$A$2:$G$197,7,)</f>
        <v>D.4</v>
      </c>
    </row>
    <row r="4228" spans="1:7" x14ac:dyDescent="0.25">
      <c r="A4228" t="s">
        <v>8</v>
      </c>
      <c r="B4228" t="s">
        <v>1539</v>
      </c>
      <c r="C4228" t="s">
        <v>15</v>
      </c>
      <c r="D4228" t="s">
        <v>16</v>
      </c>
      <c r="E4228" t="s">
        <v>17</v>
      </c>
      <c r="F4228" s="22" t="str">
        <f>VLOOKUP(C4228,EType!$A$2:$G$197,7,)</f>
        <v>G</v>
      </c>
      <c r="G4228" t="str">
        <f>VLOOKUP(D4228,EType!$A$2:$G$197,7,)</f>
        <v>G.1</v>
      </c>
    </row>
    <row r="4229" spans="1:7" x14ac:dyDescent="0.25">
      <c r="A4229" t="s">
        <v>8</v>
      </c>
      <c r="B4229" t="s">
        <v>843</v>
      </c>
      <c r="C4229" t="s">
        <v>15</v>
      </c>
      <c r="D4229" t="s">
        <v>16</v>
      </c>
      <c r="E4229" t="s">
        <v>17</v>
      </c>
      <c r="F4229" s="22" t="str">
        <f>VLOOKUP(C4229,EType!$A$2:$G$197,7,)</f>
        <v>G</v>
      </c>
      <c r="G4229" t="str">
        <f>VLOOKUP(D4229,EType!$A$2:$G$197,7,)</f>
        <v>G.1</v>
      </c>
    </row>
    <row r="4230" spans="1:7" x14ac:dyDescent="0.25">
      <c r="A4230" t="s">
        <v>2249</v>
      </c>
      <c r="B4230" t="s">
        <v>2813</v>
      </c>
      <c r="C4230" t="s">
        <v>15</v>
      </c>
      <c r="D4230" t="s">
        <v>16</v>
      </c>
      <c r="E4230" t="s">
        <v>17</v>
      </c>
      <c r="F4230" s="22" t="str">
        <f>VLOOKUP(C4230,EType!$A$2:$G$197,7,)</f>
        <v>G</v>
      </c>
      <c r="G4230" t="s">
        <v>18</v>
      </c>
    </row>
    <row r="4231" spans="1:7" x14ac:dyDescent="0.25">
      <c r="A4231" t="s">
        <v>2249</v>
      </c>
      <c r="B4231" t="s">
        <v>2810</v>
      </c>
      <c r="C4231" t="s">
        <v>15</v>
      </c>
      <c r="D4231" t="s">
        <v>16</v>
      </c>
      <c r="E4231" t="s">
        <v>17</v>
      </c>
      <c r="F4231" s="22" t="str">
        <f>VLOOKUP(C4231,EType!$A$2:$G$197,7,)</f>
        <v>G</v>
      </c>
      <c r="G4231" t="s">
        <v>18</v>
      </c>
    </row>
    <row r="4232" spans="1:7" x14ac:dyDescent="0.25">
      <c r="A4232" t="s">
        <v>2249</v>
      </c>
      <c r="B4232" t="s">
        <v>2809</v>
      </c>
      <c r="C4232" t="s">
        <v>15</v>
      </c>
      <c r="D4232" t="s">
        <v>16</v>
      </c>
      <c r="E4232" t="s">
        <v>17</v>
      </c>
      <c r="F4232" s="22" t="str">
        <f>VLOOKUP(C4232,EType!$A$2:$G$197,7,)</f>
        <v>G</v>
      </c>
      <c r="G4232" t="s">
        <v>18</v>
      </c>
    </row>
    <row r="4233" spans="1:7" x14ac:dyDescent="0.25">
      <c r="A4233" t="s">
        <v>2249</v>
      </c>
      <c r="B4233" t="s">
        <v>2812</v>
      </c>
      <c r="C4233" t="s">
        <v>15</v>
      </c>
      <c r="D4233" t="s">
        <v>16</v>
      </c>
      <c r="E4233" t="s">
        <v>17</v>
      </c>
      <c r="F4233" s="22" t="str">
        <f>VLOOKUP(C4233,EType!$A$2:$G$197,7,)</f>
        <v>G</v>
      </c>
      <c r="G4233" t="s">
        <v>18</v>
      </c>
    </row>
    <row r="4234" spans="1:7" x14ac:dyDescent="0.25">
      <c r="A4234" t="s">
        <v>2249</v>
      </c>
      <c r="B4234" t="s">
        <v>2808</v>
      </c>
      <c r="C4234" t="s">
        <v>15</v>
      </c>
      <c r="D4234" t="s">
        <v>16</v>
      </c>
      <c r="E4234" t="s">
        <v>17</v>
      </c>
      <c r="F4234" s="22" t="str">
        <f>VLOOKUP(C4234,EType!$A$2:$G$197,7,)</f>
        <v>G</v>
      </c>
      <c r="G4234" t="s">
        <v>18</v>
      </c>
    </row>
    <row r="4235" spans="1:7" x14ac:dyDescent="0.25">
      <c r="A4235" t="s">
        <v>2249</v>
      </c>
      <c r="B4235" t="s">
        <v>2811</v>
      </c>
      <c r="C4235" t="s">
        <v>15</v>
      </c>
      <c r="D4235" t="s">
        <v>16</v>
      </c>
      <c r="E4235" t="s">
        <v>17</v>
      </c>
      <c r="F4235" s="22" t="str">
        <f>VLOOKUP(C4235,EType!$A$2:$G$197,7,)</f>
        <v>G</v>
      </c>
      <c r="G4235" t="s">
        <v>18</v>
      </c>
    </row>
    <row r="4236" spans="1:7" x14ac:dyDescent="0.25">
      <c r="A4236" t="s">
        <v>2249</v>
      </c>
      <c r="B4236" t="s">
        <v>2736</v>
      </c>
      <c r="C4236" t="s">
        <v>15</v>
      </c>
      <c r="D4236" t="s">
        <v>16</v>
      </c>
      <c r="E4236" t="s">
        <v>17</v>
      </c>
      <c r="F4236" s="22" t="str">
        <f>VLOOKUP(C4236,EType!$A$2:$G$197,7,)</f>
        <v>G</v>
      </c>
      <c r="G4236" t="s">
        <v>18</v>
      </c>
    </row>
    <row r="4237" spans="1:7" x14ac:dyDescent="0.25">
      <c r="A4237" t="s">
        <v>2249</v>
      </c>
      <c r="B4237" t="s">
        <v>2734</v>
      </c>
      <c r="C4237" t="s">
        <v>15</v>
      </c>
      <c r="D4237" t="s">
        <v>16</v>
      </c>
      <c r="E4237" t="s">
        <v>17</v>
      </c>
      <c r="F4237" s="22" t="str">
        <f>VLOOKUP(C4237,EType!$A$2:$G$197,7,)</f>
        <v>G</v>
      </c>
      <c r="G4237" t="s">
        <v>18</v>
      </c>
    </row>
    <row r="4238" spans="1:7" x14ac:dyDescent="0.25">
      <c r="A4238" t="s">
        <v>2249</v>
      </c>
      <c r="B4238" t="s">
        <v>2834</v>
      </c>
      <c r="C4238" t="s">
        <v>15</v>
      </c>
      <c r="D4238" t="s">
        <v>16</v>
      </c>
      <c r="E4238" t="s">
        <v>17</v>
      </c>
      <c r="F4238" s="22" t="str">
        <f>VLOOKUP(C4238,EType!$A$2:$G$197,7,)</f>
        <v>G</v>
      </c>
      <c r="G4238" t="s">
        <v>18</v>
      </c>
    </row>
    <row r="4239" spans="1:7" x14ac:dyDescent="0.25">
      <c r="A4239" t="s">
        <v>2249</v>
      </c>
      <c r="B4239" t="s">
        <v>2735</v>
      </c>
      <c r="C4239" t="s">
        <v>15</v>
      </c>
      <c r="D4239" t="s">
        <v>16</v>
      </c>
      <c r="E4239" t="s">
        <v>17</v>
      </c>
      <c r="F4239" s="22" t="str">
        <f>VLOOKUP(C4239,EType!$A$2:$G$197,7,)</f>
        <v>G</v>
      </c>
      <c r="G4239" t="s">
        <v>18</v>
      </c>
    </row>
    <row r="4240" spans="1:7" x14ac:dyDescent="0.25">
      <c r="A4240" t="s">
        <v>2249</v>
      </c>
      <c r="B4240" t="s">
        <v>2844</v>
      </c>
      <c r="C4240" t="s">
        <v>15</v>
      </c>
      <c r="D4240" t="s">
        <v>16</v>
      </c>
      <c r="E4240" t="s">
        <v>17</v>
      </c>
      <c r="F4240" s="22" t="str">
        <f>VLOOKUP(C4240,EType!$A$2:$G$197,7,)</f>
        <v>G</v>
      </c>
      <c r="G4240" t="s">
        <v>18</v>
      </c>
    </row>
    <row r="4241" spans="1:7" x14ac:dyDescent="0.25">
      <c r="A4241" t="s">
        <v>2249</v>
      </c>
      <c r="B4241" t="s">
        <v>2825</v>
      </c>
      <c r="C4241" t="s">
        <v>15</v>
      </c>
      <c r="D4241" t="s">
        <v>16</v>
      </c>
      <c r="E4241" t="s">
        <v>17</v>
      </c>
      <c r="F4241" s="22" t="str">
        <f>VLOOKUP(C4241,EType!$A$2:$G$197,7,)</f>
        <v>G</v>
      </c>
      <c r="G4241" t="s">
        <v>18</v>
      </c>
    </row>
    <row r="4242" spans="1:7" x14ac:dyDescent="0.25">
      <c r="A4242" t="s">
        <v>2249</v>
      </c>
      <c r="B4242" t="s">
        <v>2837</v>
      </c>
      <c r="C4242" t="s">
        <v>15</v>
      </c>
      <c r="D4242" t="s">
        <v>16</v>
      </c>
      <c r="E4242" t="s">
        <v>17</v>
      </c>
      <c r="F4242" s="22" t="str">
        <f>VLOOKUP(C4242,EType!$A$2:$G$197,7,)</f>
        <v>G</v>
      </c>
      <c r="G4242" t="s">
        <v>18</v>
      </c>
    </row>
    <row r="4243" spans="1:7" x14ac:dyDescent="0.25">
      <c r="A4243" t="s">
        <v>2249</v>
      </c>
      <c r="B4243" t="s">
        <v>2798</v>
      </c>
      <c r="C4243" t="s">
        <v>15</v>
      </c>
      <c r="D4243" t="s">
        <v>16</v>
      </c>
      <c r="E4243" t="s">
        <v>17</v>
      </c>
      <c r="F4243" s="22" t="str">
        <f>VLOOKUP(C4243,EType!$A$2:$G$197,7,)</f>
        <v>G</v>
      </c>
      <c r="G4243" t="s">
        <v>18</v>
      </c>
    </row>
    <row r="4244" spans="1:7" x14ac:dyDescent="0.25">
      <c r="A4244" t="s">
        <v>2249</v>
      </c>
      <c r="B4244" t="s">
        <v>2757</v>
      </c>
      <c r="C4244" t="s">
        <v>15</v>
      </c>
      <c r="D4244" t="s">
        <v>16</v>
      </c>
      <c r="E4244" t="s">
        <v>17</v>
      </c>
      <c r="F4244" s="22" t="str">
        <f>VLOOKUP(C4244,EType!$A$2:$G$197,7,)</f>
        <v>G</v>
      </c>
      <c r="G4244" t="s">
        <v>18</v>
      </c>
    </row>
    <row r="4245" spans="1:7" x14ac:dyDescent="0.25">
      <c r="A4245" t="s">
        <v>2249</v>
      </c>
      <c r="B4245" t="s">
        <v>2725</v>
      </c>
      <c r="C4245" t="s">
        <v>15</v>
      </c>
      <c r="D4245" t="s">
        <v>16</v>
      </c>
      <c r="E4245" t="s">
        <v>17</v>
      </c>
      <c r="F4245" s="22" t="str">
        <f>VLOOKUP(C4245,EType!$A$2:$G$197,7,)</f>
        <v>G</v>
      </c>
      <c r="G4245" t="s">
        <v>18</v>
      </c>
    </row>
    <row r="4246" spans="1:7" x14ac:dyDescent="0.25">
      <c r="A4246" t="s">
        <v>2249</v>
      </c>
      <c r="B4246" t="s">
        <v>2815</v>
      </c>
      <c r="C4246" t="s">
        <v>15</v>
      </c>
      <c r="D4246" t="s">
        <v>16</v>
      </c>
      <c r="E4246" t="s">
        <v>17</v>
      </c>
      <c r="F4246" s="22" t="str">
        <f>VLOOKUP(C4246,EType!$A$2:$G$197,7,)</f>
        <v>G</v>
      </c>
      <c r="G4246" t="s">
        <v>18</v>
      </c>
    </row>
    <row r="4247" spans="1:7" x14ac:dyDescent="0.25">
      <c r="A4247" t="s">
        <v>2249</v>
      </c>
      <c r="B4247" t="s">
        <v>2663</v>
      </c>
      <c r="C4247" t="s">
        <v>15</v>
      </c>
      <c r="D4247" t="s">
        <v>16</v>
      </c>
      <c r="E4247" t="s">
        <v>17</v>
      </c>
      <c r="F4247" s="22" t="str">
        <f>VLOOKUP(C4247,EType!$A$2:$G$197,7,)</f>
        <v>G</v>
      </c>
      <c r="G4247" t="s">
        <v>18</v>
      </c>
    </row>
    <row r="4248" spans="1:7" x14ac:dyDescent="0.25">
      <c r="A4248" t="s">
        <v>2249</v>
      </c>
      <c r="B4248" t="s">
        <v>2719</v>
      </c>
      <c r="C4248" t="s">
        <v>15</v>
      </c>
      <c r="D4248" t="s">
        <v>16</v>
      </c>
      <c r="E4248" t="s">
        <v>17</v>
      </c>
      <c r="F4248" s="22" t="str">
        <f>VLOOKUP(C4248,EType!$A$2:$G$197,7,)</f>
        <v>G</v>
      </c>
      <c r="G4248" t="s">
        <v>18</v>
      </c>
    </row>
    <row r="4249" spans="1:7" x14ac:dyDescent="0.25">
      <c r="A4249" t="s">
        <v>2249</v>
      </c>
      <c r="B4249" t="s">
        <v>2654</v>
      </c>
      <c r="C4249" t="s">
        <v>15</v>
      </c>
      <c r="D4249" t="s">
        <v>16</v>
      </c>
      <c r="E4249" t="s">
        <v>17</v>
      </c>
      <c r="F4249" s="22" t="str">
        <f>VLOOKUP(C4249,EType!$A$2:$G$197,7,)</f>
        <v>G</v>
      </c>
      <c r="G4249" t="s">
        <v>18</v>
      </c>
    </row>
    <row r="4250" spans="1:7" x14ac:dyDescent="0.25">
      <c r="A4250" t="s">
        <v>2249</v>
      </c>
      <c r="B4250" t="s">
        <v>2700</v>
      </c>
      <c r="C4250" t="s">
        <v>15</v>
      </c>
      <c r="D4250" t="s">
        <v>16</v>
      </c>
      <c r="E4250" t="s">
        <v>17</v>
      </c>
      <c r="F4250" s="22" t="str">
        <f>VLOOKUP(C4250,EType!$A$2:$G$197,7,)</f>
        <v>G</v>
      </c>
      <c r="G4250" t="s">
        <v>18</v>
      </c>
    </row>
    <row r="4251" spans="1:7" x14ac:dyDescent="0.25">
      <c r="A4251" t="s">
        <v>2249</v>
      </c>
      <c r="B4251" t="s">
        <v>2762</v>
      </c>
      <c r="C4251" t="s">
        <v>15</v>
      </c>
      <c r="D4251" t="s">
        <v>16</v>
      </c>
      <c r="E4251" t="s">
        <v>17</v>
      </c>
      <c r="F4251" s="22" t="str">
        <f>VLOOKUP(C4251,EType!$A$2:$G$197,7,)</f>
        <v>G</v>
      </c>
      <c r="G4251" t="s">
        <v>18</v>
      </c>
    </row>
    <row r="4252" spans="1:7" x14ac:dyDescent="0.25">
      <c r="A4252" t="s">
        <v>2249</v>
      </c>
      <c r="B4252" t="s">
        <v>2747</v>
      </c>
      <c r="C4252" t="s">
        <v>15</v>
      </c>
      <c r="D4252" t="s">
        <v>16</v>
      </c>
      <c r="E4252" t="s">
        <v>17</v>
      </c>
      <c r="F4252" s="22" t="str">
        <f>VLOOKUP(C4252,EType!$A$2:$G$197,7,)</f>
        <v>G</v>
      </c>
      <c r="G4252" t="s">
        <v>18</v>
      </c>
    </row>
    <row r="4253" spans="1:7" x14ac:dyDescent="0.25">
      <c r="A4253" t="s">
        <v>2249</v>
      </c>
      <c r="B4253" t="s">
        <v>2702</v>
      </c>
      <c r="C4253" t="s">
        <v>15</v>
      </c>
      <c r="D4253" t="s">
        <v>16</v>
      </c>
      <c r="E4253" t="s">
        <v>17</v>
      </c>
      <c r="F4253" s="22" t="str">
        <f>VLOOKUP(C4253,EType!$A$2:$G$197,7,)</f>
        <v>G</v>
      </c>
      <c r="G4253" t="s">
        <v>18</v>
      </c>
    </row>
    <row r="4254" spans="1:7" x14ac:dyDescent="0.25">
      <c r="A4254" t="s">
        <v>2249</v>
      </c>
      <c r="B4254" t="s">
        <v>2758</v>
      </c>
      <c r="C4254" t="s">
        <v>15</v>
      </c>
      <c r="D4254" t="s">
        <v>16</v>
      </c>
      <c r="E4254" t="s">
        <v>17</v>
      </c>
      <c r="F4254" s="22" t="str">
        <f>VLOOKUP(C4254,EType!$A$2:$G$197,7,)</f>
        <v>G</v>
      </c>
      <c r="G4254" t="s">
        <v>18</v>
      </c>
    </row>
    <row r="4255" spans="1:7" x14ac:dyDescent="0.25">
      <c r="A4255" t="s">
        <v>2249</v>
      </c>
      <c r="B4255" t="s">
        <v>2759</v>
      </c>
      <c r="C4255" t="s">
        <v>15</v>
      </c>
      <c r="D4255" t="s">
        <v>16</v>
      </c>
      <c r="E4255" t="s">
        <v>17</v>
      </c>
      <c r="F4255" s="22" t="str">
        <f>VLOOKUP(C4255,EType!$A$2:$G$197,7,)</f>
        <v>G</v>
      </c>
      <c r="G4255" t="s">
        <v>18</v>
      </c>
    </row>
    <row r="4256" spans="1:7" x14ac:dyDescent="0.25">
      <c r="A4256" t="s">
        <v>2249</v>
      </c>
      <c r="B4256" t="s">
        <v>2712</v>
      </c>
      <c r="C4256" t="s">
        <v>15</v>
      </c>
      <c r="D4256" t="s">
        <v>16</v>
      </c>
      <c r="E4256" t="s">
        <v>17</v>
      </c>
      <c r="F4256" s="22" t="str">
        <f>VLOOKUP(C4256,EType!$A$2:$G$197,7,)</f>
        <v>G</v>
      </c>
      <c r="G4256" t="s">
        <v>18</v>
      </c>
    </row>
    <row r="4257" spans="1:7" x14ac:dyDescent="0.25">
      <c r="A4257" t="s">
        <v>2249</v>
      </c>
      <c r="B4257" t="s">
        <v>2712</v>
      </c>
      <c r="C4257" t="s">
        <v>15</v>
      </c>
      <c r="D4257" t="s">
        <v>16</v>
      </c>
      <c r="E4257" t="s">
        <v>17</v>
      </c>
      <c r="F4257" s="22" t="str">
        <f>VLOOKUP(C4257,EType!$A$2:$G$197,7,)</f>
        <v>G</v>
      </c>
      <c r="G4257" t="s">
        <v>18</v>
      </c>
    </row>
    <row r="4258" spans="1:7" x14ac:dyDescent="0.25">
      <c r="A4258" t="s">
        <v>2249</v>
      </c>
      <c r="B4258" t="s">
        <v>2830</v>
      </c>
      <c r="C4258" t="s">
        <v>15</v>
      </c>
      <c r="D4258" t="s">
        <v>16</v>
      </c>
      <c r="E4258" t="s">
        <v>17</v>
      </c>
      <c r="F4258" s="22" t="str">
        <f>VLOOKUP(C4258,EType!$A$2:$G$197,7,)</f>
        <v>G</v>
      </c>
      <c r="G4258" t="s">
        <v>18</v>
      </c>
    </row>
    <row r="4259" spans="1:7" x14ac:dyDescent="0.25">
      <c r="A4259" t="s">
        <v>2249</v>
      </c>
      <c r="B4259" t="s">
        <v>2627</v>
      </c>
      <c r="C4259" t="s">
        <v>15</v>
      </c>
      <c r="D4259" t="s">
        <v>16</v>
      </c>
      <c r="E4259" t="s">
        <v>17</v>
      </c>
      <c r="F4259" s="22" t="str">
        <f>VLOOKUP(C4259,EType!$A$2:$G$197,7,)</f>
        <v>G</v>
      </c>
      <c r="G4259" t="s">
        <v>18</v>
      </c>
    </row>
    <row r="4260" spans="1:7" x14ac:dyDescent="0.25">
      <c r="A4260" t="s">
        <v>2249</v>
      </c>
      <c r="B4260" t="s">
        <v>2750</v>
      </c>
      <c r="C4260" t="s">
        <v>15</v>
      </c>
      <c r="D4260" t="s">
        <v>16</v>
      </c>
      <c r="E4260" t="s">
        <v>17</v>
      </c>
      <c r="F4260" s="22" t="str">
        <f>VLOOKUP(C4260,EType!$A$2:$G$197,7,)</f>
        <v>G</v>
      </c>
      <c r="G4260" t="s">
        <v>18</v>
      </c>
    </row>
    <row r="4261" spans="1:7" x14ac:dyDescent="0.25">
      <c r="A4261" t="s">
        <v>2249</v>
      </c>
      <c r="B4261" t="s">
        <v>2750</v>
      </c>
      <c r="C4261" t="s">
        <v>15</v>
      </c>
      <c r="D4261" t="s">
        <v>16</v>
      </c>
      <c r="E4261" t="s">
        <v>17</v>
      </c>
      <c r="F4261" s="22" t="str">
        <f>VLOOKUP(C4261,EType!$A$2:$G$197,7,)</f>
        <v>G</v>
      </c>
      <c r="G4261" t="s">
        <v>18</v>
      </c>
    </row>
    <row r="4262" spans="1:7" x14ac:dyDescent="0.25">
      <c r="A4262" t="s">
        <v>2249</v>
      </c>
      <c r="B4262" t="s">
        <v>2650</v>
      </c>
      <c r="C4262" t="s">
        <v>15</v>
      </c>
      <c r="D4262" t="s">
        <v>16</v>
      </c>
      <c r="E4262" t="s">
        <v>17</v>
      </c>
      <c r="F4262" s="22" t="str">
        <f>VLOOKUP(C4262,EType!$A$2:$G$197,7,)</f>
        <v>G</v>
      </c>
      <c r="G4262" t="s">
        <v>18</v>
      </c>
    </row>
    <row r="4263" spans="1:7" x14ac:dyDescent="0.25">
      <c r="A4263" t="s">
        <v>2249</v>
      </c>
      <c r="B4263" t="s">
        <v>2669</v>
      </c>
      <c r="C4263" t="s">
        <v>15</v>
      </c>
      <c r="D4263" t="s">
        <v>16</v>
      </c>
      <c r="E4263" t="s">
        <v>17</v>
      </c>
      <c r="F4263" s="22" t="str">
        <f>VLOOKUP(C4263,EType!$A$2:$G$197,7,)</f>
        <v>G</v>
      </c>
      <c r="G4263" t="s">
        <v>18</v>
      </c>
    </row>
    <row r="4264" spans="1:7" x14ac:dyDescent="0.25">
      <c r="A4264" t="s">
        <v>2249</v>
      </c>
      <c r="B4264" t="s">
        <v>2814</v>
      </c>
      <c r="C4264" t="s">
        <v>15</v>
      </c>
      <c r="D4264" t="s">
        <v>16</v>
      </c>
      <c r="E4264" t="s">
        <v>17</v>
      </c>
      <c r="F4264" s="22" t="str">
        <f>VLOOKUP(C4264,EType!$A$2:$G$197,7,)</f>
        <v>G</v>
      </c>
      <c r="G4264" t="s">
        <v>18</v>
      </c>
    </row>
    <row r="4265" spans="1:7" x14ac:dyDescent="0.25">
      <c r="A4265" t="s">
        <v>2249</v>
      </c>
      <c r="B4265" t="s">
        <v>2656</v>
      </c>
      <c r="C4265" t="s">
        <v>15</v>
      </c>
      <c r="D4265" t="s">
        <v>16</v>
      </c>
      <c r="E4265" t="s">
        <v>17</v>
      </c>
      <c r="F4265" s="22" t="str">
        <f>VLOOKUP(C4265,EType!$A$2:$G$197,7,)</f>
        <v>G</v>
      </c>
      <c r="G4265" t="s">
        <v>18</v>
      </c>
    </row>
    <row r="4266" spans="1:7" x14ac:dyDescent="0.25">
      <c r="A4266" t="s">
        <v>2249</v>
      </c>
      <c r="B4266" t="s">
        <v>2761</v>
      </c>
      <c r="C4266" t="s">
        <v>15</v>
      </c>
      <c r="D4266" t="s">
        <v>16</v>
      </c>
      <c r="E4266" t="s">
        <v>17</v>
      </c>
      <c r="F4266" s="22" t="str">
        <f>VLOOKUP(C4266,EType!$A$2:$G$197,7,)</f>
        <v>G</v>
      </c>
      <c r="G4266" t="s">
        <v>18</v>
      </c>
    </row>
    <row r="4267" spans="1:7" x14ac:dyDescent="0.25">
      <c r="A4267" t="s">
        <v>2249</v>
      </c>
      <c r="B4267" t="s">
        <v>2680</v>
      </c>
      <c r="C4267" t="s">
        <v>15</v>
      </c>
      <c r="D4267" t="s">
        <v>16</v>
      </c>
      <c r="E4267" t="s">
        <v>17</v>
      </c>
      <c r="F4267" s="22" t="str">
        <f>VLOOKUP(C4267,EType!$A$2:$G$197,7,)</f>
        <v>G</v>
      </c>
      <c r="G4267" t="s">
        <v>18</v>
      </c>
    </row>
    <row r="4268" spans="1:7" x14ac:dyDescent="0.25">
      <c r="A4268" t="s">
        <v>2249</v>
      </c>
      <c r="B4268" t="s">
        <v>2767</v>
      </c>
      <c r="C4268" t="s">
        <v>15</v>
      </c>
      <c r="D4268" t="s">
        <v>16</v>
      </c>
      <c r="E4268" t="s">
        <v>17</v>
      </c>
      <c r="F4268" s="22" t="str">
        <f>VLOOKUP(C4268,EType!$A$2:$G$197,7,)</f>
        <v>G</v>
      </c>
      <c r="G4268" t="s">
        <v>18</v>
      </c>
    </row>
    <row r="4269" spans="1:7" x14ac:dyDescent="0.25">
      <c r="A4269" t="s">
        <v>2249</v>
      </c>
      <c r="B4269" t="s">
        <v>2677</v>
      </c>
      <c r="C4269" t="s">
        <v>15</v>
      </c>
      <c r="D4269" t="s">
        <v>16</v>
      </c>
      <c r="E4269" t="s">
        <v>17</v>
      </c>
      <c r="F4269" s="22" t="str">
        <f>VLOOKUP(C4269,EType!$A$2:$G$197,7,)</f>
        <v>G</v>
      </c>
      <c r="G4269" t="s">
        <v>18</v>
      </c>
    </row>
    <row r="4270" spans="1:7" x14ac:dyDescent="0.25">
      <c r="A4270" t="s">
        <v>2249</v>
      </c>
      <c r="B4270" t="s">
        <v>2677</v>
      </c>
      <c r="C4270" t="s">
        <v>15</v>
      </c>
      <c r="D4270" t="s">
        <v>16</v>
      </c>
      <c r="E4270" t="s">
        <v>17</v>
      </c>
      <c r="F4270" s="22" t="str">
        <f>VLOOKUP(C4270,EType!$A$2:$G$197,7,)</f>
        <v>G</v>
      </c>
      <c r="G4270" t="s">
        <v>18</v>
      </c>
    </row>
    <row r="4271" spans="1:7" x14ac:dyDescent="0.25">
      <c r="A4271" t="s">
        <v>2249</v>
      </c>
      <c r="B4271" t="s">
        <v>2823</v>
      </c>
      <c r="C4271" t="s">
        <v>15</v>
      </c>
      <c r="D4271" t="s">
        <v>16</v>
      </c>
      <c r="E4271" t="s">
        <v>17</v>
      </c>
      <c r="F4271" s="22" t="str">
        <f>VLOOKUP(C4271,EType!$A$2:$G$197,7,)</f>
        <v>G</v>
      </c>
      <c r="G4271" t="s">
        <v>18</v>
      </c>
    </row>
    <row r="4272" spans="1:7" x14ac:dyDescent="0.25">
      <c r="A4272" t="s">
        <v>2249</v>
      </c>
      <c r="B4272" t="s">
        <v>2766</v>
      </c>
      <c r="C4272" t="s">
        <v>15</v>
      </c>
      <c r="D4272" t="s">
        <v>16</v>
      </c>
      <c r="E4272" t="s">
        <v>17</v>
      </c>
      <c r="F4272" s="22" t="str">
        <f>VLOOKUP(C4272,EType!$A$2:$G$197,7,)</f>
        <v>G</v>
      </c>
      <c r="G4272" t="s">
        <v>18</v>
      </c>
    </row>
    <row r="4273" spans="1:7" x14ac:dyDescent="0.25">
      <c r="A4273" t="s">
        <v>2249</v>
      </c>
      <c r="B4273" t="s">
        <v>2800</v>
      </c>
      <c r="C4273" t="s">
        <v>15</v>
      </c>
      <c r="D4273" t="s">
        <v>16</v>
      </c>
      <c r="E4273" t="s">
        <v>17</v>
      </c>
      <c r="F4273" s="22" t="str">
        <f>VLOOKUP(C4273,EType!$A$2:$G$197,7,)</f>
        <v>G</v>
      </c>
      <c r="G4273" t="s">
        <v>18</v>
      </c>
    </row>
    <row r="4274" spans="1:7" x14ac:dyDescent="0.25">
      <c r="A4274" t="s">
        <v>2249</v>
      </c>
      <c r="B4274" t="s">
        <v>2765</v>
      </c>
      <c r="C4274" t="s">
        <v>15</v>
      </c>
      <c r="D4274" t="s">
        <v>16</v>
      </c>
      <c r="E4274" t="s">
        <v>17</v>
      </c>
      <c r="F4274" s="22" t="str">
        <f>VLOOKUP(C4274,EType!$A$2:$G$197,7,)</f>
        <v>G</v>
      </c>
      <c r="G4274" t="s">
        <v>18</v>
      </c>
    </row>
    <row r="4275" spans="1:7" x14ac:dyDescent="0.25">
      <c r="A4275" t="s">
        <v>2249</v>
      </c>
      <c r="B4275" t="s">
        <v>2760</v>
      </c>
      <c r="C4275" t="s">
        <v>15</v>
      </c>
      <c r="D4275" t="s">
        <v>16</v>
      </c>
      <c r="E4275" t="s">
        <v>17</v>
      </c>
      <c r="F4275" s="22" t="str">
        <f>VLOOKUP(C4275,EType!$A$2:$G$197,7,)</f>
        <v>G</v>
      </c>
      <c r="G4275" t="s">
        <v>18</v>
      </c>
    </row>
    <row r="4276" spans="1:7" x14ac:dyDescent="0.25">
      <c r="A4276" t="s">
        <v>2249</v>
      </c>
      <c r="B4276" t="s">
        <v>2629</v>
      </c>
      <c r="C4276" t="s">
        <v>15</v>
      </c>
      <c r="D4276" t="s">
        <v>16</v>
      </c>
      <c r="E4276" t="s">
        <v>17</v>
      </c>
      <c r="F4276" s="22" t="str">
        <f>VLOOKUP(C4276,EType!$A$2:$G$197,7,)</f>
        <v>G</v>
      </c>
      <c r="G4276" t="s">
        <v>18</v>
      </c>
    </row>
    <row r="4277" spans="1:7" x14ac:dyDescent="0.25">
      <c r="A4277" t="s">
        <v>2249</v>
      </c>
      <c r="B4277" t="s">
        <v>2827</v>
      </c>
      <c r="C4277" t="s">
        <v>15</v>
      </c>
      <c r="D4277" t="s">
        <v>16</v>
      </c>
      <c r="E4277" t="s">
        <v>17</v>
      </c>
      <c r="F4277" s="22" t="str">
        <f>VLOOKUP(C4277,EType!$A$2:$G$197,7,)</f>
        <v>G</v>
      </c>
      <c r="G4277" t="s">
        <v>18</v>
      </c>
    </row>
    <row r="4278" spans="1:7" x14ac:dyDescent="0.25">
      <c r="A4278" t="s">
        <v>2249</v>
      </c>
      <c r="B4278" t="s">
        <v>2671</v>
      </c>
      <c r="C4278" t="s">
        <v>15</v>
      </c>
      <c r="D4278" t="s">
        <v>16</v>
      </c>
      <c r="E4278" t="s">
        <v>17</v>
      </c>
      <c r="F4278" s="22" t="str">
        <f>VLOOKUP(C4278,EType!$A$2:$G$197,7,)</f>
        <v>G</v>
      </c>
      <c r="G4278" t="s">
        <v>18</v>
      </c>
    </row>
    <row r="4279" spans="1:7" x14ac:dyDescent="0.25">
      <c r="A4279" t="s">
        <v>2249</v>
      </c>
      <c r="B4279" t="s">
        <v>2671</v>
      </c>
      <c r="C4279" t="s">
        <v>15</v>
      </c>
      <c r="D4279" t="s">
        <v>16</v>
      </c>
      <c r="E4279" t="s">
        <v>17</v>
      </c>
      <c r="F4279" s="22" t="str">
        <f>VLOOKUP(C4279,EType!$A$2:$G$197,7,)</f>
        <v>G</v>
      </c>
      <c r="G4279" t="s">
        <v>18</v>
      </c>
    </row>
    <row r="4280" spans="1:7" x14ac:dyDescent="0.25">
      <c r="A4280" t="s">
        <v>2249</v>
      </c>
      <c r="B4280" t="s">
        <v>2638</v>
      </c>
      <c r="C4280" t="s">
        <v>15</v>
      </c>
      <c r="D4280" t="s">
        <v>16</v>
      </c>
      <c r="E4280" t="s">
        <v>17</v>
      </c>
      <c r="F4280" s="22" t="str">
        <f>VLOOKUP(C4280,EType!$A$2:$G$197,7,)</f>
        <v>G</v>
      </c>
      <c r="G4280" t="s">
        <v>18</v>
      </c>
    </row>
    <row r="4281" spans="1:7" x14ac:dyDescent="0.25">
      <c r="A4281" t="s">
        <v>2249</v>
      </c>
      <c r="B4281" t="s">
        <v>2768</v>
      </c>
      <c r="C4281" t="s">
        <v>15</v>
      </c>
      <c r="D4281" t="s">
        <v>16</v>
      </c>
      <c r="E4281" t="s">
        <v>17</v>
      </c>
      <c r="F4281" s="22" t="str">
        <f>VLOOKUP(C4281,EType!$A$2:$G$197,7,)</f>
        <v>G</v>
      </c>
      <c r="G4281" t="s">
        <v>18</v>
      </c>
    </row>
    <row r="4282" spans="1:7" x14ac:dyDescent="0.25">
      <c r="A4282" t="s">
        <v>2249</v>
      </c>
      <c r="B4282" t="s">
        <v>2692</v>
      </c>
      <c r="C4282" t="s">
        <v>15</v>
      </c>
      <c r="D4282" t="s">
        <v>16</v>
      </c>
      <c r="E4282" t="s">
        <v>17</v>
      </c>
      <c r="F4282" s="22" t="str">
        <f>VLOOKUP(C4282,EType!$A$2:$G$197,7,)</f>
        <v>G</v>
      </c>
      <c r="G4282" t="s">
        <v>18</v>
      </c>
    </row>
    <row r="4283" spans="1:7" x14ac:dyDescent="0.25">
      <c r="A4283" t="s">
        <v>2249</v>
      </c>
      <c r="B4283" t="s">
        <v>2802</v>
      </c>
      <c r="C4283" t="s">
        <v>15</v>
      </c>
      <c r="D4283" t="s">
        <v>16</v>
      </c>
      <c r="E4283" t="s">
        <v>17</v>
      </c>
      <c r="F4283" s="22" t="str">
        <f>VLOOKUP(C4283,EType!$A$2:$G$197,7,)</f>
        <v>G</v>
      </c>
      <c r="G4283" t="s">
        <v>18</v>
      </c>
    </row>
    <row r="4284" spans="1:7" x14ac:dyDescent="0.25">
      <c r="A4284" t="s">
        <v>2249</v>
      </c>
      <c r="B4284" t="s">
        <v>2730</v>
      </c>
      <c r="C4284" t="s">
        <v>15</v>
      </c>
      <c r="D4284" t="s">
        <v>16</v>
      </c>
      <c r="E4284" t="s">
        <v>17</v>
      </c>
      <c r="F4284" s="22" t="str">
        <f>VLOOKUP(C4284,EType!$A$2:$G$197,7,)</f>
        <v>G</v>
      </c>
      <c r="G4284" t="s">
        <v>18</v>
      </c>
    </row>
    <row r="4285" spans="1:7" x14ac:dyDescent="0.25">
      <c r="A4285" t="s">
        <v>2249</v>
      </c>
      <c r="B4285" t="s">
        <v>2684</v>
      </c>
      <c r="C4285" t="s">
        <v>15</v>
      </c>
      <c r="D4285" t="s">
        <v>16</v>
      </c>
      <c r="E4285" t="s">
        <v>17</v>
      </c>
      <c r="F4285" s="22" t="str">
        <f>VLOOKUP(C4285,EType!$A$2:$G$197,7,)</f>
        <v>G</v>
      </c>
      <c r="G4285" t="s">
        <v>18</v>
      </c>
    </row>
    <row r="4286" spans="1:7" x14ac:dyDescent="0.25">
      <c r="A4286" t="s">
        <v>2249</v>
      </c>
      <c r="B4286" t="s">
        <v>2655</v>
      </c>
      <c r="C4286" t="s">
        <v>15</v>
      </c>
      <c r="D4286" t="s">
        <v>16</v>
      </c>
      <c r="E4286" t="s">
        <v>17</v>
      </c>
      <c r="F4286" s="22" t="str">
        <f>VLOOKUP(C4286,EType!$A$2:$G$197,7,)</f>
        <v>G</v>
      </c>
      <c r="G4286" t="s">
        <v>18</v>
      </c>
    </row>
    <row r="4287" spans="1:7" x14ac:dyDescent="0.25">
      <c r="A4287" t="s">
        <v>2249</v>
      </c>
      <c r="B4287" t="s">
        <v>2741</v>
      </c>
      <c r="C4287" t="s">
        <v>15</v>
      </c>
      <c r="D4287" t="s">
        <v>16</v>
      </c>
      <c r="E4287" t="s">
        <v>17</v>
      </c>
      <c r="F4287" s="22" t="str">
        <f>VLOOKUP(C4287,EType!$A$2:$G$197,7,)</f>
        <v>G</v>
      </c>
      <c r="G4287" t="s">
        <v>18</v>
      </c>
    </row>
    <row r="4288" spans="1:7" x14ac:dyDescent="0.25">
      <c r="A4288" t="s">
        <v>2249</v>
      </c>
      <c r="B4288" t="s">
        <v>2847</v>
      </c>
      <c r="C4288" t="s">
        <v>15</v>
      </c>
      <c r="D4288" t="s">
        <v>16</v>
      </c>
      <c r="E4288" t="s">
        <v>17</v>
      </c>
      <c r="F4288" s="22" t="str">
        <f>VLOOKUP(C4288,EType!$A$2:$G$197,7,)</f>
        <v>G</v>
      </c>
      <c r="G4288" t="s">
        <v>18</v>
      </c>
    </row>
    <row r="4289" spans="1:7" x14ac:dyDescent="0.25">
      <c r="A4289" t="s">
        <v>2249</v>
      </c>
      <c r="B4289" t="s">
        <v>2790</v>
      </c>
      <c r="C4289" t="s">
        <v>15</v>
      </c>
      <c r="D4289" t="s">
        <v>16</v>
      </c>
      <c r="E4289" t="s">
        <v>17</v>
      </c>
      <c r="F4289" s="22" t="str">
        <f>VLOOKUP(C4289,EType!$A$2:$G$197,7,)</f>
        <v>G</v>
      </c>
      <c r="G4289" t="s">
        <v>18</v>
      </c>
    </row>
    <row r="4290" spans="1:7" x14ac:dyDescent="0.25">
      <c r="A4290" t="s">
        <v>2249</v>
      </c>
      <c r="B4290" t="s">
        <v>2793</v>
      </c>
      <c r="C4290" t="s">
        <v>15</v>
      </c>
      <c r="D4290" t="s">
        <v>16</v>
      </c>
      <c r="E4290" t="s">
        <v>17</v>
      </c>
      <c r="F4290" s="22" t="str">
        <f>VLOOKUP(C4290,EType!$A$2:$G$197,7,)</f>
        <v>G</v>
      </c>
      <c r="G4290" t="s">
        <v>18</v>
      </c>
    </row>
    <row r="4291" spans="1:7" x14ac:dyDescent="0.25">
      <c r="A4291" t="s">
        <v>2249</v>
      </c>
      <c r="B4291" t="s">
        <v>2695</v>
      </c>
      <c r="C4291" t="s">
        <v>15</v>
      </c>
      <c r="D4291" t="s">
        <v>16</v>
      </c>
      <c r="E4291" t="s">
        <v>17</v>
      </c>
      <c r="F4291" s="22" t="str">
        <f>VLOOKUP(C4291,EType!$A$2:$G$197,7,)</f>
        <v>G</v>
      </c>
      <c r="G4291" t="s">
        <v>18</v>
      </c>
    </row>
    <row r="4292" spans="1:7" x14ac:dyDescent="0.25">
      <c r="A4292" t="s">
        <v>2249</v>
      </c>
      <c r="B4292" t="s">
        <v>2840</v>
      </c>
      <c r="C4292" t="s">
        <v>15</v>
      </c>
      <c r="D4292" t="s">
        <v>16</v>
      </c>
      <c r="E4292" t="s">
        <v>17</v>
      </c>
      <c r="F4292" s="22" t="str">
        <f>VLOOKUP(C4292,EType!$A$2:$G$197,7,)</f>
        <v>G</v>
      </c>
      <c r="G4292" t="s">
        <v>18</v>
      </c>
    </row>
    <row r="4293" spans="1:7" x14ac:dyDescent="0.25">
      <c r="A4293" t="s">
        <v>2249</v>
      </c>
      <c r="B4293" t="s">
        <v>2794</v>
      </c>
      <c r="C4293" t="s">
        <v>15</v>
      </c>
      <c r="D4293" t="s">
        <v>16</v>
      </c>
      <c r="E4293" t="s">
        <v>17</v>
      </c>
      <c r="F4293" s="22" t="str">
        <f>VLOOKUP(C4293,EType!$A$2:$G$197,7,)</f>
        <v>G</v>
      </c>
      <c r="G4293" t="s">
        <v>18</v>
      </c>
    </row>
    <row r="4294" spans="1:7" x14ac:dyDescent="0.25">
      <c r="A4294" t="s">
        <v>2249</v>
      </c>
      <c r="B4294" t="s">
        <v>2771</v>
      </c>
      <c r="C4294" t="s">
        <v>15</v>
      </c>
      <c r="D4294" t="s">
        <v>16</v>
      </c>
      <c r="E4294" t="s">
        <v>17</v>
      </c>
      <c r="F4294" s="22" t="str">
        <f>VLOOKUP(C4294,EType!$A$2:$G$197,7,)</f>
        <v>G</v>
      </c>
      <c r="G4294" t="s">
        <v>18</v>
      </c>
    </row>
    <row r="4295" spans="1:7" x14ac:dyDescent="0.25">
      <c r="A4295" t="s">
        <v>2249</v>
      </c>
      <c r="B4295" t="s">
        <v>2716</v>
      </c>
      <c r="C4295" t="s">
        <v>15</v>
      </c>
      <c r="D4295" t="s">
        <v>16</v>
      </c>
      <c r="E4295" t="s">
        <v>17</v>
      </c>
      <c r="F4295" s="22" t="str">
        <f>VLOOKUP(C4295,EType!$A$2:$G$197,7,)</f>
        <v>G</v>
      </c>
      <c r="G4295" t="s">
        <v>18</v>
      </c>
    </row>
    <row r="4296" spans="1:7" x14ac:dyDescent="0.25">
      <c r="A4296" t="s">
        <v>2249</v>
      </c>
      <c r="B4296" t="s">
        <v>2770</v>
      </c>
      <c r="C4296" t="s">
        <v>15</v>
      </c>
      <c r="D4296" t="s">
        <v>16</v>
      </c>
      <c r="E4296" t="s">
        <v>17</v>
      </c>
      <c r="F4296" s="22" t="str">
        <f>VLOOKUP(C4296,EType!$A$2:$G$197,7,)</f>
        <v>G</v>
      </c>
      <c r="G4296" t="s">
        <v>18</v>
      </c>
    </row>
    <row r="4297" spans="1:7" x14ac:dyDescent="0.25">
      <c r="A4297" t="s">
        <v>2249</v>
      </c>
      <c r="B4297" t="s">
        <v>2791</v>
      </c>
      <c r="C4297" t="s">
        <v>15</v>
      </c>
      <c r="D4297" t="s">
        <v>16</v>
      </c>
      <c r="E4297" t="s">
        <v>17</v>
      </c>
      <c r="F4297" s="22" t="str">
        <f>VLOOKUP(C4297,EType!$A$2:$G$197,7,)</f>
        <v>G</v>
      </c>
      <c r="G4297" t="s">
        <v>18</v>
      </c>
    </row>
    <row r="4298" spans="1:7" x14ac:dyDescent="0.25">
      <c r="A4298" t="s">
        <v>2249</v>
      </c>
      <c r="B4298" t="s">
        <v>2839</v>
      </c>
      <c r="C4298" t="s">
        <v>15</v>
      </c>
      <c r="D4298" t="s">
        <v>16</v>
      </c>
      <c r="E4298" t="s">
        <v>17</v>
      </c>
      <c r="F4298" s="22" t="str">
        <f>VLOOKUP(C4298,EType!$A$2:$G$197,7,)</f>
        <v>G</v>
      </c>
      <c r="G4298" t="s">
        <v>18</v>
      </c>
    </row>
    <row r="4299" spans="1:7" x14ac:dyDescent="0.25">
      <c r="A4299" t="s">
        <v>2249</v>
      </c>
      <c r="B4299" t="s">
        <v>2838</v>
      </c>
      <c r="C4299" t="s">
        <v>15</v>
      </c>
      <c r="D4299" t="s">
        <v>16</v>
      </c>
      <c r="E4299" t="s">
        <v>17</v>
      </c>
      <c r="F4299" s="22" t="str">
        <f>VLOOKUP(C4299,EType!$A$2:$G$197,7,)</f>
        <v>G</v>
      </c>
      <c r="G4299" t="s">
        <v>18</v>
      </c>
    </row>
    <row r="4300" spans="1:7" x14ac:dyDescent="0.25">
      <c r="A4300" t="s">
        <v>2249</v>
      </c>
      <c r="B4300" t="s">
        <v>2772</v>
      </c>
      <c r="C4300" t="s">
        <v>15</v>
      </c>
      <c r="D4300" t="s">
        <v>16</v>
      </c>
      <c r="E4300" t="s">
        <v>17</v>
      </c>
      <c r="F4300" s="22" t="str">
        <f>VLOOKUP(C4300,EType!$A$2:$G$197,7,)</f>
        <v>G</v>
      </c>
      <c r="G4300" t="s">
        <v>18</v>
      </c>
    </row>
    <row r="4301" spans="1:7" x14ac:dyDescent="0.25">
      <c r="A4301" t="s">
        <v>2249</v>
      </c>
      <c r="B4301" t="s">
        <v>2753</v>
      </c>
      <c r="C4301" t="s">
        <v>15</v>
      </c>
      <c r="D4301" t="s">
        <v>16</v>
      </c>
      <c r="E4301" t="s">
        <v>17</v>
      </c>
      <c r="F4301" s="22" t="str">
        <f>VLOOKUP(C4301,EType!$A$2:$G$197,7,)</f>
        <v>G</v>
      </c>
      <c r="G4301" t="s">
        <v>18</v>
      </c>
    </row>
    <row r="4302" spans="1:7" x14ac:dyDescent="0.25">
      <c r="A4302" t="s">
        <v>2249</v>
      </c>
      <c r="B4302" t="s">
        <v>2789</v>
      </c>
      <c r="C4302" t="s">
        <v>15</v>
      </c>
      <c r="D4302" t="s">
        <v>16</v>
      </c>
      <c r="E4302" t="s">
        <v>17</v>
      </c>
      <c r="F4302" s="22" t="str">
        <f>VLOOKUP(C4302,EType!$A$2:$G$197,7,)</f>
        <v>G</v>
      </c>
      <c r="G4302" t="s">
        <v>18</v>
      </c>
    </row>
    <row r="4303" spans="1:7" x14ac:dyDescent="0.25">
      <c r="A4303" t="s">
        <v>2249</v>
      </c>
      <c r="B4303" t="s">
        <v>2738</v>
      </c>
      <c r="C4303" t="s">
        <v>15</v>
      </c>
      <c r="D4303" t="s">
        <v>16</v>
      </c>
      <c r="E4303" t="s">
        <v>17</v>
      </c>
      <c r="F4303" s="22" t="str">
        <f>VLOOKUP(C4303,EType!$A$2:$G$197,7,)</f>
        <v>G</v>
      </c>
      <c r="G4303" t="s">
        <v>18</v>
      </c>
    </row>
    <row r="4304" spans="1:7" x14ac:dyDescent="0.25">
      <c r="A4304" t="s">
        <v>2249</v>
      </c>
      <c r="B4304" t="s">
        <v>2739</v>
      </c>
      <c r="C4304" t="s">
        <v>15</v>
      </c>
      <c r="D4304" t="s">
        <v>16</v>
      </c>
      <c r="E4304" t="s">
        <v>17</v>
      </c>
      <c r="F4304" s="22" t="str">
        <f>VLOOKUP(C4304,EType!$A$2:$G$197,7,)</f>
        <v>G</v>
      </c>
      <c r="G4304" t="s">
        <v>18</v>
      </c>
    </row>
    <row r="4305" spans="1:7" x14ac:dyDescent="0.25">
      <c r="A4305" t="s">
        <v>2249</v>
      </c>
      <c r="B4305" t="s">
        <v>2792</v>
      </c>
      <c r="C4305" t="s">
        <v>15</v>
      </c>
      <c r="D4305" t="s">
        <v>16</v>
      </c>
      <c r="E4305" t="s">
        <v>17</v>
      </c>
      <c r="F4305" s="22" t="str">
        <f>VLOOKUP(C4305,EType!$A$2:$G$197,7,)</f>
        <v>G</v>
      </c>
      <c r="G4305" t="s">
        <v>18</v>
      </c>
    </row>
    <row r="4306" spans="1:7" x14ac:dyDescent="0.25">
      <c r="A4306" t="s">
        <v>2249</v>
      </c>
      <c r="B4306" t="s">
        <v>2754</v>
      </c>
      <c r="C4306" t="s">
        <v>15</v>
      </c>
      <c r="D4306" t="s">
        <v>16</v>
      </c>
      <c r="E4306" t="s">
        <v>17</v>
      </c>
      <c r="F4306" s="22" t="str">
        <f>VLOOKUP(C4306,EType!$A$2:$G$197,7,)</f>
        <v>G</v>
      </c>
      <c r="G4306" t="s">
        <v>18</v>
      </c>
    </row>
    <row r="4307" spans="1:7" x14ac:dyDescent="0.25">
      <c r="A4307" t="s">
        <v>2249</v>
      </c>
      <c r="B4307" t="s">
        <v>2788</v>
      </c>
      <c r="C4307" t="s">
        <v>15</v>
      </c>
      <c r="D4307" t="s">
        <v>16</v>
      </c>
      <c r="E4307" t="s">
        <v>17</v>
      </c>
      <c r="F4307" s="22" t="str">
        <f>VLOOKUP(C4307,EType!$A$2:$G$197,7,)</f>
        <v>G</v>
      </c>
      <c r="G4307" t="s">
        <v>18</v>
      </c>
    </row>
    <row r="4308" spans="1:7" x14ac:dyDescent="0.25">
      <c r="A4308" t="s">
        <v>2249</v>
      </c>
      <c r="B4308" t="s">
        <v>2706</v>
      </c>
      <c r="C4308" t="s">
        <v>15</v>
      </c>
      <c r="D4308" t="s">
        <v>16</v>
      </c>
      <c r="E4308" t="s">
        <v>17</v>
      </c>
      <c r="F4308" s="22" t="str">
        <f>VLOOKUP(C4308,EType!$A$2:$G$197,7,)</f>
        <v>G</v>
      </c>
      <c r="G4308" t="s">
        <v>18</v>
      </c>
    </row>
    <row r="4309" spans="1:7" x14ac:dyDescent="0.25">
      <c r="A4309" t="s">
        <v>2249</v>
      </c>
      <c r="B4309" t="s">
        <v>2845</v>
      </c>
      <c r="C4309" t="s">
        <v>15</v>
      </c>
      <c r="D4309" t="s">
        <v>16</v>
      </c>
      <c r="E4309" t="s">
        <v>17</v>
      </c>
      <c r="F4309" s="22" t="str">
        <f>VLOOKUP(C4309,EType!$A$2:$G$197,7,)</f>
        <v>G</v>
      </c>
      <c r="G4309" t="s">
        <v>18</v>
      </c>
    </row>
    <row r="4310" spans="1:7" x14ac:dyDescent="0.25">
      <c r="A4310" t="s">
        <v>2249</v>
      </c>
      <c r="B4310" t="s">
        <v>2647</v>
      </c>
      <c r="C4310" t="s">
        <v>15</v>
      </c>
      <c r="D4310" t="s">
        <v>16</v>
      </c>
      <c r="E4310" t="s">
        <v>17</v>
      </c>
      <c r="F4310" s="22" t="str">
        <f>VLOOKUP(C4310,EType!$A$2:$G$197,7,)</f>
        <v>G</v>
      </c>
      <c r="G4310" t="s">
        <v>18</v>
      </c>
    </row>
    <row r="4311" spans="1:7" x14ac:dyDescent="0.25">
      <c r="A4311" t="s">
        <v>2249</v>
      </c>
      <c r="B4311" t="s">
        <v>2826</v>
      </c>
      <c r="C4311" t="s">
        <v>15</v>
      </c>
      <c r="D4311" t="s">
        <v>16</v>
      </c>
      <c r="E4311" t="s">
        <v>17</v>
      </c>
      <c r="F4311" s="22" t="str">
        <f>VLOOKUP(C4311,EType!$A$2:$G$197,7,)</f>
        <v>G</v>
      </c>
      <c r="G4311" t="s">
        <v>18</v>
      </c>
    </row>
    <row r="4312" spans="1:7" x14ac:dyDescent="0.25">
      <c r="A4312" t="s">
        <v>2249</v>
      </c>
      <c r="B4312" t="s">
        <v>2804</v>
      </c>
      <c r="C4312" t="s">
        <v>15</v>
      </c>
      <c r="D4312" t="s">
        <v>16</v>
      </c>
      <c r="E4312" t="s">
        <v>17</v>
      </c>
      <c r="F4312" s="22" t="str">
        <f>VLOOKUP(C4312,EType!$A$2:$G$197,7,)</f>
        <v>G</v>
      </c>
      <c r="G4312" t="s">
        <v>18</v>
      </c>
    </row>
    <row r="4313" spans="1:7" x14ac:dyDescent="0.25">
      <c r="A4313" t="s">
        <v>2249</v>
      </c>
      <c r="B4313" t="s">
        <v>2824</v>
      </c>
      <c r="C4313" t="s">
        <v>15</v>
      </c>
      <c r="D4313" t="s">
        <v>16</v>
      </c>
      <c r="E4313" t="s">
        <v>17</v>
      </c>
      <c r="F4313" s="22" t="str">
        <f>VLOOKUP(C4313,EType!$A$2:$G$197,7,)</f>
        <v>G</v>
      </c>
      <c r="G4313" t="s">
        <v>18</v>
      </c>
    </row>
    <row r="4314" spans="1:7" x14ac:dyDescent="0.25">
      <c r="A4314" t="s">
        <v>2249</v>
      </c>
      <c r="B4314" t="s">
        <v>2658</v>
      </c>
      <c r="C4314" t="s">
        <v>15</v>
      </c>
      <c r="D4314" t="s">
        <v>16</v>
      </c>
      <c r="E4314" t="s">
        <v>17</v>
      </c>
      <c r="F4314" s="22" t="str">
        <f>VLOOKUP(C4314,EType!$A$2:$G$197,7,)</f>
        <v>G</v>
      </c>
      <c r="G4314" t="s">
        <v>18</v>
      </c>
    </row>
    <row r="4315" spans="1:7" x14ac:dyDescent="0.25">
      <c r="A4315" t="s">
        <v>2249</v>
      </c>
      <c r="B4315" t="s">
        <v>2749</v>
      </c>
      <c r="C4315" t="s">
        <v>15</v>
      </c>
      <c r="D4315" t="s">
        <v>16</v>
      </c>
      <c r="E4315" t="s">
        <v>17</v>
      </c>
      <c r="F4315" s="22" t="str">
        <f>VLOOKUP(C4315,EType!$A$2:$G$197,7,)</f>
        <v>G</v>
      </c>
      <c r="G4315" t="s">
        <v>18</v>
      </c>
    </row>
    <row r="4316" spans="1:7" x14ac:dyDescent="0.25">
      <c r="A4316" t="s">
        <v>2249</v>
      </c>
      <c r="B4316" t="s">
        <v>2718</v>
      </c>
      <c r="C4316" t="s">
        <v>15</v>
      </c>
      <c r="D4316" t="s">
        <v>16</v>
      </c>
      <c r="E4316" t="s">
        <v>17</v>
      </c>
      <c r="F4316" s="22" t="str">
        <f>VLOOKUP(C4316,EType!$A$2:$G$197,7,)</f>
        <v>G</v>
      </c>
      <c r="G4316" t="s">
        <v>18</v>
      </c>
    </row>
    <row r="4317" spans="1:7" x14ac:dyDescent="0.25">
      <c r="A4317" t="s">
        <v>2249</v>
      </c>
      <c r="B4317" t="s">
        <v>2665</v>
      </c>
      <c r="C4317" t="s">
        <v>15</v>
      </c>
      <c r="D4317" t="s">
        <v>16</v>
      </c>
      <c r="E4317" t="s">
        <v>17</v>
      </c>
      <c r="F4317" s="22" t="str">
        <f>VLOOKUP(C4317,EType!$A$2:$G$197,7,)</f>
        <v>G</v>
      </c>
      <c r="G4317" t="s">
        <v>18</v>
      </c>
    </row>
    <row r="4318" spans="1:7" x14ac:dyDescent="0.25">
      <c r="A4318" t="s">
        <v>2249</v>
      </c>
      <c r="B4318" t="s">
        <v>2659</v>
      </c>
      <c r="C4318" t="s">
        <v>15</v>
      </c>
      <c r="D4318" t="s">
        <v>16</v>
      </c>
      <c r="E4318" t="s">
        <v>17</v>
      </c>
      <c r="F4318" s="22" t="str">
        <f>VLOOKUP(C4318,EType!$A$2:$G$197,7,)</f>
        <v>G</v>
      </c>
      <c r="G4318" t="s">
        <v>18</v>
      </c>
    </row>
    <row r="4319" spans="1:7" x14ac:dyDescent="0.25">
      <c r="A4319" t="s">
        <v>2249</v>
      </c>
      <c r="B4319" t="s">
        <v>2832</v>
      </c>
      <c r="C4319" t="s">
        <v>15</v>
      </c>
      <c r="D4319" t="s">
        <v>16</v>
      </c>
      <c r="E4319" t="s">
        <v>17</v>
      </c>
      <c r="F4319" s="22" t="str">
        <f>VLOOKUP(C4319,EType!$A$2:$G$197,7,)</f>
        <v>G</v>
      </c>
      <c r="G4319" t="s">
        <v>18</v>
      </c>
    </row>
    <row r="4320" spans="1:7" x14ac:dyDescent="0.25">
      <c r="A4320" t="s">
        <v>2249</v>
      </c>
      <c r="B4320" t="s">
        <v>2831</v>
      </c>
      <c r="C4320" t="s">
        <v>15</v>
      </c>
      <c r="D4320" t="s">
        <v>16</v>
      </c>
      <c r="E4320" t="s">
        <v>17</v>
      </c>
      <c r="F4320" s="22" t="str">
        <f>VLOOKUP(C4320,EType!$A$2:$G$197,7,)</f>
        <v>G</v>
      </c>
      <c r="G4320" t="s">
        <v>18</v>
      </c>
    </row>
    <row r="4321" spans="1:7" x14ac:dyDescent="0.25">
      <c r="A4321" t="s">
        <v>2249</v>
      </c>
      <c r="B4321" t="s">
        <v>2764</v>
      </c>
      <c r="C4321" t="s">
        <v>15</v>
      </c>
      <c r="D4321" t="s">
        <v>16</v>
      </c>
      <c r="E4321" t="s">
        <v>17</v>
      </c>
      <c r="F4321" s="22" t="str">
        <f>VLOOKUP(C4321,EType!$A$2:$G$197,7,)</f>
        <v>G</v>
      </c>
      <c r="G4321" t="s">
        <v>18</v>
      </c>
    </row>
    <row r="4322" spans="1:7" x14ac:dyDescent="0.25">
      <c r="A4322" t="s">
        <v>2249</v>
      </c>
      <c r="B4322" t="s">
        <v>2668</v>
      </c>
      <c r="C4322" t="s">
        <v>15</v>
      </c>
      <c r="D4322" t="s">
        <v>16</v>
      </c>
      <c r="E4322" t="s">
        <v>17</v>
      </c>
      <c r="F4322" s="22" t="str">
        <f>VLOOKUP(C4322,EType!$A$2:$G$197,7,)</f>
        <v>G</v>
      </c>
      <c r="G4322" t="s">
        <v>18</v>
      </c>
    </row>
    <row r="4323" spans="1:7" x14ac:dyDescent="0.25">
      <c r="A4323" t="s">
        <v>2249</v>
      </c>
      <c r="B4323" t="s">
        <v>2836</v>
      </c>
      <c r="C4323" t="s">
        <v>15</v>
      </c>
      <c r="D4323" t="s">
        <v>16</v>
      </c>
      <c r="E4323" t="s">
        <v>17</v>
      </c>
      <c r="F4323" s="22" t="str">
        <f>VLOOKUP(C4323,EType!$A$2:$G$197,7,)</f>
        <v>G</v>
      </c>
      <c r="G4323" t="s">
        <v>18</v>
      </c>
    </row>
    <row r="4324" spans="1:7" x14ac:dyDescent="0.25">
      <c r="A4324" t="s">
        <v>2249</v>
      </c>
      <c r="B4324" t="s">
        <v>2777</v>
      </c>
      <c r="C4324" t="s">
        <v>15</v>
      </c>
      <c r="D4324" t="s">
        <v>16</v>
      </c>
      <c r="E4324" t="s">
        <v>17</v>
      </c>
      <c r="F4324" s="22" t="str">
        <f>VLOOKUP(C4324,EType!$A$2:$G$197,7,)</f>
        <v>G</v>
      </c>
      <c r="G4324" t="s">
        <v>18</v>
      </c>
    </row>
    <row r="4325" spans="1:7" x14ac:dyDescent="0.25">
      <c r="A4325" t="s">
        <v>2249</v>
      </c>
      <c r="B4325" t="s">
        <v>2676</v>
      </c>
      <c r="C4325" t="s">
        <v>15</v>
      </c>
      <c r="D4325" t="s">
        <v>16</v>
      </c>
      <c r="E4325" t="s">
        <v>17</v>
      </c>
      <c r="F4325" s="22" t="str">
        <f>VLOOKUP(C4325,EType!$A$2:$G$197,7,)</f>
        <v>G</v>
      </c>
      <c r="G4325" t="s">
        <v>18</v>
      </c>
    </row>
    <row r="4326" spans="1:7" x14ac:dyDescent="0.25">
      <c r="A4326" t="s">
        <v>2249</v>
      </c>
      <c r="B4326" t="s">
        <v>2676</v>
      </c>
      <c r="C4326" t="s">
        <v>15</v>
      </c>
      <c r="D4326" t="s">
        <v>16</v>
      </c>
      <c r="E4326" t="s">
        <v>17</v>
      </c>
      <c r="F4326" s="22" t="str">
        <f>VLOOKUP(C4326,EType!$A$2:$G$197,7,)</f>
        <v>G</v>
      </c>
      <c r="G4326" t="s">
        <v>18</v>
      </c>
    </row>
    <row r="4327" spans="1:7" x14ac:dyDescent="0.25">
      <c r="A4327" t="s">
        <v>2249</v>
      </c>
      <c r="B4327" t="s">
        <v>2748</v>
      </c>
      <c r="C4327" t="s">
        <v>15</v>
      </c>
      <c r="D4327" t="s">
        <v>16</v>
      </c>
      <c r="E4327" t="s">
        <v>17</v>
      </c>
      <c r="F4327" s="22" t="str">
        <f>VLOOKUP(C4327,EType!$A$2:$G$197,7,)</f>
        <v>G</v>
      </c>
      <c r="G4327" t="s">
        <v>18</v>
      </c>
    </row>
    <row r="4328" spans="1:7" x14ac:dyDescent="0.25">
      <c r="A4328" t="s">
        <v>2249</v>
      </c>
      <c r="B4328" t="s">
        <v>2796</v>
      </c>
      <c r="C4328" t="s">
        <v>15</v>
      </c>
      <c r="D4328" t="s">
        <v>16</v>
      </c>
      <c r="E4328" t="s">
        <v>17</v>
      </c>
      <c r="F4328" s="22" t="str">
        <f>VLOOKUP(C4328,EType!$A$2:$G$197,7,)</f>
        <v>G</v>
      </c>
      <c r="G4328" t="s">
        <v>18</v>
      </c>
    </row>
    <row r="4329" spans="1:7" x14ac:dyDescent="0.25">
      <c r="A4329" t="s">
        <v>2249</v>
      </c>
      <c r="B4329" t="s">
        <v>2701</v>
      </c>
      <c r="C4329" t="s">
        <v>15</v>
      </c>
      <c r="D4329" t="s">
        <v>16</v>
      </c>
      <c r="E4329" t="s">
        <v>17</v>
      </c>
      <c r="F4329" s="22" t="str">
        <f>VLOOKUP(C4329,EType!$A$2:$G$197,7,)</f>
        <v>G</v>
      </c>
      <c r="G4329" t="s">
        <v>18</v>
      </c>
    </row>
    <row r="4330" spans="1:7" x14ac:dyDescent="0.25">
      <c r="A4330" t="s">
        <v>2249</v>
      </c>
      <c r="B4330" t="s">
        <v>2763</v>
      </c>
      <c r="C4330" t="s">
        <v>15</v>
      </c>
      <c r="D4330" t="s">
        <v>16</v>
      </c>
      <c r="E4330" t="s">
        <v>17</v>
      </c>
      <c r="F4330" s="22" t="str">
        <f>VLOOKUP(C4330,EType!$A$2:$G$197,7,)</f>
        <v>G</v>
      </c>
      <c r="G4330" t="s">
        <v>18</v>
      </c>
    </row>
    <row r="4331" spans="1:7" x14ac:dyDescent="0.25">
      <c r="A4331" t="s">
        <v>2249</v>
      </c>
      <c r="B4331" t="s">
        <v>2641</v>
      </c>
      <c r="C4331" t="s">
        <v>15</v>
      </c>
      <c r="D4331" t="s">
        <v>16</v>
      </c>
      <c r="E4331" t="s">
        <v>17</v>
      </c>
      <c r="F4331" s="22" t="str">
        <f>VLOOKUP(C4331,EType!$A$2:$G$197,7,)</f>
        <v>G</v>
      </c>
      <c r="G4331" t="s">
        <v>18</v>
      </c>
    </row>
    <row r="4332" spans="1:7" x14ac:dyDescent="0.25">
      <c r="A4332" t="s">
        <v>2249</v>
      </c>
      <c r="B4332" t="s">
        <v>2708</v>
      </c>
      <c r="C4332" t="s">
        <v>15</v>
      </c>
      <c r="D4332" t="s">
        <v>16</v>
      </c>
      <c r="E4332" t="s">
        <v>17</v>
      </c>
      <c r="F4332" s="22" t="str">
        <f>VLOOKUP(C4332,EType!$A$2:$G$197,7,)</f>
        <v>G</v>
      </c>
      <c r="G4332" t="s">
        <v>18</v>
      </c>
    </row>
    <row r="4333" spans="1:7" x14ac:dyDescent="0.25">
      <c r="A4333" t="s">
        <v>2249</v>
      </c>
      <c r="B4333" t="s">
        <v>2635</v>
      </c>
      <c r="C4333" t="s">
        <v>15</v>
      </c>
      <c r="D4333" t="s">
        <v>16</v>
      </c>
      <c r="E4333" t="s">
        <v>17</v>
      </c>
      <c r="F4333" s="22" t="str">
        <f>VLOOKUP(C4333,EType!$A$2:$G$197,7,)</f>
        <v>G</v>
      </c>
      <c r="G4333" t="s">
        <v>18</v>
      </c>
    </row>
    <row r="4334" spans="1:7" x14ac:dyDescent="0.25">
      <c r="A4334" t="s">
        <v>2249</v>
      </c>
      <c r="B4334" t="s">
        <v>2848</v>
      </c>
      <c r="C4334" t="s">
        <v>15</v>
      </c>
      <c r="D4334" t="s">
        <v>16</v>
      </c>
      <c r="E4334" t="s">
        <v>17</v>
      </c>
      <c r="F4334" s="22" t="str">
        <f>VLOOKUP(C4334,EType!$A$2:$G$197,7,)</f>
        <v>G</v>
      </c>
      <c r="G4334" t="s">
        <v>18</v>
      </c>
    </row>
    <row r="4335" spans="1:7" x14ac:dyDescent="0.25">
      <c r="A4335" t="s">
        <v>2249</v>
      </c>
      <c r="B4335" t="s">
        <v>2756</v>
      </c>
      <c r="C4335" t="s">
        <v>15</v>
      </c>
      <c r="D4335" t="s">
        <v>16</v>
      </c>
      <c r="E4335" t="s">
        <v>17</v>
      </c>
      <c r="F4335" s="22" t="str">
        <f>VLOOKUP(C4335,EType!$A$2:$G$197,7,)</f>
        <v>G</v>
      </c>
      <c r="G4335" t="s">
        <v>18</v>
      </c>
    </row>
    <row r="4336" spans="1:7" x14ac:dyDescent="0.25">
      <c r="A4336" t="s">
        <v>2249</v>
      </c>
      <c r="B4336" t="s">
        <v>2693</v>
      </c>
      <c r="C4336" t="s">
        <v>15</v>
      </c>
      <c r="D4336" t="s">
        <v>16</v>
      </c>
      <c r="E4336" t="s">
        <v>17</v>
      </c>
      <c r="F4336" s="22" t="str">
        <f>VLOOKUP(C4336,EType!$A$2:$G$197,7,)</f>
        <v>G</v>
      </c>
      <c r="G4336" t="s">
        <v>18</v>
      </c>
    </row>
    <row r="4337" spans="1:7" x14ac:dyDescent="0.25">
      <c r="A4337" t="s">
        <v>2249</v>
      </c>
      <c r="B4337" t="s">
        <v>2829</v>
      </c>
      <c r="C4337" t="s">
        <v>15</v>
      </c>
      <c r="D4337" t="s">
        <v>16</v>
      </c>
      <c r="E4337" t="s">
        <v>17</v>
      </c>
      <c r="F4337" s="22" t="str">
        <f>VLOOKUP(C4337,EType!$A$2:$G$197,7,)</f>
        <v>G</v>
      </c>
      <c r="G4337" t="s">
        <v>18</v>
      </c>
    </row>
    <row r="4338" spans="1:7" x14ac:dyDescent="0.25">
      <c r="A4338" t="s">
        <v>2249</v>
      </c>
      <c r="B4338" t="s">
        <v>2705</v>
      </c>
      <c r="C4338" t="s">
        <v>15</v>
      </c>
      <c r="D4338" t="s">
        <v>16</v>
      </c>
      <c r="E4338" t="s">
        <v>17</v>
      </c>
      <c r="F4338" s="22" t="str">
        <f>VLOOKUP(C4338,EType!$A$2:$G$197,7,)</f>
        <v>G</v>
      </c>
      <c r="G4338" t="s">
        <v>18</v>
      </c>
    </row>
    <row r="4339" spans="1:7" x14ac:dyDescent="0.25">
      <c r="A4339" t="s">
        <v>2249</v>
      </c>
      <c r="B4339" t="s">
        <v>2715</v>
      </c>
      <c r="C4339" t="s">
        <v>15</v>
      </c>
      <c r="D4339" t="s">
        <v>16</v>
      </c>
      <c r="E4339" t="s">
        <v>17</v>
      </c>
      <c r="F4339" s="22" t="str">
        <f>VLOOKUP(C4339,EType!$A$2:$G$197,7,)</f>
        <v>G</v>
      </c>
      <c r="G4339" t="s">
        <v>18</v>
      </c>
    </row>
    <row r="4340" spans="1:7" x14ac:dyDescent="0.25">
      <c r="A4340" t="s">
        <v>2249</v>
      </c>
      <c r="B4340" t="s">
        <v>2743</v>
      </c>
      <c r="C4340" t="s">
        <v>15</v>
      </c>
      <c r="D4340" t="s">
        <v>16</v>
      </c>
      <c r="E4340" t="s">
        <v>17</v>
      </c>
      <c r="F4340" s="22" t="str">
        <f>VLOOKUP(C4340,EType!$A$2:$G$197,7,)</f>
        <v>G</v>
      </c>
      <c r="G4340" t="s">
        <v>18</v>
      </c>
    </row>
    <row r="4341" spans="1:7" x14ac:dyDescent="0.25">
      <c r="A4341" t="s">
        <v>2249</v>
      </c>
      <c r="B4341" t="s">
        <v>2797</v>
      </c>
      <c r="C4341" t="s">
        <v>15</v>
      </c>
      <c r="D4341" t="s">
        <v>16</v>
      </c>
      <c r="E4341" t="s">
        <v>17</v>
      </c>
      <c r="F4341" s="22" t="str">
        <f>VLOOKUP(C4341,EType!$A$2:$G$197,7,)</f>
        <v>G</v>
      </c>
      <c r="G4341" t="s">
        <v>18</v>
      </c>
    </row>
    <row r="4342" spans="1:7" x14ac:dyDescent="0.25">
      <c r="A4342" t="s">
        <v>2249</v>
      </c>
      <c r="B4342" t="s">
        <v>2776</v>
      </c>
      <c r="C4342" t="s">
        <v>15</v>
      </c>
      <c r="D4342" t="s">
        <v>16</v>
      </c>
      <c r="E4342" t="s">
        <v>17</v>
      </c>
      <c r="F4342" s="22" t="str">
        <f>VLOOKUP(C4342,EType!$A$2:$G$197,7,)</f>
        <v>G</v>
      </c>
      <c r="G4342" t="s">
        <v>18</v>
      </c>
    </row>
    <row r="4343" spans="1:7" x14ac:dyDescent="0.25">
      <c r="A4343" t="s">
        <v>2249</v>
      </c>
      <c r="B4343" t="s">
        <v>2710</v>
      </c>
      <c r="C4343" t="s">
        <v>15</v>
      </c>
      <c r="D4343" t="s">
        <v>16</v>
      </c>
      <c r="E4343" t="s">
        <v>17</v>
      </c>
      <c r="F4343" s="22" t="str">
        <f>VLOOKUP(C4343,EType!$A$2:$G$197,7,)</f>
        <v>G</v>
      </c>
      <c r="G4343" t="s">
        <v>18</v>
      </c>
    </row>
    <row r="4344" spans="1:7" x14ac:dyDescent="0.25">
      <c r="A4344" t="s">
        <v>2249</v>
      </c>
      <c r="B4344" t="s">
        <v>2710</v>
      </c>
      <c r="C4344" t="s">
        <v>15</v>
      </c>
      <c r="D4344" t="s">
        <v>16</v>
      </c>
      <c r="E4344" t="s">
        <v>17</v>
      </c>
      <c r="F4344" s="22" t="str">
        <f>VLOOKUP(C4344,EType!$A$2:$G$197,7,)</f>
        <v>G</v>
      </c>
      <c r="G4344" t="s">
        <v>18</v>
      </c>
    </row>
    <row r="4345" spans="1:7" x14ac:dyDescent="0.25">
      <c r="A4345" t="s">
        <v>2249</v>
      </c>
      <c r="B4345" t="s">
        <v>2801</v>
      </c>
      <c r="C4345" t="s">
        <v>15</v>
      </c>
      <c r="D4345" t="s">
        <v>16</v>
      </c>
      <c r="E4345" t="s">
        <v>17</v>
      </c>
      <c r="F4345" s="22" t="str">
        <f>VLOOKUP(C4345,EType!$A$2:$G$197,7,)</f>
        <v>G</v>
      </c>
      <c r="G4345" t="s">
        <v>18</v>
      </c>
    </row>
    <row r="4346" spans="1:7" x14ac:dyDescent="0.25">
      <c r="A4346" t="s">
        <v>2249</v>
      </c>
      <c r="B4346" t="s">
        <v>2787</v>
      </c>
      <c r="C4346" t="s">
        <v>15</v>
      </c>
      <c r="D4346" t="s">
        <v>16</v>
      </c>
      <c r="E4346" t="s">
        <v>17</v>
      </c>
      <c r="F4346" s="22" t="str">
        <f>VLOOKUP(C4346,EType!$A$2:$G$197,7,)</f>
        <v>G</v>
      </c>
      <c r="G4346" t="s">
        <v>18</v>
      </c>
    </row>
    <row r="4347" spans="1:7" x14ac:dyDescent="0.25">
      <c r="A4347" t="s">
        <v>2249</v>
      </c>
      <c r="B4347" t="s">
        <v>2682</v>
      </c>
      <c r="C4347" t="s">
        <v>15</v>
      </c>
      <c r="D4347" t="s">
        <v>16</v>
      </c>
      <c r="E4347" t="s">
        <v>17</v>
      </c>
      <c r="F4347" s="22" t="str">
        <f>VLOOKUP(C4347,EType!$A$2:$G$197,7,)</f>
        <v>G</v>
      </c>
      <c r="G4347" t="s">
        <v>18</v>
      </c>
    </row>
    <row r="4348" spans="1:7" x14ac:dyDescent="0.25">
      <c r="A4348" t="s">
        <v>2249</v>
      </c>
      <c r="B4348" t="s">
        <v>2645</v>
      </c>
      <c r="C4348" t="s">
        <v>15</v>
      </c>
      <c r="D4348" t="s">
        <v>16</v>
      </c>
      <c r="E4348" t="s">
        <v>17</v>
      </c>
      <c r="F4348" s="22" t="str">
        <f>VLOOKUP(C4348,EType!$A$2:$G$197,7,)</f>
        <v>G</v>
      </c>
      <c r="G4348" t="s">
        <v>18</v>
      </c>
    </row>
    <row r="4349" spans="1:7" x14ac:dyDescent="0.25">
      <c r="A4349" t="s">
        <v>2249</v>
      </c>
      <c r="B4349" t="s">
        <v>2732</v>
      </c>
      <c r="C4349" t="s">
        <v>15</v>
      </c>
      <c r="D4349" t="s">
        <v>16</v>
      </c>
      <c r="E4349" t="s">
        <v>17</v>
      </c>
      <c r="F4349" s="22" t="str">
        <f>VLOOKUP(C4349,EType!$A$2:$G$197,7,)</f>
        <v>G</v>
      </c>
      <c r="G4349" t="s">
        <v>18</v>
      </c>
    </row>
    <row r="4350" spans="1:7" x14ac:dyDescent="0.25">
      <c r="A4350" t="s">
        <v>2249</v>
      </c>
      <c r="B4350" t="s">
        <v>2661</v>
      </c>
      <c r="C4350" t="s">
        <v>15</v>
      </c>
      <c r="D4350" t="s">
        <v>16</v>
      </c>
      <c r="E4350" t="s">
        <v>17</v>
      </c>
      <c r="F4350" s="22" t="str">
        <f>VLOOKUP(C4350,EType!$A$2:$G$197,7,)</f>
        <v>G</v>
      </c>
      <c r="G4350" t="s">
        <v>18</v>
      </c>
    </row>
    <row r="4351" spans="1:7" x14ac:dyDescent="0.25">
      <c r="A4351" t="s">
        <v>2249</v>
      </c>
      <c r="B4351" t="s">
        <v>2707</v>
      </c>
      <c r="C4351" t="s">
        <v>15</v>
      </c>
      <c r="D4351" t="s">
        <v>16</v>
      </c>
      <c r="E4351" t="s">
        <v>17</v>
      </c>
      <c r="F4351" s="22" t="str">
        <f>VLOOKUP(C4351,EType!$A$2:$G$197,7,)</f>
        <v>G</v>
      </c>
      <c r="G4351" t="s">
        <v>18</v>
      </c>
    </row>
    <row r="4352" spans="1:7" x14ac:dyDescent="0.25">
      <c r="A4352" t="s">
        <v>2249</v>
      </c>
      <c r="B4352" t="s">
        <v>2805</v>
      </c>
      <c r="C4352" t="s">
        <v>15</v>
      </c>
      <c r="D4352" t="s">
        <v>16</v>
      </c>
      <c r="E4352" t="s">
        <v>17</v>
      </c>
      <c r="F4352" s="22" t="str">
        <f>VLOOKUP(C4352,EType!$A$2:$G$197,7,)</f>
        <v>G</v>
      </c>
      <c r="G4352" t="s">
        <v>18</v>
      </c>
    </row>
    <row r="4353" spans="1:7" x14ac:dyDescent="0.25">
      <c r="A4353" t="s">
        <v>2249</v>
      </c>
      <c r="B4353" t="s">
        <v>2664</v>
      </c>
      <c r="C4353" t="s">
        <v>15</v>
      </c>
      <c r="D4353" t="s">
        <v>16</v>
      </c>
      <c r="E4353" t="s">
        <v>17</v>
      </c>
      <c r="F4353" s="22" t="str">
        <f>VLOOKUP(C4353,EType!$A$2:$G$197,7,)</f>
        <v>G</v>
      </c>
      <c r="G4353" t="s">
        <v>18</v>
      </c>
    </row>
    <row r="4354" spans="1:7" x14ac:dyDescent="0.25">
      <c r="A4354" t="s">
        <v>2249</v>
      </c>
      <c r="B4354" t="s">
        <v>2621</v>
      </c>
      <c r="C4354" t="s">
        <v>15</v>
      </c>
      <c r="D4354" t="s">
        <v>16</v>
      </c>
      <c r="E4354" t="s">
        <v>17</v>
      </c>
      <c r="F4354" s="22" t="str">
        <f>VLOOKUP(C4354,EType!$A$2:$G$197,7,)</f>
        <v>G</v>
      </c>
      <c r="G4354" t="s">
        <v>18</v>
      </c>
    </row>
    <row r="4355" spans="1:7" x14ac:dyDescent="0.25">
      <c r="A4355" t="s">
        <v>2249</v>
      </c>
      <c r="B4355" t="s">
        <v>2713</v>
      </c>
      <c r="C4355" t="s">
        <v>15</v>
      </c>
      <c r="D4355" t="s">
        <v>16</v>
      </c>
      <c r="E4355" t="s">
        <v>17</v>
      </c>
      <c r="F4355" s="22" t="str">
        <f>VLOOKUP(C4355,EType!$A$2:$G$197,7,)</f>
        <v>G</v>
      </c>
      <c r="G4355" t="s">
        <v>18</v>
      </c>
    </row>
    <row r="4356" spans="1:7" x14ac:dyDescent="0.25">
      <c r="A4356" t="s">
        <v>2249</v>
      </c>
      <c r="B4356" t="s">
        <v>2833</v>
      </c>
      <c r="C4356" t="s">
        <v>15</v>
      </c>
      <c r="D4356" t="s">
        <v>16</v>
      </c>
      <c r="E4356" t="s">
        <v>17</v>
      </c>
      <c r="F4356" s="22" t="str">
        <f>VLOOKUP(C4356,EType!$A$2:$G$197,7,)</f>
        <v>G</v>
      </c>
      <c r="G4356" t="s">
        <v>18</v>
      </c>
    </row>
    <row r="4357" spans="1:7" x14ac:dyDescent="0.25">
      <c r="A4357" t="s">
        <v>2249</v>
      </c>
      <c r="B4357" t="s">
        <v>2751</v>
      </c>
      <c r="C4357" t="s">
        <v>15</v>
      </c>
      <c r="D4357" t="s">
        <v>16</v>
      </c>
      <c r="E4357" t="s">
        <v>17</v>
      </c>
      <c r="F4357" s="22" t="str">
        <f>VLOOKUP(C4357,EType!$A$2:$G$197,7,)</f>
        <v>G</v>
      </c>
      <c r="G4357" t="s">
        <v>18</v>
      </c>
    </row>
    <row r="4358" spans="1:7" x14ac:dyDescent="0.25">
      <c r="A4358" t="s">
        <v>2249</v>
      </c>
      <c r="B4358" t="s">
        <v>2821</v>
      </c>
      <c r="C4358" t="s">
        <v>15</v>
      </c>
      <c r="D4358" t="s">
        <v>16</v>
      </c>
      <c r="E4358" t="s">
        <v>17</v>
      </c>
      <c r="F4358" s="22" t="str">
        <f>VLOOKUP(C4358,EType!$A$2:$G$197,7,)</f>
        <v>G</v>
      </c>
      <c r="G4358" t="s">
        <v>18</v>
      </c>
    </row>
    <row r="4359" spans="1:7" x14ac:dyDescent="0.25">
      <c r="A4359" t="s">
        <v>2249</v>
      </c>
      <c r="B4359" t="s">
        <v>2704</v>
      </c>
      <c r="C4359" t="s">
        <v>15</v>
      </c>
      <c r="D4359" t="s">
        <v>16</v>
      </c>
      <c r="E4359" t="s">
        <v>17</v>
      </c>
      <c r="F4359" s="22" t="str">
        <f>VLOOKUP(C4359,EType!$A$2:$G$197,7,)</f>
        <v>G</v>
      </c>
      <c r="G4359" t="s">
        <v>18</v>
      </c>
    </row>
    <row r="4360" spans="1:7" x14ac:dyDescent="0.25">
      <c r="A4360" t="s">
        <v>2249</v>
      </c>
      <c r="B4360" t="s">
        <v>2691</v>
      </c>
      <c r="C4360" t="s">
        <v>15</v>
      </c>
      <c r="D4360" t="s">
        <v>16</v>
      </c>
      <c r="E4360" t="s">
        <v>17</v>
      </c>
      <c r="F4360" s="22" t="str">
        <f>VLOOKUP(C4360,EType!$A$2:$G$197,7,)</f>
        <v>G</v>
      </c>
      <c r="G4360" t="s">
        <v>18</v>
      </c>
    </row>
    <row r="4361" spans="1:7" x14ac:dyDescent="0.25">
      <c r="A4361" t="s">
        <v>2249</v>
      </c>
      <c r="B4361" t="s">
        <v>2820</v>
      </c>
      <c r="C4361" t="s">
        <v>15</v>
      </c>
      <c r="D4361" t="s">
        <v>16</v>
      </c>
      <c r="E4361" t="s">
        <v>17</v>
      </c>
      <c r="F4361" s="22" t="str">
        <f>VLOOKUP(C4361,EType!$A$2:$G$197,7,)</f>
        <v>G</v>
      </c>
      <c r="G4361" t="s">
        <v>18</v>
      </c>
    </row>
    <row r="4362" spans="1:7" x14ac:dyDescent="0.25">
      <c r="A4362" t="s">
        <v>2249</v>
      </c>
      <c r="B4362" t="s">
        <v>2752</v>
      </c>
      <c r="C4362" t="s">
        <v>15</v>
      </c>
      <c r="D4362" t="s">
        <v>16</v>
      </c>
      <c r="E4362" t="s">
        <v>17</v>
      </c>
      <c r="F4362" s="22" t="str">
        <f>VLOOKUP(C4362,EType!$A$2:$G$197,7,)</f>
        <v>G</v>
      </c>
      <c r="G4362" t="s">
        <v>18</v>
      </c>
    </row>
    <row r="4363" spans="1:7" x14ac:dyDescent="0.25">
      <c r="A4363" t="s">
        <v>2249</v>
      </c>
      <c r="B4363" t="s">
        <v>2646</v>
      </c>
      <c r="C4363" t="s">
        <v>15</v>
      </c>
      <c r="D4363" t="s">
        <v>16</v>
      </c>
      <c r="E4363" t="s">
        <v>17</v>
      </c>
      <c r="F4363" s="22" t="str">
        <f>VLOOKUP(C4363,EType!$A$2:$G$197,7,)</f>
        <v>G</v>
      </c>
      <c r="G4363" t="s">
        <v>18</v>
      </c>
    </row>
    <row r="4364" spans="1:7" x14ac:dyDescent="0.25">
      <c r="A4364" t="s">
        <v>2249</v>
      </c>
      <c r="B4364" t="s">
        <v>2646</v>
      </c>
      <c r="C4364" t="s">
        <v>15</v>
      </c>
      <c r="D4364" t="s">
        <v>16</v>
      </c>
      <c r="E4364" t="s">
        <v>17</v>
      </c>
      <c r="F4364" s="22" t="str">
        <f>VLOOKUP(C4364,EType!$A$2:$G$197,7,)</f>
        <v>G</v>
      </c>
      <c r="G4364" t="s">
        <v>18</v>
      </c>
    </row>
    <row r="4365" spans="1:7" x14ac:dyDescent="0.25">
      <c r="A4365" t="s">
        <v>2249</v>
      </c>
      <c r="B4365" t="s">
        <v>2673</v>
      </c>
      <c r="C4365" t="s">
        <v>15</v>
      </c>
      <c r="D4365" t="s">
        <v>16</v>
      </c>
      <c r="E4365" t="s">
        <v>17</v>
      </c>
      <c r="F4365" s="22" t="str">
        <f>VLOOKUP(C4365,EType!$A$2:$G$197,7,)</f>
        <v>G</v>
      </c>
      <c r="G4365" t="s">
        <v>18</v>
      </c>
    </row>
    <row r="4366" spans="1:7" x14ac:dyDescent="0.25">
      <c r="A4366" t="s">
        <v>2249</v>
      </c>
      <c r="B4366" t="s">
        <v>2679</v>
      </c>
      <c r="C4366" t="s">
        <v>15</v>
      </c>
      <c r="D4366" t="s">
        <v>16</v>
      </c>
      <c r="E4366" t="s">
        <v>17</v>
      </c>
      <c r="F4366" s="22" t="str">
        <f>VLOOKUP(C4366,EType!$A$2:$G$197,7,)</f>
        <v>G</v>
      </c>
      <c r="G4366" t="s">
        <v>18</v>
      </c>
    </row>
    <row r="4367" spans="1:7" x14ac:dyDescent="0.25">
      <c r="A4367" t="s">
        <v>2249</v>
      </c>
      <c r="B4367" t="s">
        <v>2634</v>
      </c>
      <c r="C4367" t="s">
        <v>15</v>
      </c>
      <c r="D4367" t="s">
        <v>16</v>
      </c>
      <c r="E4367" t="s">
        <v>17</v>
      </c>
      <c r="F4367" s="22" t="str">
        <f>VLOOKUP(C4367,EType!$A$2:$G$197,7,)</f>
        <v>G</v>
      </c>
      <c r="G4367" t="s">
        <v>18</v>
      </c>
    </row>
    <row r="4368" spans="1:7" x14ac:dyDescent="0.25">
      <c r="A4368" t="s">
        <v>2249</v>
      </c>
      <c r="B4368" t="s">
        <v>2634</v>
      </c>
      <c r="C4368" t="s">
        <v>15</v>
      </c>
      <c r="D4368" t="s">
        <v>16</v>
      </c>
      <c r="E4368" t="s">
        <v>17</v>
      </c>
      <c r="F4368" s="22" t="str">
        <f>VLOOKUP(C4368,EType!$A$2:$G$197,7,)</f>
        <v>G</v>
      </c>
      <c r="G4368" t="s">
        <v>18</v>
      </c>
    </row>
    <row r="4369" spans="1:7" x14ac:dyDescent="0.25">
      <c r="A4369" t="s">
        <v>2249</v>
      </c>
      <c r="B4369" t="s">
        <v>2714</v>
      </c>
      <c r="C4369" t="s">
        <v>15</v>
      </c>
      <c r="D4369" t="s">
        <v>16</v>
      </c>
      <c r="E4369" t="s">
        <v>17</v>
      </c>
      <c r="F4369" s="22" t="str">
        <f>VLOOKUP(C4369,EType!$A$2:$G$197,7,)</f>
        <v>G</v>
      </c>
      <c r="G4369" t="s">
        <v>18</v>
      </c>
    </row>
    <row r="4370" spans="1:7" x14ac:dyDescent="0.25">
      <c r="A4370" t="s">
        <v>2249</v>
      </c>
      <c r="B4370" t="s">
        <v>2806</v>
      </c>
      <c r="C4370" t="s">
        <v>15</v>
      </c>
      <c r="D4370" t="s">
        <v>16</v>
      </c>
      <c r="E4370" t="s">
        <v>17</v>
      </c>
      <c r="F4370" s="22" t="str">
        <f>VLOOKUP(C4370,EType!$A$2:$G$197,7,)</f>
        <v>G</v>
      </c>
      <c r="G4370" t="s">
        <v>18</v>
      </c>
    </row>
    <row r="4371" spans="1:7" x14ac:dyDescent="0.25">
      <c r="A4371" t="s">
        <v>2249</v>
      </c>
      <c r="B4371" t="s">
        <v>2667</v>
      </c>
      <c r="C4371" t="s">
        <v>15</v>
      </c>
      <c r="D4371" t="s">
        <v>16</v>
      </c>
      <c r="E4371" t="s">
        <v>17</v>
      </c>
      <c r="F4371" s="22" t="str">
        <f>VLOOKUP(C4371,EType!$A$2:$G$197,7,)</f>
        <v>G</v>
      </c>
      <c r="G4371" t="s">
        <v>18</v>
      </c>
    </row>
    <row r="4372" spans="1:7" x14ac:dyDescent="0.25">
      <c r="A4372" t="s">
        <v>2249</v>
      </c>
      <c r="B4372" t="s">
        <v>2681</v>
      </c>
      <c r="C4372" t="s">
        <v>15</v>
      </c>
      <c r="D4372" t="s">
        <v>16</v>
      </c>
      <c r="E4372" t="s">
        <v>17</v>
      </c>
      <c r="F4372" s="22" t="str">
        <f>VLOOKUP(C4372,EType!$A$2:$G$197,7,)</f>
        <v>G</v>
      </c>
      <c r="G4372" t="s">
        <v>18</v>
      </c>
    </row>
    <row r="4373" spans="1:7" x14ac:dyDescent="0.25">
      <c r="A4373" t="s">
        <v>2249</v>
      </c>
      <c r="B4373" t="s">
        <v>2841</v>
      </c>
      <c r="C4373" t="s">
        <v>15</v>
      </c>
      <c r="D4373" t="s">
        <v>16</v>
      </c>
      <c r="E4373" t="s">
        <v>17</v>
      </c>
      <c r="F4373" s="22" t="str">
        <f>VLOOKUP(C4373,EType!$A$2:$G$197,7,)</f>
        <v>G</v>
      </c>
      <c r="G4373" t="s">
        <v>18</v>
      </c>
    </row>
    <row r="4374" spans="1:7" x14ac:dyDescent="0.25">
      <c r="A4374" t="s">
        <v>2249</v>
      </c>
      <c r="B4374" t="s">
        <v>2660</v>
      </c>
      <c r="C4374" t="s">
        <v>15</v>
      </c>
      <c r="D4374" t="s">
        <v>16</v>
      </c>
      <c r="E4374" t="s">
        <v>17</v>
      </c>
      <c r="F4374" s="22" t="str">
        <f>VLOOKUP(C4374,EType!$A$2:$G$197,7,)</f>
        <v>G</v>
      </c>
      <c r="G4374" t="s">
        <v>18</v>
      </c>
    </row>
    <row r="4375" spans="1:7" x14ac:dyDescent="0.25">
      <c r="A4375" t="s">
        <v>2249</v>
      </c>
      <c r="B4375" t="s">
        <v>2786</v>
      </c>
      <c r="C4375" t="s">
        <v>15</v>
      </c>
      <c r="D4375" t="s">
        <v>16</v>
      </c>
      <c r="E4375" t="s">
        <v>17</v>
      </c>
      <c r="F4375" s="22" t="str">
        <f>VLOOKUP(C4375,EType!$A$2:$G$197,7,)</f>
        <v>G</v>
      </c>
      <c r="G4375" t="s">
        <v>18</v>
      </c>
    </row>
    <row r="4376" spans="1:7" x14ac:dyDescent="0.25">
      <c r="A4376" t="s">
        <v>2249</v>
      </c>
      <c r="B4376" t="s">
        <v>2828</v>
      </c>
      <c r="C4376" t="s">
        <v>15</v>
      </c>
      <c r="D4376" t="s">
        <v>16</v>
      </c>
      <c r="E4376" t="s">
        <v>17</v>
      </c>
      <c r="F4376" s="22" t="str">
        <f>VLOOKUP(C4376,EType!$A$2:$G$197,7,)</f>
        <v>G</v>
      </c>
      <c r="G4376" t="s">
        <v>18</v>
      </c>
    </row>
    <row r="4377" spans="1:7" x14ac:dyDescent="0.25">
      <c r="A4377" t="s">
        <v>2249</v>
      </c>
      <c r="B4377" t="s">
        <v>2835</v>
      </c>
      <c r="C4377" t="s">
        <v>15</v>
      </c>
      <c r="D4377" t="s">
        <v>16</v>
      </c>
      <c r="E4377" t="s">
        <v>17</v>
      </c>
      <c r="F4377" s="22" t="str">
        <f>VLOOKUP(C4377,EType!$A$2:$G$197,7,)</f>
        <v>G</v>
      </c>
      <c r="G4377" t="s">
        <v>18</v>
      </c>
    </row>
    <row r="4378" spans="1:7" x14ac:dyDescent="0.25">
      <c r="A4378" t="s">
        <v>2249</v>
      </c>
      <c r="B4378" t="s">
        <v>2733</v>
      </c>
      <c r="C4378" t="s">
        <v>15</v>
      </c>
      <c r="D4378" t="s">
        <v>16</v>
      </c>
      <c r="E4378" t="s">
        <v>17</v>
      </c>
      <c r="F4378" s="22" t="str">
        <f>VLOOKUP(C4378,EType!$A$2:$G$197,7,)</f>
        <v>G</v>
      </c>
      <c r="G4378" t="s">
        <v>18</v>
      </c>
    </row>
    <row r="4379" spans="1:7" x14ac:dyDescent="0.25">
      <c r="A4379" t="s">
        <v>2249</v>
      </c>
      <c r="B4379" t="s">
        <v>2843</v>
      </c>
      <c r="C4379" t="s">
        <v>15</v>
      </c>
      <c r="D4379" t="s">
        <v>16</v>
      </c>
      <c r="E4379" t="s">
        <v>17</v>
      </c>
      <c r="F4379" s="22" t="str">
        <f>VLOOKUP(C4379,EType!$A$2:$G$197,7,)</f>
        <v>G</v>
      </c>
      <c r="G4379" t="s">
        <v>18</v>
      </c>
    </row>
    <row r="4380" spans="1:7" x14ac:dyDescent="0.25">
      <c r="A4380" t="s">
        <v>2249</v>
      </c>
      <c r="B4380" t="s">
        <v>2775</v>
      </c>
      <c r="C4380" t="s">
        <v>15</v>
      </c>
      <c r="D4380" t="s">
        <v>16</v>
      </c>
      <c r="E4380" t="s">
        <v>17</v>
      </c>
      <c r="F4380" s="22" t="str">
        <f>VLOOKUP(C4380,EType!$A$2:$G$197,7,)</f>
        <v>G</v>
      </c>
      <c r="G4380" t="s">
        <v>18</v>
      </c>
    </row>
    <row r="4381" spans="1:7" x14ac:dyDescent="0.25">
      <c r="A4381" t="s">
        <v>2249</v>
      </c>
      <c r="B4381" t="s">
        <v>2653</v>
      </c>
      <c r="C4381" t="s">
        <v>15</v>
      </c>
      <c r="D4381" t="s">
        <v>16</v>
      </c>
      <c r="E4381" t="s">
        <v>17</v>
      </c>
      <c r="F4381" s="22" t="str">
        <f>VLOOKUP(C4381,EType!$A$2:$G$197,7,)</f>
        <v>G</v>
      </c>
      <c r="G4381" t="s">
        <v>18</v>
      </c>
    </row>
    <row r="4382" spans="1:7" x14ac:dyDescent="0.25">
      <c r="A4382" t="s">
        <v>2249</v>
      </c>
      <c r="B4382" t="s">
        <v>2619</v>
      </c>
      <c r="C4382" t="s">
        <v>15</v>
      </c>
      <c r="D4382" t="s">
        <v>16</v>
      </c>
      <c r="E4382" t="s">
        <v>17</v>
      </c>
      <c r="F4382" s="22" t="str">
        <f>VLOOKUP(C4382,EType!$A$2:$G$197,7,)</f>
        <v>G</v>
      </c>
      <c r="G4382" t="s">
        <v>18</v>
      </c>
    </row>
    <row r="4383" spans="1:7" x14ac:dyDescent="0.25">
      <c r="A4383" t="s">
        <v>2249</v>
      </c>
      <c r="B4383" t="s">
        <v>2623</v>
      </c>
      <c r="C4383" t="s">
        <v>15</v>
      </c>
      <c r="D4383" t="s">
        <v>16</v>
      </c>
      <c r="E4383" t="s">
        <v>17</v>
      </c>
      <c r="F4383" s="22" t="str">
        <f>VLOOKUP(C4383,EType!$A$2:$G$197,7,)</f>
        <v>G</v>
      </c>
      <c r="G4383" t="s">
        <v>18</v>
      </c>
    </row>
    <row r="4384" spans="1:7" x14ac:dyDescent="0.25">
      <c r="A4384" t="s">
        <v>2249</v>
      </c>
      <c r="B4384" t="s">
        <v>2623</v>
      </c>
      <c r="C4384" t="s">
        <v>15</v>
      </c>
      <c r="D4384" t="s">
        <v>16</v>
      </c>
      <c r="E4384" t="s">
        <v>17</v>
      </c>
      <c r="F4384" s="22" t="str">
        <f>VLOOKUP(C4384,EType!$A$2:$G$197,7,)</f>
        <v>G</v>
      </c>
      <c r="G4384" t="s">
        <v>18</v>
      </c>
    </row>
    <row r="4385" spans="1:7" x14ac:dyDescent="0.25">
      <c r="A4385" t="s">
        <v>2249</v>
      </c>
      <c r="B4385" t="s">
        <v>2637</v>
      </c>
      <c r="C4385" t="s">
        <v>15</v>
      </c>
      <c r="D4385" t="s">
        <v>16</v>
      </c>
      <c r="E4385" t="s">
        <v>17</v>
      </c>
      <c r="F4385" s="22" t="str">
        <f>VLOOKUP(C4385,EType!$A$2:$G$197,7,)</f>
        <v>G</v>
      </c>
      <c r="G4385" t="s">
        <v>18</v>
      </c>
    </row>
    <row r="4386" spans="1:7" x14ac:dyDescent="0.25">
      <c r="A4386" t="s">
        <v>2249</v>
      </c>
      <c r="B4386" t="s">
        <v>2818</v>
      </c>
      <c r="C4386" t="s">
        <v>15</v>
      </c>
      <c r="D4386" t="s">
        <v>16</v>
      </c>
      <c r="E4386" t="s">
        <v>17</v>
      </c>
      <c r="F4386" s="22" t="str">
        <f>VLOOKUP(C4386,EType!$A$2:$G$197,7,)</f>
        <v>G</v>
      </c>
      <c r="G4386" t="s">
        <v>18</v>
      </c>
    </row>
    <row r="4387" spans="1:7" x14ac:dyDescent="0.25">
      <c r="A4387" t="s">
        <v>2249</v>
      </c>
      <c r="B4387" t="s">
        <v>2670</v>
      </c>
      <c r="C4387" t="s">
        <v>15</v>
      </c>
      <c r="D4387" t="s">
        <v>16</v>
      </c>
      <c r="E4387" t="s">
        <v>17</v>
      </c>
      <c r="F4387" s="22" t="str">
        <f>VLOOKUP(C4387,EType!$A$2:$G$197,7,)</f>
        <v>G</v>
      </c>
      <c r="G4387" t="s">
        <v>18</v>
      </c>
    </row>
    <row r="4388" spans="1:7" x14ac:dyDescent="0.25">
      <c r="A4388" t="s">
        <v>2249</v>
      </c>
      <c r="B4388" t="s">
        <v>2778</v>
      </c>
      <c r="C4388" t="s">
        <v>15</v>
      </c>
      <c r="D4388" t="s">
        <v>16</v>
      </c>
      <c r="E4388" t="s">
        <v>17</v>
      </c>
      <c r="F4388" s="22" t="str">
        <f>VLOOKUP(C4388,EType!$A$2:$G$197,7,)</f>
        <v>G</v>
      </c>
      <c r="G4388" t="s">
        <v>18</v>
      </c>
    </row>
    <row r="4389" spans="1:7" x14ac:dyDescent="0.25">
      <c r="A4389" t="s">
        <v>2249</v>
      </c>
      <c r="B4389" t="s">
        <v>2745</v>
      </c>
      <c r="C4389" t="s">
        <v>15</v>
      </c>
      <c r="D4389" t="s">
        <v>16</v>
      </c>
      <c r="E4389" t="s">
        <v>17</v>
      </c>
      <c r="F4389" s="22" t="str">
        <f>VLOOKUP(C4389,EType!$A$2:$G$197,7,)</f>
        <v>G</v>
      </c>
      <c r="G4389" t="s">
        <v>18</v>
      </c>
    </row>
    <row r="4390" spans="1:7" x14ac:dyDescent="0.25">
      <c r="A4390" t="s">
        <v>2249</v>
      </c>
      <c r="B4390" t="s">
        <v>2850</v>
      </c>
      <c r="C4390" t="s">
        <v>15</v>
      </c>
      <c r="D4390" t="s">
        <v>16</v>
      </c>
      <c r="E4390" t="s">
        <v>17</v>
      </c>
      <c r="F4390" s="22" t="str">
        <f>VLOOKUP(C4390,EType!$A$2:$G$197,7,)</f>
        <v>G</v>
      </c>
      <c r="G4390" t="s">
        <v>18</v>
      </c>
    </row>
    <row r="4391" spans="1:7" x14ac:dyDescent="0.25">
      <c r="A4391" t="s">
        <v>2249</v>
      </c>
      <c r="B4391" t="s">
        <v>2639</v>
      </c>
      <c r="C4391" t="s">
        <v>15</v>
      </c>
      <c r="D4391" t="s">
        <v>16</v>
      </c>
      <c r="E4391" t="s">
        <v>17</v>
      </c>
      <c r="F4391" s="22" t="str">
        <f>VLOOKUP(C4391,EType!$A$2:$G$197,7,)</f>
        <v>G</v>
      </c>
      <c r="G4391" t="s">
        <v>18</v>
      </c>
    </row>
    <row r="4392" spans="1:7" x14ac:dyDescent="0.25">
      <c r="A4392" t="s">
        <v>2249</v>
      </c>
      <c r="B4392" t="s">
        <v>2822</v>
      </c>
      <c r="C4392" t="s">
        <v>15</v>
      </c>
      <c r="D4392" t="s">
        <v>16</v>
      </c>
      <c r="E4392" t="s">
        <v>17</v>
      </c>
      <c r="F4392" s="22" t="str">
        <f>VLOOKUP(C4392,EType!$A$2:$G$197,7,)</f>
        <v>G</v>
      </c>
      <c r="G4392" t="s">
        <v>18</v>
      </c>
    </row>
    <row r="4393" spans="1:7" x14ac:dyDescent="0.25">
      <c r="A4393" t="s">
        <v>2249</v>
      </c>
      <c r="B4393" t="s">
        <v>2720</v>
      </c>
      <c r="C4393" t="s">
        <v>15</v>
      </c>
      <c r="D4393" t="s">
        <v>16</v>
      </c>
      <c r="E4393" t="s">
        <v>17</v>
      </c>
      <c r="F4393" s="22" t="str">
        <f>VLOOKUP(C4393,EType!$A$2:$G$197,7,)</f>
        <v>G</v>
      </c>
      <c r="G4393" t="s">
        <v>18</v>
      </c>
    </row>
    <row r="4394" spans="1:7" x14ac:dyDescent="0.25">
      <c r="A4394" t="s">
        <v>2249</v>
      </c>
      <c r="B4394" t="s">
        <v>2675</v>
      </c>
      <c r="C4394" t="s">
        <v>15</v>
      </c>
      <c r="D4394" t="s">
        <v>16</v>
      </c>
      <c r="E4394" t="s">
        <v>17</v>
      </c>
      <c r="F4394" s="22" t="str">
        <f>VLOOKUP(C4394,EType!$A$2:$G$197,7,)</f>
        <v>G</v>
      </c>
      <c r="G4394" t="s">
        <v>18</v>
      </c>
    </row>
    <row r="4395" spans="1:7" x14ac:dyDescent="0.25">
      <c r="A4395" t="s">
        <v>2249</v>
      </c>
      <c r="B4395" t="s">
        <v>2729</v>
      </c>
      <c r="C4395" t="s">
        <v>15</v>
      </c>
      <c r="D4395" t="s">
        <v>16</v>
      </c>
      <c r="E4395" t="s">
        <v>17</v>
      </c>
      <c r="F4395" s="22" t="str">
        <f>VLOOKUP(C4395,EType!$A$2:$G$197,7,)</f>
        <v>G</v>
      </c>
      <c r="G4395" t="s">
        <v>18</v>
      </c>
    </row>
    <row r="4396" spans="1:7" x14ac:dyDescent="0.25">
      <c r="A4396" t="s">
        <v>2249</v>
      </c>
      <c r="B4396" t="s">
        <v>2729</v>
      </c>
      <c r="C4396" t="s">
        <v>15</v>
      </c>
      <c r="D4396" t="s">
        <v>16</v>
      </c>
      <c r="E4396" t="s">
        <v>17</v>
      </c>
      <c r="F4396" s="22" t="str">
        <f>VLOOKUP(C4396,EType!$A$2:$G$197,7,)</f>
        <v>G</v>
      </c>
      <c r="G4396" t="s">
        <v>18</v>
      </c>
    </row>
    <row r="4397" spans="1:7" x14ac:dyDescent="0.25">
      <c r="A4397" t="s">
        <v>2249</v>
      </c>
      <c r="B4397" t="s">
        <v>2662</v>
      </c>
      <c r="C4397" t="s">
        <v>15</v>
      </c>
      <c r="D4397" t="s">
        <v>16</v>
      </c>
      <c r="E4397" t="s">
        <v>17</v>
      </c>
      <c r="F4397" s="22" t="str">
        <f>VLOOKUP(C4397,EType!$A$2:$G$197,7,)</f>
        <v>G</v>
      </c>
      <c r="G4397" t="s">
        <v>18</v>
      </c>
    </row>
    <row r="4398" spans="1:7" x14ac:dyDescent="0.25">
      <c r="A4398" t="s">
        <v>2249</v>
      </c>
      <c r="B4398" t="s">
        <v>2698</v>
      </c>
      <c r="C4398" t="s">
        <v>15</v>
      </c>
      <c r="D4398" t="s">
        <v>16</v>
      </c>
      <c r="E4398" t="s">
        <v>17</v>
      </c>
      <c r="F4398" s="22" t="str">
        <f>VLOOKUP(C4398,EType!$A$2:$G$197,7,)</f>
        <v>G</v>
      </c>
      <c r="G4398" t="s">
        <v>18</v>
      </c>
    </row>
    <row r="4399" spans="1:7" x14ac:dyDescent="0.25">
      <c r="A4399" t="s">
        <v>2249</v>
      </c>
      <c r="B4399" t="s">
        <v>2773</v>
      </c>
      <c r="C4399" t="s">
        <v>15</v>
      </c>
      <c r="D4399" t="s">
        <v>16</v>
      </c>
      <c r="E4399" t="s">
        <v>17</v>
      </c>
      <c r="F4399" s="22" t="str">
        <f>VLOOKUP(C4399,EType!$A$2:$G$197,7,)</f>
        <v>G</v>
      </c>
      <c r="G4399" t="s">
        <v>18</v>
      </c>
    </row>
    <row r="4400" spans="1:7" x14ac:dyDescent="0.25">
      <c r="A4400" t="s">
        <v>2249</v>
      </c>
      <c r="B4400" t="s">
        <v>2737</v>
      </c>
      <c r="C4400" t="s">
        <v>15</v>
      </c>
      <c r="D4400" t="s">
        <v>16</v>
      </c>
      <c r="E4400" t="s">
        <v>17</v>
      </c>
      <c r="F4400" s="22" t="str">
        <f>VLOOKUP(C4400,EType!$A$2:$G$197,7,)</f>
        <v>G</v>
      </c>
      <c r="G4400" t="s">
        <v>18</v>
      </c>
    </row>
    <row r="4401" spans="1:7" x14ac:dyDescent="0.25">
      <c r="A4401" t="s">
        <v>2249</v>
      </c>
      <c r="B4401" t="s">
        <v>2672</v>
      </c>
      <c r="C4401" t="s">
        <v>15</v>
      </c>
      <c r="D4401" t="s">
        <v>16</v>
      </c>
      <c r="E4401" t="s">
        <v>17</v>
      </c>
      <c r="F4401" s="22" t="str">
        <f>VLOOKUP(C4401,EType!$A$2:$G$197,7,)</f>
        <v>G</v>
      </c>
      <c r="G4401" t="s">
        <v>18</v>
      </c>
    </row>
    <row r="4402" spans="1:7" x14ac:dyDescent="0.25">
      <c r="A4402" t="s">
        <v>2249</v>
      </c>
      <c r="B4402" t="s">
        <v>2846</v>
      </c>
      <c r="C4402" t="s">
        <v>15</v>
      </c>
      <c r="D4402" t="s">
        <v>16</v>
      </c>
      <c r="E4402" t="s">
        <v>17</v>
      </c>
      <c r="F4402" s="22" t="str">
        <f>VLOOKUP(C4402,EType!$A$2:$G$197,7,)</f>
        <v>G</v>
      </c>
      <c r="G4402" t="s">
        <v>18</v>
      </c>
    </row>
    <row r="4403" spans="1:7" x14ac:dyDescent="0.25">
      <c r="A4403" t="s">
        <v>2249</v>
      </c>
      <c r="B4403" t="s">
        <v>2744</v>
      </c>
      <c r="C4403" t="s">
        <v>15</v>
      </c>
      <c r="D4403" t="s">
        <v>16</v>
      </c>
      <c r="E4403" t="s">
        <v>17</v>
      </c>
      <c r="F4403" s="22" t="str">
        <f>VLOOKUP(C4403,EType!$A$2:$G$197,7,)</f>
        <v>G</v>
      </c>
      <c r="G4403" t="s">
        <v>18</v>
      </c>
    </row>
    <row r="4404" spans="1:7" x14ac:dyDescent="0.25">
      <c r="A4404" t="s">
        <v>2249</v>
      </c>
      <c r="B4404" t="s">
        <v>2799</v>
      </c>
      <c r="C4404" t="s">
        <v>15</v>
      </c>
      <c r="D4404" t="s">
        <v>16</v>
      </c>
      <c r="E4404" t="s">
        <v>17</v>
      </c>
      <c r="F4404" s="22" t="str">
        <f>VLOOKUP(C4404,EType!$A$2:$G$197,7,)</f>
        <v>G</v>
      </c>
      <c r="G4404" t="s">
        <v>18</v>
      </c>
    </row>
    <row r="4405" spans="1:7" x14ac:dyDescent="0.25">
      <c r="A4405" t="s">
        <v>2249</v>
      </c>
      <c r="B4405" t="s">
        <v>2699</v>
      </c>
      <c r="C4405" t="s">
        <v>15</v>
      </c>
      <c r="D4405" t="s">
        <v>16</v>
      </c>
      <c r="E4405" t="s">
        <v>17</v>
      </c>
      <c r="F4405" s="22" t="str">
        <f>VLOOKUP(C4405,EType!$A$2:$G$197,7,)</f>
        <v>G</v>
      </c>
      <c r="G4405" t="s">
        <v>18</v>
      </c>
    </row>
    <row r="4406" spans="1:7" x14ac:dyDescent="0.25">
      <c r="A4406" t="s">
        <v>2249</v>
      </c>
      <c r="B4406" t="s">
        <v>2674</v>
      </c>
      <c r="C4406" t="s">
        <v>15</v>
      </c>
      <c r="D4406" t="s">
        <v>16</v>
      </c>
      <c r="E4406" t="s">
        <v>17</v>
      </c>
      <c r="F4406" s="22" t="str">
        <f>VLOOKUP(C4406,EType!$A$2:$G$197,7,)</f>
        <v>G</v>
      </c>
      <c r="G4406" t="s">
        <v>18</v>
      </c>
    </row>
    <row r="4407" spans="1:7" x14ac:dyDescent="0.25">
      <c r="A4407" t="s">
        <v>2249</v>
      </c>
      <c r="B4407" t="s">
        <v>2711</v>
      </c>
      <c r="C4407" t="s">
        <v>15</v>
      </c>
      <c r="D4407" t="s">
        <v>16</v>
      </c>
      <c r="E4407" t="s">
        <v>17</v>
      </c>
      <c r="F4407" s="22" t="str">
        <f>VLOOKUP(C4407,EType!$A$2:$G$197,7,)</f>
        <v>G</v>
      </c>
      <c r="G4407" t="s">
        <v>18</v>
      </c>
    </row>
    <row r="4408" spans="1:7" x14ac:dyDescent="0.25">
      <c r="A4408" t="s">
        <v>2249</v>
      </c>
      <c r="B4408" t="s">
        <v>2807</v>
      </c>
      <c r="C4408" t="s">
        <v>15</v>
      </c>
      <c r="D4408" t="s">
        <v>16</v>
      </c>
      <c r="E4408" t="s">
        <v>17</v>
      </c>
      <c r="F4408" s="22" t="str">
        <f>VLOOKUP(C4408,EType!$A$2:$G$197,7,)</f>
        <v>G</v>
      </c>
      <c r="G4408" t="s">
        <v>18</v>
      </c>
    </row>
    <row r="4409" spans="1:7" x14ac:dyDescent="0.25">
      <c r="A4409" t="s">
        <v>2249</v>
      </c>
      <c r="B4409" t="s">
        <v>2649</v>
      </c>
      <c r="C4409" t="s">
        <v>15</v>
      </c>
      <c r="D4409" t="s">
        <v>16</v>
      </c>
      <c r="E4409" t="s">
        <v>17</v>
      </c>
      <c r="F4409" s="22" t="str">
        <f>VLOOKUP(C4409,EType!$A$2:$G$197,7,)</f>
        <v>G</v>
      </c>
      <c r="G4409" t="s">
        <v>18</v>
      </c>
    </row>
    <row r="4410" spans="1:7" x14ac:dyDescent="0.25">
      <c r="A4410" t="s">
        <v>2249</v>
      </c>
      <c r="B4410" t="s">
        <v>2678</v>
      </c>
      <c r="C4410" t="s">
        <v>15</v>
      </c>
      <c r="D4410" t="s">
        <v>16</v>
      </c>
      <c r="E4410" t="s">
        <v>17</v>
      </c>
      <c r="F4410" s="22" t="str">
        <f>VLOOKUP(C4410,EType!$A$2:$G$197,7,)</f>
        <v>G</v>
      </c>
      <c r="G4410" t="s">
        <v>18</v>
      </c>
    </row>
    <row r="4411" spans="1:7" x14ac:dyDescent="0.25">
      <c r="A4411" t="s">
        <v>2249</v>
      </c>
      <c r="B4411" t="s">
        <v>2795</v>
      </c>
      <c r="C4411" t="s">
        <v>15</v>
      </c>
      <c r="D4411" t="s">
        <v>16</v>
      </c>
      <c r="E4411" t="s">
        <v>17</v>
      </c>
      <c r="F4411" s="22" t="str">
        <f>VLOOKUP(C4411,EType!$A$2:$G$197,7,)</f>
        <v>G</v>
      </c>
      <c r="G4411" t="s">
        <v>18</v>
      </c>
    </row>
    <row r="4412" spans="1:7" x14ac:dyDescent="0.25">
      <c r="A4412" t="s">
        <v>2249</v>
      </c>
      <c r="B4412" t="s">
        <v>2726</v>
      </c>
      <c r="C4412" t="s">
        <v>15</v>
      </c>
      <c r="D4412" t="s">
        <v>16</v>
      </c>
      <c r="E4412" t="s">
        <v>17</v>
      </c>
      <c r="F4412" s="22" t="str">
        <f>VLOOKUP(C4412,EType!$A$2:$G$197,7,)</f>
        <v>G</v>
      </c>
      <c r="G4412" t="s">
        <v>18</v>
      </c>
    </row>
    <row r="4413" spans="1:7" x14ac:dyDescent="0.25">
      <c r="A4413" t="s">
        <v>2249</v>
      </c>
      <c r="B4413" t="s">
        <v>2851</v>
      </c>
      <c r="C4413" t="s">
        <v>15</v>
      </c>
      <c r="D4413" t="s">
        <v>16</v>
      </c>
      <c r="E4413" t="s">
        <v>17</v>
      </c>
      <c r="F4413" s="22" t="str">
        <f>VLOOKUP(C4413,EType!$A$2:$G$197,7,)</f>
        <v>G</v>
      </c>
      <c r="G4413" t="s">
        <v>18</v>
      </c>
    </row>
    <row r="4414" spans="1:7" x14ac:dyDescent="0.25">
      <c r="A4414" t="s">
        <v>2249</v>
      </c>
      <c r="B4414" t="s">
        <v>2817</v>
      </c>
      <c r="C4414" t="s">
        <v>15</v>
      </c>
      <c r="D4414" t="s">
        <v>16</v>
      </c>
      <c r="E4414" t="s">
        <v>17</v>
      </c>
      <c r="F4414" s="22" t="str">
        <f>VLOOKUP(C4414,EType!$A$2:$G$197,7,)</f>
        <v>G</v>
      </c>
      <c r="G4414" t="s">
        <v>18</v>
      </c>
    </row>
    <row r="4415" spans="1:7" x14ac:dyDescent="0.25">
      <c r="A4415" t="s">
        <v>2249</v>
      </c>
      <c r="B4415" t="s">
        <v>2703</v>
      </c>
      <c r="C4415" t="s">
        <v>15</v>
      </c>
      <c r="D4415" t="s">
        <v>16</v>
      </c>
      <c r="E4415" t="s">
        <v>17</v>
      </c>
      <c r="F4415" s="22" t="str">
        <f>VLOOKUP(C4415,EType!$A$2:$G$197,7,)</f>
        <v>G</v>
      </c>
      <c r="G4415" t="s">
        <v>18</v>
      </c>
    </row>
    <row r="4416" spans="1:7" x14ac:dyDescent="0.25">
      <c r="A4416" t="s">
        <v>2249</v>
      </c>
      <c r="B4416" t="s">
        <v>2631</v>
      </c>
      <c r="C4416" t="s">
        <v>15</v>
      </c>
      <c r="D4416" t="s">
        <v>16</v>
      </c>
      <c r="E4416" t="s">
        <v>17</v>
      </c>
      <c r="F4416" s="22" t="str">
        <f>VLOOKUP(C4416,EType!$A$2:$G$197,7,)</f>
        <v>G</v>
      </c>
      <c r="G4416" t="s">
        <v>18</v>
      </c>
    </row>
    <row r="4417" spans="1:7" x14ac:dyDescent="0.25">
      <c r="A4417" t="s">
        <v>2249</v>
      </c>
      <c r="B4417" t="s">
        <v>2803</v>
      </c>
      <c r="C4417" t="s">
        <v>15</v>
      </c>
      <c r="D4417" t="s">
        <v>16</v>
      </c>
      <c r="E4417" t="s">
        <v>17</v>
      </c>
      <c r="F4417" s="22" t="str">
        <f>VLOOKUP(C4417,EType!$A$2:$G$197,7,)</f>
        <v>G</v>
      </c>
      <c r="G4417" t="s">
        <v>18</v>
      </c>
    </row>
    <row r="4418" spans="1:7" x14ac:dyDescent="0.25">
      <c r="A4418" t="s">
        <v>2249</v>
      </c>
      <c r="B4418" t="s">
        <v>2657</v>
      </c>
      <c r="C4418" t="s">
        <v>15</v>
      </c>
      <c r="D4418" t="s">
        <v>16</v>
      </c>
      <c r="E4418" t="s">
        <v>17</v>
      </c>
      <c r="F4418" s="22" t="str">
        <f>VLOOKUP(C4418,EType!$A$2:$G$197,7,)</f>
        <v>G</v>
      </c>
      <c r="G4418" t="s">
        <v>18</v>
      </c>
    </row>
    <row r="4419" spans="1:7" x14ac:dyDescent="0.25">
      <c r="A4419" t="s">
        <v>2249</v>
      </c>
      <c r="B4419" t="s">
        <v>2842</v>
      </c>
      <c r="C4419" t="s">
        <v>15</v>
      </c>
      <c r="D4419" t="s">
        <v>16</v>
      </c>
      <c r="E4419" t="s">
        <v>17</v>
      </c>
      <c r="F4419" s="22" t="str">
        <f>VLOOKUP(C4419,EType!$A$2:$G$197,7,)</f>
        <v>G</v>
      </c>
      <c r="G4419" t="s">
        <v>18</v>
      </c>
    </row>
    <row r="4420" spans="1:7" x14ac:dyDescent="0.25">
      <c r="A4420" t="s">
        <v>2249</v>
      </c>
      <c r="B4420" t="s">
        <v>2816</v>
      </c>
      <c r="C4420" t="s">
        <v>15</v>
      </c>
      <c r="D4420" t="s">
        <v>16</v>
      </c>
      <c r="E4420" t="s">
        <v>17</v>
      </c>
      <c r="F4420" s="22" t="str">
        <f>VLOOKUP(C4420,EType!$A$2:$G$197,7,)</f>
        <v>G</v>
      </c>
      <c r="G4420" t="s">
        <v>18</v>
      </c>
    </row>
    <row r="4421" spans="1:7" x14ac:dyDescent="0.25">
      <c r="A4421" t="s">
        <v>2249</v>
      </c>
      <c r="B4421" t="s">
        <v>2731</v>
      </c>
      <c r="C4421" t="s">
        <v>15</v>
      </c>
      <c r="D4421" t="s">
        <v>16</v>
      </c>
      <c r="E4421" t="s">
        <v>17</v>
      </c>
      <c r="F4421" s="22" t="str">
        <f>VLOOKUP(C4421,EType!$A$2:$G$197,7,)</f>
        <v>G</v>
      </c>
      <c r="G4421" t="s">
        <v>18</v>
      </c>
    </row>
    <row r="4422" spans="1:7" x14ac:dyDescent="0.25">
      <c r="A4422" t="s">
        <v>2249</v>
      </c>
      <c r="B4422" t="s">
        <v>2755</v>
      </c>
      <c r="C4422" t="s">
        <v>15</v>
      </c>
      <c r="D4422" t="s">
        <v>16</v>
      </c>
      <c r="E4422" t="s">
        <v>17</v>
      </c>
      <c r="F4422" s="22" t="str">
        <f>VLOOKUP(C4422,EType!$A$2:$G$197,7,)</f>
        <v>G</v>
      </c>
      <c r="G4422" t="s">
        <v>18</v>
      </c>
    </row>
    <row r="4423" spans="1:7" x14ac:dyDescent="0.25">
      <c r="A4423" t="s">
        <v>2249</v>
      </c>
      <c r="B4423" t="s">
        <v>2724</v>
      </c>
      <c r="C4423" t="s">
        <v>15</v>
      </c>
      <c r="D4423" t="s">
        <v>16</v>
      </c>
      <c r="E4423" t="s">
        <v>17</v>
      </c>
      <c r="F4423" s="22" t="str">
        <f>VLOOKUP(C4423,EType!$A$2:$G$197,7,)</f>
        <v>G</v>
      </c>
      <c r="G4423" t="s">
        <v>18</v>
      </c>
    </row>
    <row r="4424" spans="1:7" x14ac:dyDescent="0.25">
      <c r="A4424" t="s">
        <v>2249</v>
      </c>
      <c r="B4424" t="s">
        <v>2785</v>
      </c>
      <c r="C4424" t="s">
        <v>15</v>
      </c>
      <c r="D4424" t="s">
        <v>16</v>
      </c>
      <c r="E4424" t="s">
        <v>17</v>
      </c>
      <c r="F4424" s="22" t="str">
        <f>VLOOKUP(C4424,EType!$A$2:$G$197,7,)</f>
        <v>G</v>
      </c>
      <c r="G4424" t="s">
        <v>18</v>
      </c>
    </row>
    <row r="4425" spans="1:7" x14ac:dyDescent="0.25">
      <c r="A4425" t="s">
        <v>2249</v>
      </c>
      <c r="B4425" t="s">
        <v>2746</v>
      </c>
      <c r="C4425" t="s">
        <v>15</v>
      </c>
      <c r="D4425" t="s">
        <v>16</v>
      </c>
      <c r="E4425" t="s">
        <v>17</v>
      </c>
      <c r="F4425" s="22" t="str">
        <f>VLOOKUP(C4425,EType!$A$2:$G$197,7,)</f>
        <v>G</v>
      </c>
      <c r="G4425" t="s">
        <v>18</v>
      </c>
    </row>
    <row r="4426" spans="1:7" x14ac:dyDescent="0.25">
      <c r="A4426" t="s">
        <v>2249</v>
      </c>
      <c r="B4426" t="s">
        <v>2740</v>
      </c>
      <c r="C4426" t="s">
        <v>15</v>
      </c>
      <c r="D4426" t="s">
        <v>16</v>
      </c>
      <c r="E4426" t="s">
        <v>17</v>
      </c>
      <c r="F4426" s="22" t="str">
        <f>VLOOKUP(C4426,EType!$A$2:$G$197,7,)</f>
        <v>G</v>
      </c>
      <c r="G4426" t="s">
        <v>18</v>
      </c>
    </row>
    <row r="4427" spans="1:7" x14ac:dyDescent="0.25">
      <c r="A4427" t="s">
        <v>2249</v>
      </c>
      <c r="B4427" t="s">
        <v>2769</v>
      </c>
      <c r="C4427" t="s">
        <v>15</v>
      </c>
      <c r="D4427" t="s">
        <v>16</v>
      </c>
      <c r="E4427" t="s">
        <v>17</v>
      </c>
      <c r="F4427" s="22" t="str">
        <f>VLOOKUP(C4427,EType!$A$2:$G$197,7,)</f>
        <v>G</v>
      </c>
      <c r="G4427" t="s">
        <v>18</v>
      </c>
    </row>
    <row r="4428" spans="1:7" x14ac:dyDescent="0.25">
      <c r="A4428" t="s">
        <v>2249</v>
      </c>
      <c r="B4428" t="s">
        <v>2849</v>
      </c>
      <c r="C4428" t="s">
        <v>15</v>
      </c>
      <c r="D4428" t="s">
        <v>16</v>
      </c>
      <c r="E4428" t="s">
        <v>17</v>
      </c>
      <c r="F4428" s="22" t="str">
        <f>VLOOKUP(C4428,EType!$A$2:$G$197,7,)</f>
        <v>G</v>
      </c>
      <c r="G4428" t="s">
        <v>18</v>
      </c>
    </row>
    <row r="4429" spans="1:7" x14ac:dyDescent="0.25">
      <c r="A4429" t="s">
        <v>2249</v>
      </c>
      <c r="B4429" t="s">
        <v>2666</v>
      </c>
      <c r="C4429" t="s">
        <v>15</v>
      </c>
      <c r="D4429" t="s">
        <v>16</v>
      </c>
      <c r="E4429" t="s">
        <v>17</v>
      </c>
      <c r="F4429" s="22" t="str">
        <f>VLOOKUP(C4429,EType!$A$2:$G$197,7,)</f>
        <v>G</v>
      </c>
      <c r="G4429" t="s">
        <v>18</v>
      </c>
    </row>
    <row r="4430" spans="1:7" x14ac:dyDescent="0.25">
      <c r="A4430" t="s">
        <v>2249</v>
      </c>
      <c r="B4430" t="s">
        <v>2742</v>
      </c>
      <c r="C4430" t="s">
        <v>15</v>
      </c>
      <c r="D4430" t="s">
        <v>16</v>
      </c>
      <c r="E4430" t="s">
        <v>17</v>
      </c>
      <c r="F4430" s="22" t="str">
        <f>VLOOKUP(C4430,EType!$A$2:$G$197,7,)</f>
        <v>G</v>
      </c>
      <c r="G4430" t="s">
        <v>18</v>
      </c>
    </row>
    <row r="4431" spans="1:7" x14ac:dyDescent="0.25">
      <c r="A4431" t="s">
        <v>2249</v>
      </c>
      <c r="B4431" t="s">
        <v>2717</v>
      </c>
      <c r="C4431" t="s">
        <v>15</v>
      </c>
      <c r="D4431" t="s">
        <v>16</v>
      </c>
      <c r="E4431" t="s">
        <v>17</v>
      </c>
      <c r="F4431" s="22" t="str">
        <f>VLOOKUP(C4431,EType!$A$2:$G$197,7,)</f>
        <v>G</v>
      </c>
      <c r="G4431" t="s">
        <v>18</v>
      </c>
    </row>
    <row r="4432" spans="1:7" x14ac:dyDescent="0.25">
      <c r="A4432" t="s">
        <v>2249</v>
      </c>
      <c r="B4432" t="s">
        <v>2779</v>
      </c>
      <c r="C4432" t="s">
        <v>15</v>
      </c>
      <c r="D4432" t="s">
        <v>16</v>
      </c>
      <c r="E4432" t="s">
        <v>17</v>
      </c>
      <c r="F4432" s="22" t="str">
        <f>VLOOKUP(C4432,EType!$A$2:$G$197,7,)</f>
        <v>G</v>
      </c>
      <c r="G4432" t="s">
        <v>18</v>
      </c>
    </row>
    <row r="4433" spans="1:7" x14ac:dyDescent="0.25">
      <c r="A4433" t="s">
        <v>2249</v>
      </c>
      <c r="B4433" t="s">
        <v>2721</v>
      </c>
      <c r="C4433" t="s">
        <v>15</v>
      </c>
      <c r="D4433" t="s">
        <v>16</v>
      </c>
      <c r="E4433" t="s">
        <v>17</v>
      </c>
      <c r="F4433" s="22" t="str">
        <f>VLOOKUP(C4433,EType!$A$2:$G$197,7,)</f>
        <v>G</v>
      </c>
      <c r="G4433" t="s">
        <v>18</v>
      </c>
    </row>
    <row r="4434" spans="1:7" x14ac:dyDescent="0.25">
      <c r="A4434" t="s">
        <v>2249</v>
      </c>
      <c r="B4434" t="s">
        <v>2722</v>
      </c>
      <c r="C4434" t="s">
        <v>15</v>
      </c>
      <c r="D4434" t="s">
        <v>16</v>
      </c>
      <c r="E4434" t="s">
        <v>17</v>
      </c>
      <c r="F4434" s="22" t="str">
        <f>VLOOKUP(C4434,EType!$A$2:$G$197,7,)</f>
        <v>G</v>
      </c>
      <c r="G4434" t="s">
        <v>18</v>
      </c>
    </row>
    <row r="4435" spans="1:7" x14ac:dyDescent="0.25">
      <c r="A4435" t="s">
        <v>2249</v>
      </c>
      <c r="B4435" t="s">
        <v>2689</v>
      </c>
      <c r="C4435" t="s">
        <v>15</v>
      </c>
      <c r="D4435" t="s">
        <v>16</v>
      </c>
      <c r="E4435" t="s">
        <v>17</v>
      </c>
      <c r="F4435" s="22" t="str">
        <f>VLOOKUP(C4435,EType!$A$2:$G$197,7,)</f>
        <v>G</v>
      </c>
      <c r="G4435" t="s">
        <v>18</v>
      </c>
    </row>
    <row r="4436" spans="1:7" x14ac:dyDescent="0.25">
      <c r="A4436" t="s">
        <v>2249</v>
      </c>
      <c r="B4436" t="s">
        <v>2819</v>
      </c>
      <c r="C4436" t="s">
        <v>15</v>
      </c>
      <c r="D4436" t="s">
        <v>16</v>
      </c>
      <c r="E4436" t="s">
        <v>17</v>
      </c>
      <c r="F4436" s="22" t="str">
        <f>VLOOKUP(C4436,EType!$A$2:$G$197,7,)</f>
        <v>G</v>
      </c>
      <c r="G4436" t="s">
        <v>18</v>
      </c>
    </row>
    <row r="4437" spans="1:7" x14ac:dyDescent="0.25">
      <c r="A4437" t="s">
        <v>2249</v>
      </c>
      <c r="B4437" t="s">
        <v>2685</v>
      </c>
      <c r="C4437" t="s">
        <v>15</v>
      </c>
      <c r="D4437" t="s">
        <v>16</v>
      </c>
      <c r="E4437" t="s">
        <v>17</v>
      </c>
      <c r="F4437" s="22" t="str">
        <f>VLOOKUP(C4437,EType!$A$2:$G$197,7,)</f>
        <v>G</v>
      </c>
      <c r="G4437" t="s">
        <v>18</v>
      </c>
    </row>
    <row r="4438" spans="1:7" x14ac:dyDescent="0.25">
      <c r="A4438" t="s">
        <v>2249</v>
      </c>
      <c r="B4438" t="s">
        <v>2781</v>
      </c>
      <c r="C4438" t="s">
        <v>15</v>
      </c>
      <c r="D4438" t="s">
        <v>16</v>
      </c>
      <c r="E4438" t="s">
        <v>17</v>
      </c>
      <c r="F4438" s="22" t="str">
        <f>VLOOKUP(C4438,EType!$A$2:$G$197,7,)</f>
        <v>G</v>
      </c>
      <c r="G4438" t="s">
        <v>18</v>
      </c>
    </row>
    <row r="4439" spans="1:7" x14ac:dyDescent="0.25">
      <c r="A4439" t="s">
        <v>2249</v>
      </c>
      <c r="B4439" t="s">
        <v>2780</v>
      </c>
      <c r="C4439" t="s">
        <v>15</v>
      </c>
      <c r="D4439" t="s">
        <v>16</v>
      </c>
      <c r="E4439" t="s">
        <v>17</v>
      </c>
      <c r="F4439" s="22" t="str">
        <f>VLOOKUP(C4439,EType!$A$2:$G$197,7,)</f>
        <v>G</v>
      </c>
      <c r="G4439" t="s">
        <v>18</v>
      </c>
    </row>
    <row r="4440" spans="1:7" x14ac:dyDescent="0.25">
      <c r="A4440" t="s">
        <v>2249</v>
      </c>
      <c r="B4440" t="s">
        <v>2784</v>
      </c>
      <c r="C4440" t="s">
        <v>15</v>
      </c>
      <c r="D4440" t="s">
        <v>16</v>
      </c>
      <c r="E4440" t="s">
        <v>17</v>
      </c>
      <c r="F4440" s="22" t="str">
        <f>VLOOKUP(C4440,EType!$A$2:$G$197,7,)</f>
        <v>G</v>
      </c>
      <c r="G4440" t="s">
        <v>18</v>
      </c>
    </row>
    <row r="4441" spans="1:7" x14ac:dyDescent="0.25">
      <c r="A4441" t="s">
        <v>2249</v>
      </c>
      <c r="B4441" t="s">
        <v>2642</v>
      </c>
      <c r="C4441" t="s">
        <v>15</v>
      </c>
      <c r="D4441" t="s">
        <v>16</v>
      </c>
      <c r="E4441" t="s">
        <v>17</v>
      </c>
      <c r="F4441" s="22" t="str">
        <f>VLOOKUP(C4441,EType!$A$2:$G$197,7,)</f>
        <v>G</v>
      </c>
      <c r="G4441" t="s">
        <v>18</v>
      </c>
    </row>
    <row r="4442" spans="1:7" x14ac:dyDescent="0.25">
      <c r="A4442" t="s">
        <v>2249</v>
      </c>
      <c r="B4442" t="s">
        <v>2782</v>
      </c>
      <c r="C4442" t="s">
        <v>15</v>
      </c>
      <c r="D4442" t="s">
        <v>16</v>
      </c>
      <c r="E4442" t="s">
        <v>17</v>
      </c>
      <c r="F4442" s="22" t="str">
        <f>VLOOKUP(C4442,EType!$A$2:$G$197,7,)</f>
        <v>G</v>
      </c>
      <c r="G4442" t="s">
        <v>18</v>
      </c>
    </row>
    <row r="4443" spans="1:7" x14ac:dyDescent="0.25">
      <c r="A4443" t="s">
        <v>2249</v>
      </c>
      <c r="B4443" t="s">
        <v>2727</v>
      </c>
      <c r="C4443" t="s">
        <v>15</v>
      </c>
      <c r="D4443" t="s">
        <v>16</v>
      </c>
      <c r="E4443" t="s">
        <v>17</v>
      </c>
      <c r="F4443" s="22" t="str">
        <f>VLOOKUP(C4443,EType!$A$2:$G$197,7,)</f>
        <v>G</v>
      </c>
      <c r="G4443" t="s">
        <v>18</v>
      </c>
    </row>
    <row r="4444" spans="1:7" x14ac:dyDescent="0.25">
      <c r="A4444" t="s">
        <v>2249</v>
      </c>
      <c r="B4444" t="s">
        <v>2688</v>
      </c>
      <c r="C4444" t="s">
        <v>15</v>
      </c>
      <c r="D4444" t="s">
        <v>16</v>
      </c>
      <c r="E4444" t="s">
        <v>17</v>
      </c>
      <c r="F4444" s="22" t="str">
        <f>VLOOKUP(C4444,EType!$A$2:$G$197,7,)</f>
        <v>G</v>
      </c>
      <c r="G4444" t="s">
        <v>18</v>
      </c>
    </row>
    <row r="4445" spans="1:7" x14ac:dyDescent="0.25">
      <c r="A4445" t="s">
        <v>2249</v>
      </c>
      <c r="B4445" t="s">
        <v>2625</v>
      </c>
      <c r="C4445" t="s">
        <v>15</v>
      </c>
      <c r="D4445" t="s">
        <v>16</v>
      </c>
      <c r="E4445" t="s">
        <v>17</v>
      </c>
      <c r="F4445" s="22" t="str">
        <f>VLOOKUP(C4445,EType!$A$2:$G$197,7,)</f>
        <v>G</v>
      </c>
      <c r="G4445" t="s">
        <v>18</v>
      </c>
    </row>
    <row r="4446" spans="1:7" x14ac:dyDescent="0.25">
      <c r="A4446" t="s">
        <v>2249</v>
      </c>
      <c r="B4446" t="s">
        <v>2687</v>
      </c>
      <c r="C4446" t="s">
        <v>15</v>
      </c>
      <c r="D4446" t="s">
        <v>16</v>
      </c>
      <c r="E4446" t="s">
        <v>17</v>
      </c>
      <c r="F4446" s="22" t="str">
        <f>VLOOKUP(C4446,EType!$A$2:$G$197,7,)</f>
        <v>G</v>
      </c>
      <c r="G4446" t="s">
        <v>18</v>
      </c>
    </row>
    <row r="4447" spans="1:7" x14ac:dyDescent="0.25">
      <c r="A4447" t="s">
        <v>2249</v>
      </c>
      <c r="B4447" t="s">
        <v>2783</v>
      </c>
      <c r="C4447" t="s">
        <v>15</v>
      </c>
      <c r="D4447" t="s">
        <v>16</v>
      </c>
      <c r="E4447" t="s">
        <v>17</v>
      </c>
      <c r="F4447" s="22" t="str">
        <f>VLOOKUP(C4447,EType!$A$2:$G$197,7,)</f>
        <v>G</v>
      </c>
      <c r="G4447" t="s">
        <v>18</v>
      </c>
    </row>
    <row r="4448" spans="1:7" x14ac:dyDescent="0.25">
      <c r="A4448" t="s">
        <v>2249</v>
      </c>
      <c r="B4448" t="s">
        <v>2686</v>
      </c>
      <c r="C4448" t="s">
        <v>15</v>
      </c>
      <c r="D4448" t="s">
        <v>16</v>
      </c>
      <c r="E4448" t="s">
        <v>17</v>
      </c>
      <c r="F4448" s="22" t="str">
        <f>VLOOKUP(C4448,EType!$A$2:$G$197,7,)</f>
        <v>G</v>
      </c>
      <c r="G4448" t="s">
        <v>18</v>
      </c>
    </row>
    <row r="4449" spans="1:7" x14ac:dyDescent="0.25">
      <c r="A4449" t="s">
        <v>2249</v>
      </c>
      <c r="B4449" t="s">
        <v>2728</v>
      </c>
      <c r="C4449" t="s">
        <v>15</v>
      </c>
      <c r="D4449" t="s">
        <v>16</v>
      </c>
      <c r="E4449" t="s">
        <v>17</v>
      </c>
      <c r="F4449" s="22" t="str">
        <f>VLOOKUP(C4449,EType!$A$2:$G$197,7,)</f>
        <v>G</v>
      </c>
      <c r="G4449" t="s">
        <v>18</v>
      </c>
    </row>
    <row r="4450" spans="1:7" x14ac:dyDescent="0.25">
      <c r="A4450" t="s">
        <v>8</v>
      </c>
      <c r="B4450" t="s">
        <v>510</v>
      </c>
      <c r="C4450" t="s">
        <v>15</v>
      </c>
      <c r="D4450" t="s">
        <v>16</v>
      </c>
      <c r="E4450" t="s">
        <v>17</v>
      </c>
      <c r="F4450" s="22" t="str">
        <f>VLOOKUP(C4450,EType!$A$2:$G$197,7,)</f>
        <v>G</v>
      </c>
      <c r="G4450" t="str">
        <f>VLOOKUP(D4450,EType!$A$2:$G$197,7,)</f>
        <v>G.1</v>
      </c>
    </row>
    <row r="4451" spans="1:7" x14ac:dyDescent="0.25">
      <c r="A4451" t="s">
        <v>2249</v>
      </c>
      <c r="B4451" t="s">
        <v>2618</v>
      </c>
      <c r="C4451" t="s">
        <v>15</v>
      </c>
      <c r="D4451" t="s">
        <v>16</v>
      </c>
      <c r="E4451" t="s">
        <v>17</v>
      </c>
      <c r="F4451" s="22" t="str">
        <f>VLOOKUP(C4451,EType!$A$2:$G$197,7,)</f>
        <v>G</v>
      </c>
      <c r="G4451" t="s">
        <v>18</v>
      </c>
    </row>
    <row r="4452" spans="1:7" x14ac:dyDescent="0.25">
      <c r="A4452" t="s">
        <v>8</v>
      </c>
      <c r="B4452" t="s">
        <v>412</v>
      </c>
      <c r="C4452" t="s">
        <v>15</v>
      </c>
      <c r="D4452" t="s">
        <v>16</v>
      </c>
      <c r="E4452" t="s">
        <v>17</v>
      </c>
      <c r="F4452" s="22" t="str">
        <f>VLOOKUP(C4452,EType!$A$2:$G$197,7,)</f>
        <v>G</v>
      </c>
      <c r="G4452" t="str">
        <f>VLOOKUP(D4452,EType!$A$2:$G$197,7,)</f>
        <v>G.1</v>
      </c>
    </row>
    <row r="4453" spans="1:7" x14ac:dyDescent="0.25">
      <c r="A4453" t="s">
        <v>8</v>
      </c>
      <c r="B4453" t="s">
        <v>1583</v>
      </c>
      <c r="C4453" t="s">
        <v>15</v>
      </c>
      <c r="D4453" t="s">
        <v>16</v>
      </c>
      <c r="E4453" t="s">
        <v>17</v>
      </c>
      <c r="F4453" s="22" t="str">
        <f>VLOOKUP(C4453,EType!$A$2:$G$197,7,)</f>
        <v>G</v>
      </c>
      <c r="G4453" t="str">
        <f>VLOOKUP(D4453,EType!$A$2:$G$197,7,)</f>
        <v>G.1</v>
      </c>
    </row>
    <row r="4454" spans="1:7" x14ac:dyDescent="0.25">
      <c r="A4454" t="s">
        <v>8</v>
      </c>
      <c r="B4454" t="s">
        <v>648</v>
      </c>
      <c r="C4454" t="s">
        <v>15</v>
      </c>
      <c r="D4454" t="s">
        <v>16</v>
      </c>
      <c r="E4454" t="s">
        <v>17</v>
      </c>
      <c r="F4454" s="22" t="str">
        <f>VLOOKUP(C4454,EType!$A$2:$G$197,7,)</f>
        <v>G</v>
      </c>
      <c r="G4454" t="str">
        <f>VLOOKUP(D4454,EType!$A$2:$G$197,7,)</f>
        <v>G.1</v>
      </c>
    </row>
    <row r="4455" spans="1:7" x14ac:dyDescent="0.25">
      <c r="A4455" t="s">
        <v>3011</v>
      </c>
      <c r="B4455" s="6" t="s">
        <v>3079</v>
      </c>
      <c r="C4455" s="5" t="s">
        <v>3013</v>
      </c>
      <c r="D4455"/>
      <c r="E4455"/>
      <c r="F4455" s="22" t="str">
        <f>INDEX(EType!$G$2:$G$8,MATCH(C4455,EType!$E$2:$E$8,0))</f>
        <v>G</v>
      </c>
    </row>
    <row r="4456" spans="1:7" x14ac:dyDescent="0.25">
      <c r="A4456" t="s">
        <v>3011</v>
      </c>
      <c r="B4456" s="6" t="s">
        <v>3084</v>
      </c>
      <c r="C4456" s="5" t="s">
        <v>3013</v>
      </c>
      <c r="D4456"/>
      <c r="E4456"/>
      <c r="F4456" s="22" t="str">
        <f>INDEX(EType!$G$2:$G$8,MATCH(C4456,EType!$E$2:$E$8,0))</f>
        <v>G</v>
      </c>
    </row>
    <row r="4457" spans="1:7" x14ac:dyDescent="0.25">
      <c r="A4457" t="s">
        <v>3011</v>
      </c>
      <c r="B4457" s="6" t="s">
        <v>3143</v>
      </c>
      <c r="C4457" s="5" t="s">
        <v>3013</v>
      </c>
      <c r="D4457"/>
      <c r="E4457"/>
      <c r="F4457" s="22" t="str">
        <f>INDEX(EType!$G$2:$G$8,MATCH(C4457,EType!$E$2:$E$8,0))</f>
        <v>G</v>
      </c>
    </row>
    <row r="4458" spans="1:7" x14ac:dyDescent="0.25">
      <c r="A4458" t="s">
        <v>8</v>
      </c>
      <c r="B4458" t="s">
        <v>780</v>
      </c>
      <c r="C4458" t="s">
        <v>15</v>
      </c>
      <c r="D4458" t="s">
        <v>16</v>
      </c>
      <c r="E4458" t="s">
        <v>17</v>
      </c>
      <c r="F4458" s="22" t="str">
        <f>VLOOKUP(C4458,EType!$A$2:$G$197,7,)</f>
        <v>G</v>
      </c>
      <c r="G4458" t="str">
        <f>VLOOKUP(D4458,EType!$A$2:$G$197,7,)</f>
        <v>G.1</v>
      </c>
    </row>
    <row r="4459" spans="1:7" x14ac:dyDescent="0.25">
      <c r="A4459" t="s">
        <v>8</v>
      </c>
      <c r="B4459" t="s">
        <v>619</v>
      </c>
      <c r="C4459" t="s">
        <v>15</v>
      </c>
      <c r="D4459" t="s">
        <v>16</v>
      </c>
      <c r="E4459" t="s">
        <v>17</v>
      </c>
      <c r="F4459" s="22" t="str">
        <f>VLOOKUP(C4459,EType!$A$2:$G$197,7,)</f>
        <v>G</v>
      </c>
      <c r="G4459" t="str">
        <f>VLOOKUP(D4459,EType!$A$2:$G$197,7,)</f>
        <v>G.1</v>
      </c>
    </row>
    <row r="4460" spans="1:7" x14ac:dyDescent="0.25">
      <c r="A4460" t="s">
        <v>8</v>
      </c>
      <c r="B4460" t="s">
        <v>616</v>
      </c>
      <c r="C4460" t="s">
        <v>15</v>
      </c>
      <c r="D4460" t="s">
        <v>16</v>
      </c>
      <c r="E4460" t="s">
        <v>17</v>
      </c>
      <c r="F4460" s="22" t="str">
        <f>VLOOKUP(C4460,EType!$A$2:$G$197,7,)</f>
        <v>G</v>
      </c>
      <c r="G4460" t="str">
        <f>VLOOKUP(D4460,EType!$A$2:$G$197,7,)</f>
        <v>G.1</v>
      </c>
    </row>
    <row r="4461" spans="1:7" x14ac:dyDescent="0.25">
      <c r="A4461" t="s">
        <v>8</v>
      </c>
      <c r="B4461" t="s">
        <v>1497</v>
      </c>
      <c r="C4461" t="s">
        <v>15</v>
      </c>
      <c r="D4461" t="s">
        <v>16</v>
      </c>
      <c r="E4461" t="s">
        <v>17</v>
      </c>
      <c r="F4461" s="22" t="str">
        <f>VLOOKUP(C4461,EType!$A$2:$G$197,7,)</f>
        <v>G</v>
      </c>
      <c r="G4461" t="str">
        <f>VLOOKUP(D4461,EType!$A$2:$G$197,7,)</f>
        <v>G.1</v>
      </c>
    </row>
    <row r="4462" spans="1:7" x14ac:dyDescent="0.25">
      <c r="A4462" t="s">
        <v>8</v>
      </c>
      <c r="B4462" t="s">
        <v>489</v>
      </c>
      <c r="C4462" t="s">
        <v>15</v>
      </c>
      <c r="D4462" t="s">
        <v>16</v>
      </c>
      <c r="E4462" t="s">
        <v>17</v>
      </c>
      <c r="F4462" s="22" t="str">
        <f>VLOOKUP(C4462,EType!$A$2:$G$197,7,)</f>
        <v>G</v>
      </c>
      <c r="G4462" t="str">
        <f>VLOOKUP(D4462,EType!$A$2:$G$197,7,)</f>
        <v>G.1</v>
      </c>
    </row>
    <row r="4463" spans="1:7" x14ac:dyDescent="0.25">
      <c r="A4463" t="s">
        <v>8</v>
      </c>
      <c r="B4463" t="s">
        <v>557</v>
      </c>
      <c r="C4463" t="s">
        <v>15</v>
      </c>
      <c r="D4463" t="s">
        <v>16</v>
      </c>
      <c r="E4463" t="s">
        <v>17</v>
      </c>
      <c r="F4463" s="22" t="str">
        <f>VLOOKUP(C4463,EType!$A$2:$G$197,7,)</f>
        <v>G</v>
      </c>
      <c r="G4463" t="str">
        <f>VLOOKUP(D4463,EType!$A$2:$G$197,7,)</f>
        <v>G.1</v>
      </c>
    </row>
    <row r="4464" spans="1:7" x14ac:dyDescent="0.25">
      <c r="A4464" t="s">
        <v>8</v>
      </c>
      <c r="B4464" t="s">
        <v>408</v>
      </c>
      <c r="C4464" t="s">
        <v>15</v>
      </c>
      <c r="D4464" t="s">
        <v>16</v>
      </c>
      <c r="E4464" t="s">
        <v>17</v>
      </c>
      <c r="F4464" s="22" t="str">
        <f>VLOOKUP(C4464,EType!$A$2:$G$197,7,)</f>
        <v>G</v>
      </c>
      <c r="G4464" t="str">
        <f>VLOOKUP(D4464,EType!$A$2:$G$197,7,)</f>
        <v>G.1</v>
      </c>
    </row>
    <row r="4465" spans="1:7" x14ac:dyDescent="0.25">
      <c r="A4465" t="s">
        <v>8</v>
      </c>
      <c r="B4465" t="s">
        <v>423</v>
      </c>
      <c r="C4465" t="s">
        <v>15</v>
      </c>
      <c r="D4465" t="s">
        <v>16</v>
      </c>
      <c r="E4465" t="s">
        <v>17</v>
      </c>
      <c r="F4465" s="22" t="str">
        <f>VLOOKUP(C4465,EType!$A$2:$G$197,7,)</f>
        <v>G</v>
      </c>
      <c r="G4465" t="str">
        <f>VLOOKUP(D4465,EType!$A$2:$G$197,7,)</f>
        <v>G.1</v>
      </c>
    </row>
    <row r="4466" spans="1:7" x14ac:dyDescent="0.25">
      <c r="A4466" t="s">
        <v>8</v>
      </c>
      <c r="B4466" t="s">
        <v>1508</v>
      </c>
      <c r="C4466" t="s">
        <v>15</v>
      </c>
      <c r="D4466" t="s">
        <v>16</v>
      </c>
      <c r="E4466" t="s">
        <v>17</v>
      </c>
      <c r="F4466" s="22" t="str">
        <f>VLOOKUP(C4466,EType!$A$2:$G$197,7,)</f>
        <v>G</v>
      </c>
      <c r="G4466" t="str">
        <f>VLOOKUP(D4466,EType!$A$2:$G$197,7,)</f>
        <v>G.1</v>
      </c>
    </row>
    <row r="4467" spans="1:7" x14ac:dyDescent="0.25">
      <c r="A4467" t="s">
        <v>8</v>
      </c>
      <c r="B4467" t="s">
        <v>993</v>
      </c>
      <c r="C4467" t="s">
        <v>15</v>
      </c>
      <c r="D4467" t="s">
        <v>16</v>
      </c>
      <c r="E4467" t="s">
        <v>17</v>
      </c>
      <c r="F4467" s="22" t="str">
        <f>VLOOKUP(C4467,EType!$A$2:$G$197,7,)</f>
        <v>G</v>
      </c>
      <c r="G4467" t="str">
        <f>VLOOKUP(D4467,EType!$A$2:$G$197,7,)</f>
        <v>G.1</v>
      </c>
    </row>
    <row r="4468" spans="1:7" x14ac:dyDescent="0.25">
      <c r="A4468" t="s">
        <v>8</v>
      </c>
      <c r="B4468" t="s">
        <v>992</v>
      </c>
      <c r="C4468" t="s">
        <v>15</v>
      </c>
      <c r="D4468" t="s">
        <v>16</v>
      </c>
      <c r="E4468" t="s">
        <v>17</v>
      </c>
      <c r="F4468" s="22" t="str">
        <f>VLOOKUP(C4468,EType!$A$2:$G$197,7,)</f>
        <v>G</v>
      </c>
      <c r="G4468" t="str">
        <f>VLOOKUP(D4468,EType!$A$2:$G$197,7,)</f>
        <v>G.1</v>
      </c>
    </row>
    <row r="4469" spans="1:7" x14ac:dyDescent="0.25">
      <c r="A4469" t="s">
        <v>8</v>
      </c>
      <c r="B4469" t="s">
        <v>1514</v>
      </c>
      <c r="C4469" t="s">
        <v>15</v>
      </c>
      <c r="D4469" t="s">
        <v>16</v>
      </c>
      <c r="E4469" t="s">
        <v>17</v>
      </c>
      <c r="F4469" s="22" t="str">
        <f>VLOOKUP(C4469,EType!$A$2:$G$197,7,)</f>
        <v>G</v>
      </c>
      <c r="G4469" t="str">
        <f>VLOOKUP(D4469,EType!$A$2:$G$197,7,)</f>
        <v>G.1</v>
      </c>
    </row>
    <row r="4470" spans="1:7" x14ac:dyDescent="0.25">
      <c r="A4470" t="s">
        <v>8</v>
      </c>
      <c r="B4470" t="s">
        <v>421</v>
      </c>
      <c r="C4470" t="s">
        <v>15</v>
      </c>
      <c r="D4470" t="s">
        <v>16</v>
      </c>
      <c r="E4470" t="s">
        <v>17</v>
      </c>
      <c r="F4470" s="22" t="str">
        <f>VLOOKUP(C4470,EType!$A$2:$G$197,7,)</f>
        <v>G</v>
      </c>
      <c r="G4470" t="str">
        <f>VLOOKUP(D4470,EType!$A$2:$G$197,7,)</f>
        <v>G.1</v>
      </c>
    </row>
    <row r="4471" spans="1:7" x14ac:dyDescent="0.25">
      <c r="A4471" t="s">
        <v>8</v>
      </c>
      <c r="B4471" t="s">
        <v>1069</v>
      </c>
      <c r="C4471" t="s">
        <v>15</v>
      </c>
      <c r="D4471" t="s">
        <v>16</v>
      </c>
      <c r="E4471" t="s">
        <v>17</v>
      </c>
      <c r="F4471" s="22" t="str">
        <f>VLOOKUP(C4471,EType!$A$2:$G$197,7,)</f>
        <v>G</v>
      </c>
      <c r="G4471" t="str">
        <f>VLOOKUP(D4471,EType!$A$2:$G$197,7,)</f>
        <v>G.1</v>
      </c>
    </row>
    <row r="4472" spans="1:7" x14ac:dyDescent="0.25">
      <c r="A4472" t="s">
        <v>8</v>
      </c>
      <c r="B4472" t="s">
        <v>1585</v>
      </c>
      <c r="C4472" t="s">
        <v>15</v>
      </c>
      <c r="D4472" t="s">
        <v>16</v>
      </c>
      <c r="E4472" t="s">
        <v>17</v>
      </c>
      <c r="F4472" s="22" t="str">
        <f>VLOOKUP(C4472,EType!$A$2:$G$197,7,)</f>
        <v>G</v>
      </c>
      <c r="G4472" t="str">
        <f>VLOOKUP(D4472,EType!$A$2:$G$197,7,)</f>
        <v>G.1</v>
      </c>
    </row>
    <row r="4473" spans="1:7" x14ac:dyDescent="0.25">
      <c r="A4473" t="s">
        <v>2249</v>
      </c>
      <c r="B4473" t="s">
        <v>2640</v>
      </c>
      <c r="C4473" t="s">
        <v>15</v>
      </c>
      <c r="D4473" t="s">
        <v>16</v>
      </c>
      <c r="E4473" t="s">
        <v>17</v>
      </c>
      <c r="F4473" s="22" t="str">
        <f>VLOOKUP(C4473,EType!$A$2:$G$197,7,)</f>
        <v>G</v>
      </c>
      <c r="G4473" t="s">
        <v>18</v>
      </c>
    </row>
    <row r="4474" spans="1:7" x14ac:dyDescent="0.25">
      <c r="A4474" t="s">
        <v>8</v>
      </c>
      <c r="B4474" t="s">
        <v>756</v>
      </c>
      <c r="C4474" t="s">
        <v>15</v>
      </c>
      <c r="D4474" t="s">
        <v>16</v>
      </c>
      <c r="E4474" t="s">
        <v>17</v>
      </c>
      <c r="F4474" s="22" t="str">
        <f>VLOOKUP(C4474,EType!$A$2:$G$197,7,)</f>
        <v>G</v>
      </c>
      <c r="G4474" t="str">
        <f>VLOOKUP(D4474,EType!$A$2:$G$197,7,)</f>
        <v>G.1</v>
      </c>
    </row>
    <row r="4475" spans="1:7" x14ac:dyDescent="0.25">
      <c r="A4475" t="s">
        <v>8</v>
      </c>
      <c r="B4475" t="s">
        <v>803</v>
      </c>
      <c r="C4475" t="s">
        <v>15</v>
      </c>
      <c r="D4475" t="s">
        <v>16</v>
      </c>
      <c r="E4475" t="s">
        <v>17</v>
      </c>
      <c r="F4475" s="22" t="str">
        <f>VLOOKUP(C4475,EType!$A$2:$G$197,7,)</f>
        <v>G</v>
      </c>
      <c r="G4475" t="str">
        <f>VLOOKUP(D4475,EType!$A$2:$G$197,7,)</f>
        <v>G.1</v>
      </c>
    </row>
    <row r="4476" spans="1:7" x14ac:dyDescent="0.25">
      <c r="A4476" t="s">
        <v>2249</v>
      </c>
      <c r="B4476" t="s">
        <v>2622</v>
      </c>
      <c r="C4476" t="s">
        <v>15</v>
      </c>
      <c r="D4476" t="s">
        <v>16</v>
      </c>
      <c r="E4476" t="s">
        <v>17</v>
      </c>
      <c r="F4476" s="22" t="str">
        <f>VLOOKUP(C4476,EType!$A$2:$G$197,7,)</f>
        <v>G</v>
      </c>
      <c r="G4476" t="s">
        <v>18</v>
      </c>
    </row>
    <row r="4477" spans="1:7" x14ac:dyDescent="0.25">
      <c r="A4477" t="s">
        <v>2249</v>
      </c>
      <c r="B4477" t="s">
        <v>2648</v>
      </c>
      <c r="C4477" t="s">
        <v>15</v>
      </c>
      <c r="D4477" t="s">
        <v>16</v>
      </c>
      <c r="E4477" t="s">
        <v>17</v>
      </c>
      <c r="F4477" s="22" t="str">
        <f>VLOOKUP(C4477,EType!$A$2:$G$197,7,)</f>
        <v>G</v>
      </c>
      <c r="G4477" t="s">
        <v>18</v>
      </c>
    </row>
    <row r="4478" spans="1:7" x14ac:dyDescent="0.25">
      <c r="A4478" t="s">
        <v>2249</v>
      </c>
      <c r="B4478" t="s">
        <v>2636</v>
      </c>
      <c r="C4478" t="s">
        <v>15</v>
      </c>
      <c r="D4478" t="s">
        <v>16</v>
      </c>
      <c r="E4478" t="s">
        <v>17</v>
      </c>
      <c r="F4478" s="22" t="str">
        <f>VLOOKUP(C4478,EType!$A$2:$G$197,7,)</f>
        <v>G</v>
      </c>
      <c r="G4478" t="s">
        <v>18</v>
      </c>
    </row>
    <row r="4479" spans="1:7" x14ac:dyDescent="0.25">
      <c r="A4479" t="s">
        <v>2249</v>
      </c>
      <c r="B4479" t="s">
        <v>2644</v>
      </c>
      <c r="C4479" t="s">
        <v>15</v>
      </c>
      <c r="D4479" t="s">
        <v>16</v>
      </c>
      <c r="E4479" t="s">
        <v>151</v>
      </c>
      <c r="F4479" s="22" t="str">
        <f>VLOOKUP(C4479,EType!$A$2:$G$197,7,)</f>
        <v>G</v>
      </c>
      <c r="G4479" t="s">
        <v>18</v>
      </c>
    </row>
    <row r="4480" spans="1:7" x14ac:dyDescent="0.25">
      <c r="A4480" t="s">
        <v>2249</v>
      </c>
      <c r="B4480" t="s">
        <v>2697</v>
      </c>
      <c r="C4480" t="s">
        <v>15</v>
      </c>
      <c r="D4480" t="s">
        <v>16</v>
      </c>
      <c r="E4480" t="s">
        <v>17</v>
      </c>
      <c r="F4480" s="22" t="str">
        <f>VLOOKUP(C4480,EType!$A$2:$G$197,7,)</f>
        <v>G</v>
      </c>
      <c r="G4480" t="s">
        <v>18</v>
      </c>
    </row>
    <row r="4481" spans="1:7" x14ac:dyDescent="0.25">
      <c r="A4481" t="s">
        <v>2249</v>
      </c>
      <c r="B4481" t="s">
        <v>2633</v>
      </c>
      <c r="C4481" t="s">
        <v>15</v>
      </c>
      <c r="D4481" t="s">
        <v>16</v>
      </c>
      <c r="E4481" t="s">
        <v>17</v>
      </c>
      <c r="F4481" s="22" t="str">
        <f>VLOOKUP(C4481,EType!$A$2:$G$197,7,)</f>
        <v>G</v>
      </c>
      <c r="G4481" t="s">
        <v>18</v>
      </c>
    </row>
    <row r="4482" spans="1:7" x14ac:dyDescent="0.25">
      <c r="A4482" t="s">
        <v>2249</v>
      </c>
      <c r="B4482" t="s">
        <v>2628</v>
      </c>
      <c r="C4482" t="s">
        <v>15</v>
      </c>
      <c r="D4482" t="s">
        <v>16</v>
      </c>
      <c r="E4482" t="s">
        <v>17</v>
      </c>
      <c r="F4482" s="22" t="str">
        <f>VLOOKUP(C4482,EType!$A$2:$G$197,7,)</f>
        <v>G</v>
      </c>
      <c r="G4482" t="s">
        <v>18</v>
      </c>
    </row>
    <row r="4483" spans="1:7" x14ac:dyDescent="0.25">
      <c r="A4483" t="s">
        <v>2249</v>
      </c>
      <c r="B4483" t="s">
        <v>2630</v>
      </c>
      <c r="C4483" t="s">
        <v>15</v>
      </c>
      <c r="D4483" t="s">
        <v>16</v>
      </c>
      <c r="E4483" t="s">
        <v>17</v>
      </c>
      <c r="F4483" s="22" t="str">
        <f>VLOOKUP(C4483,EType!$A$2:$G$197,7,)</f>
        <v>G</v>
      </c>
      <c r="G4483" t="s">
        <v>18</v>
      </c>
    </row>
    <row r="4484" spans="1:7" x14ac:dyDescent="0.25">
      <c r="A4484" t="s">
        <v>2249</v>
      </c>
      <c r="B4484" t="s">
        <v>2624</v>
      </c>
      <c r="C4484" t="s">
        <v>15</v>
      </c>
      <c r="D4484" t="s">
        <v>16</v>
      </c>
      <c r="E4484" t="s">
        <v>17</v>
      </c>
      <c r="F4484" s="22" t="str">
        <f>VLOOKUP(C4484,EType!$A$2:$G$197,7,)</f>
        <v>G</v>
      </c>
      <c r="G4484" t="s">
        <v>18</v>
      </c>
    </row>
    <row r="4485" spans="1:7" x14ac:dyDescent="0.25">
      <c r="A4485" t="s">
        <v>2249</v>
      </c>
      <c r="B4485" t="s">
        <v>2683</v>
      </c>
      <c r="C4485" t="s">
        <v>15</v>
      </c>
      <c r="D4485" t="s">
        <v>16</v>
      </c>
      <c r="E4485" t="s">
        <v>17</v>
      </c>
      <c r="F4485" s="22" t="str">
        <f>VLOOKUP(C4485,EType!$A$2:$G$197,7,)</f>
        <v>G</v>
      </c>
      <c r="G4485" t="s">
        <v>18</v>
      </c>
    </row>
    <row r="4486" spans="1:7" x14ac:dyDescent="0.25">
      <c r="A4486" t="s">
        <v>2249</v>
      </c>
      <c r="B4486" t="s">
        <v>2694</v>
      </c>
      <c r="C4486" t="s">
        <v>15</v>
      </c>
      <c r="D4486" t="s">
        <v>16</v>
      </c>
      <c r="E4486" t="s">
        <v>17</v>
      </c>
      <c r="F4486" s="22" t="str">
        <f>VLOOKUP(C4486,EType!$A$2:$G$197,7,)</f>
        <v>G</v>
      </c>
      <c r="G4486" t="s">
        <v>18</v>
      </c>
    </row>
    <row r="4487" spans="1:7" x14ac:dyDescent="0.25">
      <c r="A4487" t="s">
        <v>2249</v>
      </c>
      <c r="B4487" t="s">
        <v>2709</v>
      </c>
      <c r="C4487" t="s">
        <v>15</v>
      </c>
      <c r="D4487" t="s">
        <v>16</v>
      </c>
      <c r="E4487" t="s">
        <v>17</v>
      </c>
      <c r="F4487" s="22" t="str">
        <f>VLOOKUP(C4487,EType!$A$2:$G$197,7,)</f>
        <v>G</v>
      </c>
      <c r="G4487" t="s">
        <v>18</v>
      </c>
    </row>
    <row r="4488" spans="1:7" x14ac:dyDescent="0.25">
      <c r="A4488" t="s">
        <v>2249</v>
      </c>
      <c r="B4488" t="s">
        <v>2626</v>
      </c>
      <c r="C4488" t="s">
        <v>15</v>
      </c>
      <c r="D4488" t="s">
        <v>16</v>
      </c>
      <c r="E4488" t="s">
        <v>2309</v>
      </c>
      <c r="F4488" s="22" t="str">
        <f>VLOOKUP(C4488,EType!$A$2:$G$197,7,)</f>
        <v>G</v>
      </c>
      <c r="G4488" t="s">
        <v>18</v>
      </c>
    </row>
    <row r="4489" spans="1:7" x14ac:dyDescent="0.25">
      <c r="A4489" t="s">
        <v>2249</v>
      </c>
      <c r="B4489" t="s">
        <v>2723</v>
      </c>
      <c r="C4489" t="s">
        <v>15</v>
      </c>
      <c r="D4489" t="s">
        <v>16</v>
      </c>
      <c r="E4489" t="s">
        <v>17</v>
      </c>
      <c r="F4489" s="22" t="str">
        <f>VLOOKUP(C4489,EType!$A$2:$G$197,7,)</f>
        <v>G</v>
      </c>
      <c r="G4489" t="s">
        <v>18</v>
      </c>
    </row>
    <row r="4490" spans="1:7" x14ac:dyDescent="0.25">
      <c r="A4490" t="s">
        <v>2249</v>
      </c>
      <c r="B4490" t="s">
        <v>2696</v>
      </c>
      <c r="C4490" t="s">
        <v>15</v>
      </c>
      <c r="D4490" t="s">
        <v>16</v>
      </c>
      <c r="E4490" t="s">
        <v>17</v>
      </c>
      <c r="F4490" s="22" t="str">
        <f>VLOOKUP(C4490,EType!$A$2:$G$197,7,)</f>
        <v>G</v>
      </c>
      <c r="G4490" t="s">
        <v>18</v>
      </c>
    </row>
    <row r="4491" spans="1:7" x14ac:dyDescent="0.25">
      <c r="A4491" t="s">
        <v>2249</v>
      </c>
      <c r="B4491" t="s">
        <v>2652</v>
      </c>
      <c r="C4491" t="s">
        <v>15</v>
      </c>
      <c r="D4491" t="s">
        <v>16</v>
      </c>
      <c r="E4491" t="s">
        <v>17</v>
      </c>
      <c r="F4491" s="22" t="str">
        <f>VLOOKUP(C4491,EType!$A$2:$G$197,7,)</f>
        <v>G</v>
      </c>
      <c r="G4491" t="s">
        <v>18</v>
      </c>
    </row>
    <row r="4492" spans="1:7" x14ac:dyDescent="0.25">
      <c r="A4492" t="s">
        <v>2249</v>
      </c>
      <c r="B4492" t="s">
        <v>2620</v>
      </c>
      <c r="C4492" t="s">
        <v>15</v>
      </c>
      <c r="D4492" t="s">
        <v>16</v>
      </c>
      <c r="E4492" t="s">
        <v>105</v>
      </c>
      <c r="F4492" s="22" t="str">
        <f>VLOOKUP(C4492,EType!$A$2:$G$197,7,)</f>
        <v>G</v>
      </c>
      <c r="G4492" t="s">
        <v>18</v>
      </c>
    </row>
    <row r="4493" spans="1:7" x14ac:dyDescent="0.25">
      <c r="A4493" t="s">
        <v>2249</v>
      </c>
      <c r="B4493" t="s">
        <v>2643</v>
      </c>
      <c r="C4493" t="s">
        <v>15</v>
      </c>
      <c r="D4493" t="s">
        <v>16</v>
      </c>
      <c r="E4493" t="s">
        <v>17</v>
      </c>
      <c r="F4493" s="22" t="str">
        <f>VLOOKUP(C4493,EType!$A$2:$G$197,7,)</f>
        <v>G</v>
      </c>
      <c r="G4493" t="s">
        <v>18</v>
      </c>
    </row>
    <row r="4494" spans="1:7" x14ac:dyDescent="0.25">
      <c r="A4494" t="s">
        <v>2249</v>
      </c>
      <c r="B4494" t="s">
        <v>2690</v>
      </c>
      <c r="C4494" t="s">
        <v>15</v>
      </c>
      <c r="D4494" t="s">
        <v>16</v>
      </c>
      <c r="E4494" t="s">
        <v>17</v>
      </c>
      <c r="F4494" s="22" t="str">
        <f>VLOOKUP(C4494,EType!$A$2:$G$197,7,)</f>
        <v>G</v>
      </c>
      <c r="G4494" t="s">
        <v>18</v>
      </c>
    </row>
    <row r="4495" spans="1:7" x14ac:dyDescent="0.25">
      <c r="A4495" t="s">
        <v>2249</v>
      </c>
      <c r="B4495" t="s">
        <v>2632</v>
      </c>
      <c r="C4495" t="s">
        <v>15</v>
      </c>
      <c r="D4495" t="s">
        <v>16</v>
      </c>
      <c r="E4495" t="s">
        <v>17</v>
      </c>
      <c r="F4495" s="22" t="str">
        <f>VLOOKUP(C4495,EType!$A$2:$G$197,7,)</f>
        <v>G</v>
      </c>
      <c r="G4495" t="s">
        <v>18</v>
      </c>
    </row>
    <row r="4496" spans="1:7" x14ac:dyDescent="0.25">
      <c r="A4496" t="s">
        <v>2249</v>
      </c>
      <c r="B4496" t="s">
        <v>2651</v>
      </c>
      <c r="C4496" t="s">
        <v>15</v>
      </c>
      <c r="D4496" t="s">
        <v>16</v>
      </c>
      <c r="E4496" t="s">
        <v>17</v>
      </c>
      <c r="F4496" s="22" t="str">
        <f>VLOOKUP(C4496,EType!$A$2:$G$197,7,)</f>
        <v>G</v>
      </c>
      <c r="G4496" t="s">
        <v>18</v>
      </c>
    </row>
    <row r="4497" spans="1:8" x14ac:dyDescent="0.25">
      <c r="A4497" t="s">
        <v>2249</v>
      </c>
      <c r="B4497" t="s">
        <v>2617</v>
      </c>
      <c r="C4497" t="s">
        <v>15</v>
      </c>
      <c r="D4497" t="s">
        <v>16</v>
      </c>
      <c r="E4497" t="s">
        <v>17</v>
      </c>
      <c r="F4497" s="22" t="str">
        <f>VLOOKUP(C4497,EType!$A$2:$G$197,7,)</f>
        <v>G</v>
      </c>
      <c r="G4497" t="s">
        <v>18</v>
      </c>
    </row>
    <row r="4498" spans="1:8" x14ac:dyDescent="0.25">
      <c r="A4498" t="s">
        <v>8</v>
      </c>
      <c r="B4498" t="s">
        <v>1584</v>
      </c>
      <c r="C4498" t="s">
        <v>15</v>
      </c>
      <c r="D4498" t="s">
        <v>16</v>
      </c>
      <c r="E4498" t="s">
        <v>17</v>
      </c>
      <c r="F4498" s="22" t="str">
        <f>VLOOKUP(C4498,EType!$A$2:$G$197,7,)</f>
        <v>G</v>
      </c>
      <c r="G4498" t="str">
        <f>VLOOKUP(D4498,EType!$A$2:$G$197,7,)</f>
        <v>G.1</v>
      </c>
    </row>
    <row r="4499" spans="1:8" x14ac:dyDescent="0.25">
      <c r="A4499" t="s">
        <v>8</v>
      </c>
      <c r="B4499" t="s">
        <v>735</v>
      </c>
      <c r="C4499" t="s">
        <v>15</v>
      </c>
      <c r="D4499" t="s">
        <v>16</v>
      </c>
      <c r="E4499" t="s">
        <v>17</v>
      </c>
      <c r="F4499" s="22" t="str">
        <f>VLOOKUP(C4499,EType!$A$2:$G$197,7,)</f>
        <v>G</v>
      </c>
      <c r="G4499" t="str">
        <f>VLOOKUP(D4499,EType!$A$2:$G$197,7,)</f>
        <v>G.1</v>
      </c>
    </row>
    <row r="4500" spans="1:8" x14ac:dyDescent="0.25">
      <c r="A4500" t="s">
        <v>3011</v>
      </c>
      <c r="B4500" s="6" t="s">
        <v>3083</v>
      </c>
      <c r="C4500" s="5" t="s">
        <v>3024</v>
      </c>
      <c r="D4500"/>
      <c r="E4500"/>
      <c r="F4500" s="22" t="str">
        <f>INDEX(EType!$G$2:$G$8,MATCH(C4500,EType!$E$2:$E$8,0))</f>
        <v>B</v>
      </c>
    </row>
    <row r="4501" spans="1:8" x14ac:dyDescent="0.25">
      <c r="A4501" t="s">
        <v>8</v>
      </c>
      <c r="B4501" t="s">
        <v>994</v>
      </c>
      <c r="C4501" t="s">
        <v>15</v>
      </c>
      <c r="D4501" t="s">
        <v>16</v>
      </c>
      <c r="E4501" t="s">
        <v>17</v>
      </c>
      <c r="F4501" s="22" t="str">
        <f>VLOOKUP(C4501,EType!$A$2:$G$197,7,)</f>
        <v>G</v>
      </c>
      <c r="G4501" t="str">
        <f>VLOOKUP(D4501,EType!$A$2:$G$197,7,)</f>
        <v>G.1</v>
      </c>
    </row>
    <row r="4502" spans="1:8" x14ac:dyDescent="0.25">
      <c r="A4502" t="s">
        <v>8</v>
      </c>
      <c r="B4502" t="s">
        <v>641</v>
      </c>
      <c r="C4502" t="s">
        <v>15</v>
      </c>
      <c r="D4502" t="s">
        <v>16</v>
      </c>
      <c r="E4502" t="s">
        <v>17</v>
      </c>
      <c r="F4502" s="22" t="str">
        <f>VLOOKUP(C4502,EType!$A$2:$G$197,7,)</f>
        <v>G</v>
      </c>
      <c r="G4502" t="str">
        <f>VLOOKUP(D4502,EType!$A$2:$G$197,7,)</f>
        <v>G.1</v>
      </c>
    </row>
    <row r="4503" spans="1:8" x14ac:dyDescent="0.25">
      <c r="A4503" t="s">
        <v>8</v>
      </c>
      <c r="B4503" t="s">
        <v>791</v>
      </c>
      <c r="C4503" t="s">
        <v>15</v>
      </c>
      <c r="D4503" t="s">
        <v>16</v>
      </c>
      <c r="E4503" t="s">
        <v>17</v>
      </c>
      <c r="F4503" s="22" t="str">
        <f>VLOOKUP(C4503,EType!$A$2:$G$197,7,)</f>
        <v>G</v>
      </c>
      <c r="G4503" t="str">
        <f>VLOOKUP(D4503,EType!$A$2:$G$197,7,)</f>
        <v>G.1</v>
      </c>
    </row>
    <row r="4504" spans="1:8" x14ac:dyDescent="0.25">
      <c r="A4504" t="s">
        <v>8</v>
      </c>
      <c r="B4504" t="s">
        <v>361</v>
      </c>
      <c r="C4504" t="s">
        <v>15</v>
      </c>
      <c r="D4504" t="s">
        <v>16</v>
      </c>
      <c r="E4504" t="s">
        <v>17</v>
      </c>
      <c r="F4504" s="22" t="str">
        <f>VLOOKUP(C4504,EType!$A$2:$G$197,7,)</f>
        <v>G</v>
      </c>
      <c r="G4504" t="str">
        <f>VLOOKUP(D4504,EType!$A$2:$G$197,7,)</f>
        <v>G.1</v>
      </c>
    </row>
    <row r="4505" spans="1:8" x14ac:dyDescent="0.25">
      <c r="A4505" t="s">
        <v>8</v>
      </c>
      <c r="B4505" t="s">
        <v>977</v>
      </c>
      <c r="C4505" t="s">
        <v>93</v>
      </c>
      <c r="D4505" t="s">
        <v>94</v>
      </c>
      <c r="E4505" t="s">
        <v>149</v>
      </c>
      <c r="F4505" s="22" t="str">
        <f>VLOOKUP(C4505,EType!$A$2:$G$197,7,)</f>
        <v>F</v>
      </c>
      <c r="G4505" t="str">
        <f>VLOOKUP(D4505,EType!$A$2:$G$197,7,)</f>
        <v>F.1</v>
      </c>
    </row>
    <row r="4506" spans="1:8" x14ac:dyDescent="0.25">
      <c r="A4506" t="s">
        <v>3256</v>
      </c>
      <c r="B4506" t="s">
        <v>3728</v>
      </c>
      <c r="C4506" t="s">
        <v>3376</v>
      </c>
      <c r="D4506" t="s">
        <v>3382</v>
      </c>
      <c r="E4506" t="s">
        <v>3383</v>
      </c>
      <c r="F4506" s="22" t="str">
        <f>INDEX(EType!$G$2:$G$197,MATCH(C4506,EType!$B$2:$B$197,0))</f>
        <v>G</v>
      </c>
      <c r="G4506" t="s">
        <v>18</v>
      </c>
      <c r="H4506" t="s">
        <v>3384</v>
      </c>
    </row>
    <row r="4507" spans="1:8" x14ac:dyDescent="0.25">
      <c r="A4507" t="s">
        <v>8</v>
      </c>
      <c r="B4507" t="s">
        <v>600</v>
      </c>
      <c r="C4507" t="s">
        <v>15</v>
      </c>
      <c r="D4507" t="s">
        <v>16</v>
      </c>
      <c r="E4507" t="s">
        <v>17</v>
      </c>
      <c r="F4507" s="22" t="str">
        <f>VLOOKUP(C4507,EType!$A$2:$G$197,7,)</f>
        <v>G</v>
      </c>
      <c r="G4507" t="str">
        <f>VLOOKUP(D4507,EType!$A$2:$G$197,7,)</f>
        <v>G.1</v>
      </c>
    </row>
    <row r="4508" spans="1:8" x14ac:dyDescent="0.25">
      <c r="A4508" t="s">
        <v>8</v>
      </c>
      <c r="B4508" t="s">
        <v>1116</v>
      </c>
      <c r="C4508" t="s">
        <v>15</v>
      </c>
      <c r="D4508" t="s">
        <v>16</v>
      </c>
      <c r="E4508" t="s">
        <v>17</v>
      </c>
      <c r="F4508" s="22" t="str">
        <f>VLOOKUP(C4508,EType!$A$2:$G$197,7,)</f>
        <v>G</v>
      </c>
      <c r="G4508" t="str">
        <f>VLOOKUP(D4508,EType!$A$2:$G$197,7,)</f>
        <v>G.1</v>
      </c>
    </row>
    <row r="4509" spans="1:8" x14ac:dyDescent="0.25">
      <c r="A4509" t="s">
        <v>8</v>
      </c>
      <c r="B4509" t="s">
        <v>605</v>
      </c>
      <c r="C4509" t="s">
        <v>15</v>
      </c>
      <c r="D4509" t="s">
        <v>16</v>
      </c>
      <c r="E4509" t="s">
        <v>17</v>
      </c>
      <c r="F4509" s="22" t="str">
        <f>VLOOKUP(C4509,EType!$A$2:$G$197,7,)</f>
        <v>G</v>
      </c>
      <c r="G4509" t="str">
        <f>VLOOKUP(D4509,EType!$A$2:$G$197,7,)</f>
        <v>G.1</v>
      </c>
    </row>
    <row r="4510" spans="1:8" x14ac:dyDescent="0.25">
      <c r="A4510" t="s">
        <v>8</v>
      </c>
      <c r="B4510" t="s">
        <v>608</v>
      </c>
      <c r="C4510" t="s">
        <v>15</v>
      </c>
      <c r="D4510" t="s">
        <v>16</v>
      </c>
      <c r="E4510" t="s">
        <v>17</v>
      </c>
      <c r="F4510" s="22" t="str">
        <f>VLOOKUP(C4510,EType!$A$2:$G$197,7,)</f>
        <v>G</v>
      </c>
      <c r="G4510" t="str">
        <f>VLOOKUP(D4510,EType!$A$2:$G$197,7,)</f>
        <v>G.1</v>
      </c>
    </row>
    <row r="4511" spans="1:8" x14ac:dyDescent="0.25">
      <c r="A4511" t="s">
        <v>8</v>
      </c>
      <c r="B4511" t="s">
        <v>5420</v>
      </c>
      <c r="C4511" t="s">
        <v>15</v>
      </c>
      <c r="D4511" t="s">
        <v>16</v>
      </c>
      <c r="E4511" t="s">
        <v>17</v>
      </c>
      <c r="F4511" s="22" t="str">
        <f>VLOOKUP(C4511,EType!$A$2:$G$197,7,)</f>
        <v>G</v>
      </c>
      <c r="G4511" t="str">
        <f>VLOOKUP(D4511,EType!$A$2:$G$197,7,)</f>
        <v>G.1</v>
      </c>
    </row>
    <row r="4512" spans="1:8" x14ac:dyDescent="0.25">
      <c r="A4512" t="s">
        <v>8</v>
      </c>
      <c r="B4512" t="s">
        <v>818</v>
      </c>
      <c r="C4512" t="s">
        <v>15</v>
      </c>
      <c r="D4512" t="s">
        <v>16</v>
      </c>
      <c r="E4512" t="s">
        <v>17</v>
      </c>
      <c r="F4512" s="22" t="str">
        <f>VLOOKUP(C4512,EType!$A$2:$G$197,7,)</f>
        <v>G</v>
      </c>
      <c r="G4512" t="str">
        <f>VLOOKUP(D4512,EType!$A$2:$G$197,7,)</f>
        <v>G.1</v>
      </c>
    </row>
    <row r="4513" spans="1:8" x14ac:dyDescent="0.25">
      <c r="A4513" t="s">
        <v>8</v>
      </c>
      <c r="B4513" t="s">
        <v>727</v>
      </c>
      <c r="C4513" t="s">
        <v>15</v>
      </c>
      <c r="D4513" t="s">
        <v>16</v>
      </c>
      <c r="E4513" t="s">
        <v>17</v>
      </c>
      <c r="F4513" s="22" t="str">
        <f>VLOOKUP(C4513,EType!$A$2:$G$197,7,)</f>
        <v>G</v>
      </c>
      <c r="G4513" t="str">
        <f>VLOOKUP(D4513,EType!$A$2:$G$197,7,)</f>
        <v>G.1</v>
      </c>
    </row>
    <row r="4514" spans="1:8" x14ac:dyDescent="0.25">
      <c r="A4514" t="s">
        <v>8</v>
      </c>
      <c r="B4514" t="s">
        <v>774</v>
      </c>
      <c r="C4514" t="s">
        <v>15</v>
      </c>
      <c r="D4514" t="s">
        <v>16</v>
      </c>
      <c r="E4514" t="s">
        <v>17</v>
      </c>
      <c r="F4514" s="22" t="str">
        <f>VLOOKUP(C4514,EType!$A$2:$G$197,7,)</f>
        <v>G</v>
      </c>
      <c r="G4514" t="str">
        <f>VLOOKUP(D4514,EType!$A$2:$G$197,7,)</f>
        <v>G.1</v>
      </c>
    </row>
    <row r="4515" spans="1:8" x14ac:dyDescent="0.25">
      <c r="A4515" t="s">
        <v>8</v>
      </c>
      <c r="B4515" t="s">
        <v>596</v>
      </c>
      <c r="C4515" t="s">
        <v>15</v>
      </c>
      <c r="D4515" t="s">
        <v>16</v>
      </c>
      <c r="E4515" t="s">
        <v>17</v>
      </c>
      <c r="F4515" s="22" t="str">
        <f>VLOOKUP(C4515,EType!$A$2:$G$197,7,)</f>
        <v>G</v>
      </c>
      <c r="G4515" t="str">
        <f>VLOOKUP(D4515,EType!$A$2:$G$197,7,)</f>
        <v>G.1</v>
      </c>
    </row>
    <row r="4516" spans="1:8" x14ac:dyDescent="0.25">
      <c r="A4516" t="s">
        <v>8</v>
      </c>
      <c r="B4516" t="s">
        <v>807</v>
      </c>
      <c r="C4516" t="s">
        <v>15</v>
      </c>
      <c r="D4516" t="s">
        <v>16</v>
      </c>
      <c r="E4516" t="s">
        <v>17</v>
      </c>
      <c r="F4516" s="22" t="str">
        <f>VLOOKUP(C4516,EType!$A$2:$G$197,7,)</f>
        <v>G</v>
      </c>
      <c r="G4516" t="str">
        <f>VLOOKUP(D4516,EType!$A$2:$G$197,7,)</f>
        <v>G.1</v>
      </c>
    </row>
    <row r="4517" spans="1:8" x14ac:dyDescent="0.25">
      <c r="A4517" t="s">
        <v>8</v>
      </c>
      <c r="B4517" t="s">
        <v>830</v>
      </c>
      <c r="C4517" t="s">
        <v>15</v>
      </c>
      <c r="D4517" t="s">
        <v>16</v>
      </c>
      <c r="E4517" t="s">
        <v>17</v>
      </c>
      <c r="F4517" s="22" t="str">
        <f>VLOOKUP(C4517,EType!$A$2:$G$197,7,)</f>
        <v>G</v>
      </c>
      <c r="G4517" t="str">
        <f>VLOOKUP(D4517,EType!$A$2:$G$197,7,)</f>
        <v>G.1</v>
      </c>
    </row>
    <row r="4518" spans="1:8" x14ac:dyDescent="0.25">
      <c r="A4518" t="s">
        <v>8</v>
      </c>
      <c r="B4518" t="s">
        <v>568</v>
      </c>
      <c r="C4518" t="s">
        <v>15</v>
      </c>
      <c r="D4518" t="s">
        <v>16</v>
      </c>
      <c r="E4518" t="s">
        <v>17</v>
      </c>
      <c r="F4518" s="22" t="str">
        <f>VLOOKUP(C4518,EType!$A$2:$G$197,7,)</f>
        <v>G</v>
      </c>
      <c r="G4518" t="str">
        <f>VLOOKUP(D4518,EType!$A$2:$G$197,7,)</f>
        <v>G.1</v>
      </c>
    </row>
    <row r="4519" spans="1:8" x14ac:dyDescent="0.25">
      <c r="A4519" t="s">
        <v>8</v>
      </c>
      <c r="B4519" t="s">
        <v>567</v>
      </c>
      <c r="C4519" t="s">
        <v>15</v>
      </c>
      <c r="D4519" t="s">
        <v>16</v>
      </c>
      <c r="E4519" t="s">
        <v>17</v>
      </c>
      <c r="F4519" s="22" t="str">
        <f>VLOOKUP(C4519,EType!$A$2:$G$197,7,)</f>
        <v>G</v>
      </c>
      <c r="G4519" t="str">
        <f>VLOOKUP(D4519,EType!$A$2:$G$197,7,)</f>
        <v>G.1</v>
      </c>
    </row>
    <row r="4520" spans="1:8" x14ac:dyDescent="0.25">
      <c r="A4520" t="s">
        <v>8</v>
      </c>
      <c r="B4520" t="s">
        <v>569</v>
      </c>
      <c r="C4520" t="s">
        <v>15</v>
      </c>
      <c r="D4520" t="s">
        <v>16</v>
      </c>
      <c r="E4520" t="s">
        <v>17</v>
      </c>
      <c r="F4520" s="22" t="str">
        <f>VLOOKUP(C4520,EType!$A$2:$G$197,7,)</f>
        <v>G</v>
      </c>
      <c r="G4520" t="str">
        <f>VLOOKUP(D4520,EType!$A$2:$G$197,7,)</f>
        <v>G.1</v>
      </c>
    </row>
    <row r="4521" spans="1:8" x14ac:dyDescent="0.25">
      <c r="A4521" t="s">
        <v>3256</v>
      </c>
      <c r="B4521" t="s">
        <v>4163</v>
      </c>
      <c r="C4521" t="s">
        <v>3272</v>
      </c>
      <c r="D4521" t="s">
        <v>3372</v>
      </c>
      <c r="E4521" t="s">
        <v>4158</v>
      </c>
      <c r="F4521" s="22" t="str">
        <f>INDEX(EType!$G$2:$G$197,MATCH(C4521,EType!$B$2:$B$197,0))</f>
        <v>B</v>
      </c>
      <c r="G4521" t="s">
        <v>13</v>
      </c>
      <c r="H4521" t="s">
        <v>4159</v>
      </c>
    </row>
    <row r="4522" spans="1:8" x14ac:dyDescent="0.25">
      <c r="A4522" t="s">
        <v>8</v>
      </c>
      <c r="B4522" t="s">
        <v>614</v>
      </c>
      <c r="C4522" t="s">
        <v>15</v>
      </c>
      <c r="D4522" t="s">
        <v>16</v>
      </c>
      <c r="E4522" t="s">
        <v>17</v>
      </c>
      <c r="F4522" s="22" t="str">
        <f>VLOOKUP(C4522,EType!$A$2:$G$197,7,)</f>
        <v>G</v>
      </c>
      <c r="G4522" t="str">
        <f>VLOOKUP(D4522,EType!$A$2:$G$197,7,)</f>
        <v>G.1</v>
      </c>
    </row>
    <row r="4523" spans="1:8" x14ac:dyDescent="0.25">
      <c r="A4523" t="s">
        <v>8</v>
      </c>
      <c r="B4523" t="s">
        <v>764</v>
      </c>
      <c r="C4523" t="s">
        <v>15</v>
      </c>
      <c r="D4523" t="s">
        <v>16</v>
      </c>
      <c r="E4523" t="s">
        <v>17</v>
      </c>
      <c r="F4523" s="22" t="str">
        <f>VLOOKUP(C4523,EType!$A$2:$G$197,7,)</f>
        <v>G</v>
      </c>
      <c r="G4523" t="str">
        <f>VLOOKUP(D4523,EType!$A$2:$G$197,7,)</f>
        <v>G.1</v>
      </c>
    </row>
    <row r="4524" spans="1:8" x14ac:dyDescent="0.25">
      <c r="A4524" t="s">
        <v>8</v>
      </c>
      <c r="B4524" t="s">
        <v>1521</v>
      </c>
      <c r="C4524" t="s">
        <v>15</v>
      </c>
      <c r="D4524" t="s">
        <v>16</v>
      </c>
      <c r="E4524" t="s">
        <v>17</v>
      </c>
      <c r="F4524" s="22" t="str">
        <f>VLOOKUP(C4524,EType!$A$2:$G$197,7,)</f>
        <v>G</v>
      </c>
      <c r="G4524" t="str">
        <f>VLOOKUP(D4524,EType!$A$2:$G$197,7,)</f>
        <v>G.1</v>
      </c>
    </row>
    <row r="4525" spans="1:8" x14ac:dyDescent="0.25">
      <c r="A4525" t="s">
        <v>8</v>
      </c>
      <c r="B4525" t="s">
        <v>1516</v>
      </c>
      <c r="C4525" t="s">
        <v>15</v>
      </c>
      <c r="D4525" t="s">
        <v>16</v>
      </c>
      <c r="E4525" t="s">
        <v>17</v>
      </c>
      <c r="F4525" s="22" t="str">
        <f>VLOOKUP(C4525,EType!$A$2:$G$197,7,)</f>
        <v>G</v>
      </c>
      <c r="G4525" t="str">
        <f>VLOOKUP(D4525,EType!$A$2:$G$197,7,)</f>
        <v>G.1</v>
      </c>
    </row>
    <row r="4526" spans="1:8" x14ac:dyDescent="0.25">
      <c r="A4526" t="s">
        <v>8</v>
      </c>
      <c r="B4526" t="s">
        <v>1522</v>
      </c>
      <c r="C4526" t="s">
        <v>15</v>
      </c>
      <c r="D4526" t="s">
        <v>16</v>
      </c>
      <c r="E4526" t="s">
        <v>17</v>
      </c>
      <c r="F4526" s="22" t="str">
        <f>VLOOKUP(C4526,EType!$A$2:$G$197,7,)</f>
        <v>G</v>
      </c>
      <c r="G4526" t="str">
        <f>VLOOKUP(D4526,EType!$A$2:$G$197,7,)</f>
        <v>G.1</v>
      </c>
    </row>
    <row r="4527" spans="1:8" x14ac:dyDescent="0.25">
      <c r="A4527" t="s">
        <v>3011</v>
      </c>
      <c r="B4527" s="6" t="s">
        <v>3145</v>
      </c>
      <c r="C4527" s="5" t="s">
        <v>3013</v>
      </c>
      <c r="D4527"/>
      <c r="E4527"/>
      <c r="F4527" s="22" t="str">
        <f>INDEX(EType!$G$2:$G$8,MATCH(C4527,EType!$E$2:$E$8,0))</f>
        <v>G</v>
      </c>
    </row>
    <row r="4528" spans="1:8" x14ac:dyDescent="0.25">
      <c r="A4528" t="s">
        <v>3011</v>
      </c>
      <c r="B4528" s="6" t="s">
        <v>3149</v>
      </c>
      <c r="C4528" s="5" t="s">
        <v>3013</v>
      </c>
      <c r="D4528"/>
      <c r="E4528"/>
      <c r="F4528" s="22" t="str">
        <f>INDEX(EType!$G$2:$G$8,MATCH(C4528,EType!$E$2:$E$8,0))</f>
        <v>G</v>
      </c>
    </row>
    <row r="4529" spans="1:7" x14ac:dyDescent="0.25">
      <c r="A4529" t="s">
        <v>8</v>
      </c>
      <c r="B4529" t="s">
        <v>1543</v>
      </c>
      <c r="C4529" t="s">
        <v>15</v>
      </c>
      <c r="D4529" t="s">
        <v>16</v>
      </c>
      <c r="E4529" t="s">
        <v>17</v>
      </c>
      <c r="F4529" s="22" t="str">
        <f>VLOOKUP(C4529,EType!$A$2:$G$197,7,)</f>
        <v>G</v>
      </c>
      <c r="G4529" t="str">
        <f>VLOOKUP(D4529,EType!$A$2:$G$197,7,)</f>
        <v>G.1</v>
      </c>
    </row>
    <row r="4530" spans="1:7" x14ac:dyDescent="0.25">
      <c r="A4530" t="s">
        <v>8</v>
      </c>
      <c r="B4530" t="s">
        <v>607</v>
      </c>
      <c r="C4530" t="s">
        <v>15</v>
      </c>
      <c r="D4530" t="s">
        <v>16</v>
      </c>
      <c r="E4530" t="s">
        <v>17</v>
      </c>
      <c r="F4530" s="22" t="str">
        <f>VLOOKUP(C4530,EType!$A$2:$G$197,7,)</f>
        <v>G</v>
      </c>
      <c r="G4530" t="str">
        <f>VLOOKUP(D4530,EType!$A$2:$G$197,7,)</f>
        <v>G.1</v>
      </c>
    </row>
    <row r="4531" spans="1:7" x14ac:dyDescent="0.25">
      <c r="A4531" t="s">
        <v>8</v>
      </c>
      <c r="B4531" t="s">
        <v>609</v>
      </c>
      <c r="C4531" t="s">
        <v>15</v>
      </c>
      <c r="D4531" t="s">
        <v>16</v>
      </c>
      <c r="E4531" t="s">
        <v>17</v>
      </c>
      <c r="F4531" s="22" t="str">
        <f>VLOOKUP(C4531,EType!$A$2:$G$197,7,)</f>
        <v>G</v>
      </c>
      <c r="G4531" t="str">
        <f>VLOOKUP(D4531,EType!$A$2:$G$197,7,)</f>
        <v>G.1</v>
      </c>
    </row>
    <row r="4532" spans="1:7" x14ac:dyDescent="0.25">
      <c r="A4532" t="s">
        <v>8</v>
      </c>
      <c r="B4532" t="s">
        <v>677</v>
      </c>
      <c r="C4532" t="s">
        <v>15</v>
      </c>
      <c r="D4532" t="s">
        <v>16</v>
      </c>
      <c r="E4532" t="s">
        <v>17</v>
      </c>
      <c r="F4532" s="22" t="str">
        <f>VLOOKUP(C4532,EType!$A$2:$G$197,7,)</f>
        <v>G</v>
      </c>
      <c r="G4532" t="str">
        <f>VLOOKUP(D4532,EType!$A$2:$G$197,7,)</f>
        <v>G.1</v>
      </c>
    </row>
    <row r="4533" spans="1:7" x14ac:dyDescent="0.25">
      <c r="A4533" t="s">
        <v>8</v>
      </c>
      <c r="B4533" t="s">
        <v>674</v>
      </c>
      <c r="C4533" t="s">
        <v>15</v>
      </c>
      <c r="D4533" t="s">
        <v>16</v>
      </c>
      <c r="E4533" t="s">
        <v>17</v>
      </c>
      <c r="F4533" s="22" t="str">
        <f>VLOOKUP(C4533,EType!$A$2:$G$197,7,)</f>
        <v>G</v>
      </c>
      <c r="G4533" t="str">
        <f>VLOOKUP(D4533,EType!$A$2:$G$197,7,)</f>
        <v>G.1</v>
      </c>
    </row>
    <row r="4534" spans="1:7" x14ac:dyDescent="0.25">
      <c r="A4534" t="s">
        <v>8</v>
      </c>
      <c r="B4534" t="s">
        <v>587</v>
      </c>
      <c r="C4534" t="s">
        <v>15</v>
      </c>
      <c r="D4534" t="s">
        <v>16</v>
      </c>
      <c r="E4534" t="s">
        <v>17</v>
      </c>
      <c r="F4534" s="22" t="str">
        <f>VLOOKUP(C4534,EType!$A$2:$G$197,7,)</f>
        <v>G</v>
      </c>
      <c r="G4534" t="str">
        <f>VLOOKUP(D4534,EType!$A$2:$G$197,7,)</f>
        <v>G.1</v>
      </c>
    </row>
    <row r="4535" spans="1:7" x14ac:dyDescent="0.25">
      <c r="A4535" t="s">
        <v>8</v>
      </c>
      <c r="B4535" t="s">
        <v>606</v>
      </c>
      <c r="C4535" t="s">
        <v>15</v>
      </c>
      <c r="D4535" t="s">
        <v>16</v>
      </c>
      <c r="E4535" t="s">
        <v>17</v>
      </c>
      <c r="F4535" s="22" t="str">
        <f>VLOOKUP(C4535,EType!$A$2:$G$197,7,)</f>
        <v>G</v>
      </c>
      <c r="G4535" t="str">
        <f>VLOOKUP(D4535,EType!$A$2:$G$197,7,)</f>
        <v>G.1</v>
      </c>
    </row>
    <row r="4536" spans="1:7" x14ac:dyDescent="0.25">
      <c r="A4536" t="s">
        <v>8</v>
      </c>
      <c r="B4536" t="s">
        <v>805</v>
      </c>
      <c r="C4536" t="s">
        <v>15</v>
      </c>
      <c r="D4536" t="s">
        <v>16</v>
      </c>
      <c r="E4536" t="s">
        <v>17</v>
      </c>
      <c r="F4536" s="22" t="str">
        <f>VLOOKUP(C4536,EType!$A$2:$G$197,7,)</f>
        <v>G</v>
      </c>
      <c r="G4536" t="str">
        <f>VLOOKUP(D4536,EType!$A$2:$G$197,7,)</f>
        <v>G.1</v>
      </c>
    </row>
    <row r="4537" spans="1:7" x14ac:dyDescent="0.25">
      <c r="A4537" t="s">
        <v>8</v>
      </c>
      <c r="B4537" t="s">
        <v>676</v>
      </c>
      <c r="C4537" t="s">
        <v>15</v>
      </c>
      <c r="D4537" t="s">
        <v>16</v>
      </c>
      <c r="E4537" t="s">
        <v>17</v>
      </c>
      <c r="F4537" s="22" t="str">
        <f>VLOOKUP(C4537,EType!$A$2:$G$197,7,)</f>
        <v>G</v>
      </c>
      <c r="G4537" t="str">
        <f>VLOOKUP(D4537,EType!$A$2:$G$197,7,)</f>
        <v>G.1</v>
      </c>
    </row>
    <row r="4538" spans="1:7" x14ac:dyDescent="0.25">
      <c r="A4538" t="s">
        <v>8</v>
      </c>
      <c r="B4538" t="s">
        <v>788</v>
      </c>
      <c r="C4538" t="s">
        <v>15</v>
      </c>
      <c r="D4538" t="s">
        <v>16</v>
      </c>
      <c r="E4538" t="s">
        <v>17</v>
      </c>
      <c r="F4538" s="22" t="str">
        <f>VLOOKUP(C4538,EType!$A$2:$G$197,7,)</f>
        <v>G</v>
      </c>
      <c r="G4538" t="str">
        <f>VLOOKUP(D4538,EType!$A$2:$G$197,7,)</f>
        <v>G.1</v>
      </c>
    </row>
    <row r="4539" spans="1:7" x14ac:dyDescent="0.25">
      <c r="A4539" t="s">
        <v>8</v>
      </c>
      <c r="B4539" t="s">
        <v>550</v>
      </c>
      <c r="C4539" t="s">
        <v>15</v>
      </c>
      <c r="D4539" t="s">
        <v>16</v>
      </c>
      <c r="E4539" t="s">
        <v>17</v>
      </c>
      <c r="F4539" s="22" t="str">
        <f>VLOOKUP(C4539,EType!$A$2:$G$197,7,)</f>
        <v>G</v>
      </c>
      <c r="G4539" t="str">
        <f>VLOOKUP(D4539,EType!$A$2:$G$197,7,)</f>
        <v>G.1</v>
      </c>
    </row>
    <row r="4540" spans="1:7" x14ac:dyDescent="0.25">
      <c r="A4540" t="s">
        <v>8</v>
      </c>
      <c r="B4540" t="s">
        <v>633</v>
      </c>
      <c r="C4540" t="s">
        <v>15</v>
      </c>
      <c r="D4540" t="s">
        <v>16</v>
      </c>
      <c r="E4540" t="s">
        <v>17</v>
      </c>
      <c r="F4540" s="22" t="str">
        <f>VLOOKUP(C4540,EType!$A$2:$G$197,7,)</f>
        <v>G</v>
      </c>
      <c r="G4540" t="str">
        <f>VLOOKUP(D4540,EType!$A$2:$G$197,7,)</f>
        <v>G.1</v>
      </c>
    </row>
    <row r="4541" spans="1:7" x14ac:dyDescent="0.25">
      <c r="A4541" t="s">
        <v>8</v>
      </c>
      <c r="B4541" t="s">
        <v>678</v>
      </c>
      <c r="C4541" t="s">
        <v>15</v>
      </c>
      <c r="D4541" t="s">
        <v>16</v>
      </c>
      <c r="E4541" t="s">
        <v>17</v>
      </c>
      <c r="F4541" s="22" t="str">
        <f>VLOOKUP(C4541,EType!$A$2:$G$197,7,)</f>
        <v>G</v>
      </c>
      <c r="G4541" t="str">
        <f>VLOOKUP(D4541,EType!$A$2:$G$197,7,)</f>
        <v>G.1</v>
      </c>
    </row>
    <row r="4542" spans="1:7" x14ac:dyDescent="0.25">
      <c r="A4542" t="s">
        <v>8</v>
      </c>
      <c r="B4542" t="s">
        <v>602</v>
      </c>
      <c r="C4542" t="s">
        <v>15</v>
      </c>
      <c r="D4542" t="s">
        <v>16</v>
      </c>
      <c r="E4542" t="s">
        <v>17</v>
      </c>
      <c r="F4542" s="22" t="str">
        <f>VLOOKUP(C4542,EType!$A$2:$G$197,7,)</f>
        <v>G</v>
      </c>
      <c r="G4542" t="str">
        <f>VLOOKUP(D4542,EType!$A$2:$G$197,7,)</f>
        <v>G.1</v>
      </c>
    </row>
    <row r="4543" spans="1:7" x14ac:dyDescent="0.25">
      <c r="A4543" t="s">
        <v>8</v>
      </c>
      <c r="B4543" t="s">
        <v>810</v>
      </c>
      <c r="C4543" t="s">
        <v>15</v>
      </c>
      <c r="D4543" t="s">
        <v>16</v>
      </c>
      <c r="E4543" t="s">
        <v>17</v>
      </c>
      <c r="F4543" s="22" t="str">
        <f>VLOOKUP(C4543,EType!$A$2:$G$197,7,)</f>
        <v>G</v>
      </c>
      <c r="G4543" t="str">
        <f>VLOOKUP(D4543,EType!$A$2:$G$197,7,)</f>
        <v>G.1</v>
      </c>
    </row>
    <row r="4544" spans="1:7" x14ac:dyDescent="0.25">
      <c r="A4544" t="s">
        <v>8</v>
      </c>
      <c r="B4544" t="s">
        <v>809</v>
      </c>
      <c r="C4544" t="s">
        <v>33</v>
      </c>
      <c r="D4544" t="s">
        <v>34</v>
      </c>
      <c r="E4544" t="s">
        <v>35</v>
      </c>
      <c r="F4544" s="22" t="str">
        <f>VLOOKUP(C4544,EType!$A$2:$G$197,7,)</f>
        <v>D</v>
      </c>
      <c r="G4544" t="str">
        <f>VLOOKUP(D4544,EType!$A$2:$G$197,7,)</f>
        <v>D.4</v>
      </c>
    </row>
    <row r="4545" spans="1:7" x14ac:dyDescent="0.25">
      <c r="A4545" t="s">
        <v>8</v>
      </c>
      <c r="B4545" t="s">
        <v>560</v>
      </c>
      <c r="C4545" t="s">
        <v>15</v>
      </c>
      <c r="D4545" t="s">
        <v>16</v>
      </c>
      <c r="E4545" t="s">
        <v>17</v>
      </c>
      <c r="F4545" s="22" t="str">
        <f>VLOOKUP(C4545,EType!$A$2:$G$197,7,)</f>
        <v>G</v>
      </c>
      <c r="G4545" t="str">
        <f>VLOOKUP(D4545,EType!$A$2:$G$197,7,)</f>
        <v>G.1</v>
      </c>
    </row>
    <row r="4546" spans="1:7" x14ac:dyDescent="0.25">
      <c r="A4546" t="s">
        <v>8</v>
      </c>
      <c r="B4546" t="s">
        <v>673</v>
      </c>
      <c r="C4546" t="s">
        <v>15</v>
      </c>
      <c r="D4546" t="s">
        <v>16</v>
      </c>
      <c r="E4546" t="s">
        <v>17</v>
      </c>
      <c r="F4546" s="22" t="str">
        <f>VLOOKUP(C4546,EType!$A$2:$G$197,7,)</f>
        <v>G</v>
      </c>
      <c r="G4546" t="str">
        <f>VLOOKUP(D4546,EType!$A$2:$G$197,7,)</f>
        <v>G.1</v>
      </c>
    </row>
    <row r="4547" spans="1:7" x14ac:dyDescent="0.25">
      <c r="A4547" t="s">
        <v>8</v>
      </c>
      <c r="B4547" t="s">
        <v>594</v>
      </c>
      <c r="C4547" t="s">
        <v>15</v>
      </c>
      <c r="D4547" t="s">
        <v>16</v>
      </c>
      <c r="E4547" t="s">
        <v>17</v>
      </c>
      <c r="F4547" s="22" t="str">
        <f>VLOOKUP(C4547,EType!$A$2:$G$197,7,)</f>
        <v>G</v>
      </c>
      <c r="G4547" t="str">
        <f>VLOOKUP(D4547,EType!$A$2:$G$197,7,)</f>
        <v>G.1</v>
      </c>
    </row>
    <row r="4548" spans="1:7" x14ac:dyDescent="0.25">
      <c r="A4548" t="s">
        <v>8</v>
      </c>
      <c r="B4548" t="s">
        <v>577</v>
      </c>
      <c r="C4548" t="s">
        <v>15</v>
      </c>
      <c r="D4548" t="s">
        <v>16</v>
      </c>
      <c r="E4548" t="s">
        <v>17</v>
      </c>
      <c r="F4548" s="22" t="str">
        <f>VLOOKUP(C4548,EType!$A$2:$G$197,7,)</f>
        <v>G</v>
      </c>
      <c r="G4548" t="str">
        <f>VLOOKUP(D4548,EType!$A$2:$G$197,7,)</f>
        <v>G.1</v>
      </c>
    </row>
    <row r="4549" spans="1:7" x14ac:dyDescent="0.25">
      <c r="A4549" t="s">
        <v>8</v>
      </c>
      <c r="B4549" t="s">
        <v>575</v>
      </c>
      <c r="C4549" t="s">
        <v>15</v>
      </c>
      <c r="D4549" t="s">
        <v>16</v>
      </c>
      <c r="E4549" t="s">
        <v>17</v>
      </c>
      <c r="F4549" s="22" t="str">
        <f>VLOOKUP(C4549,EType!$A$2:$G$197,7,)</f>
        <v>G</v>
      </c>
      <c r="G4549" t="str">
        <f>VLOOKUP(D4549,EType!$A$2:$G$197,7,)</f>
        <v>G.1</v>
      </c>
    </row>
    <row r="4550" spans="1:7" x14ac:dyDescent="0.25">
      <c r="A4550" t="s">
        <v>8</v>
      </c>
      <c r="B4550" t="s">
        <v>595</v>
      </c>
      <c r="C4550" t="s">
        <v>15</v>
      </c>
      <c r="D4550" t="s">
        <v>16</v>
      </c>
      <c r="E4550" t="s">
        <v>17</v>
      </c>
      <c r="F4550" s="22" t="str">
        <f>VLOOKUP(C4550,EType!$A$2:$G$197,7,)</f>
        <v>G</v>
      </c>
      <c r="G4550" t="str">
        <f>VLOOKUP(D4550,EType!$A$2:$G$197,7,)</f>
        <v>G.1</v>
      </c>
    </row>
    <row r="4551" spans="1:7" x14ac:dyDescent="0.25">
      <c r="A4551" t="s">
        <v>8</v>
      </c>
      <c r="B4551" t="s">
        <v>613</v>
      </c>
      <c r="C4551" t="s">
        <v>15</v>
      </c>
      <c r="D4551" t="s">
        <v>16</v>
      </c>
      <c r="E4551" t="s">
        <v>17</v>
      </c>
      <c r="F4551" s="22" t="str">
        <f>VLOOKUP(C4551,EType!$A$2:$G$197,7,)</f>
        <v>G</v>
      </c>
      <c r="G4551" t="str">
        <f>VLOOKUP(D4551,EType!$A$2:$G$197,7,)</f>
        <v>G.1</v>
      </c>
    </row>
    <row r="4552" spans="1:7" x14ac:dyDescent="0.25">
      <c r="A4552" t="s">
        <v>8</v>
      </c>
      <c r="B4552" t="s">
        <v>593</v>
      </c>
      <c r="C4552" t="s">
        <v>15</v>
      </c>
      <c r="D4552" t="s">
        <v>16</v>
      </c>
      <c r="E4552" t="s">
        <v>17</v>
      </c>
      <c r="F4552" s="22" t="str">
        <f>VLOOKUP(C4552,EType!$A$2:$G$197,7,)</f>
        <v>G</v>
      </c>
      <c r="G4552" t="str">
        <f>VLOOKUP(D4552,EType!$A$2:$G$197,7,)</f>
        <v>G.1</v>
      </c>
    </row>
    <row r="4553" spans="1:7" x14ac:dyDescent="0.25">
      <c r="A4553" t="s">
        <v>8</v>
      </c>
      <c r="B4553" t="s">
        <v>792</v>
      </c>
      <c r="C4553" t="s">
        <v>15</v>
      </c>
      <c r="D4553" t="s">
        <v>16</v>
      </c>
      <c r="E4553" t="s">
        <v>17</v>
      </c>
      <c r="F4553" s="22" t="str">
        <f>VLOOKUP(C4553,EType!$A$2:$G$197,7,)</f>
        <v>G</v>
      </c>
      <c r="G4553" t="str">
        <f>VLOOKUP(D4553,EType!$A$2:$G$197,7,)</f>
        <v>G.1</v>
      </c>
    </row>
    <row r="4554" spans="1:7" x14ac:dyDescent="0.25">
      <c r="A4554" t="s">
        <v>8</v>
      </c>
      <c r="B4554" t="s">
        <v>624</v>
      </c>
      <c r="C4554" t="s">
        <v>15</v>
      </c>
      <c r="D4554" t="s">
        <v>16</v>
      </c>
      <c r="E4554" t="s">
        <v>17</v>
      </c>
      <c r="F4554" s="22" t="str">
        <f>VLOOKUP(C4554,EType!$A$2:$G$197,7,)</f>
        <v>G</v>
      </c>
      <c r="G4554" t="str">
        <f>VLOOKUP(D4554,EType!$A$2:$G$197,7,)</f>
        <v>G.1</v>
      </c>
    </row>
    <row r="4555" spans="1:7" x14ac:dyDescent="0.25">
      <c r="A4555" t="s">
        <v>8</v>
      </c>
      <c r="B4555" t="s">
        <v>617</v>
      </c>
      <c r="C4555" t="s">
        <v>15</v>
      </c>
      <c r="D4555" t="s">
        <v>16</v>
      </c>
      <c r="E4555" t="s">
        <v>17</v>
      </c>
      <c r="F4555" s="22" t="str">
        <f>VLOOKUP(C4555,EType!$A$2:$G$197,7,)</f>
        <v>G</v>
      </c>
      <c r="G4555" t="str">
        <f>VLOOKUP(D4555,EType!$A$2:$G$197,7,)</f>
        <v>G.1</v>
      </c>
    </row>
    <row r="4556" spans="1:7" x14ac:dyDescent="0.25">
      <c r="A4556" t="s">
        <v>8</v>
      </c>
      <c r="B4556" t="s">
        <v>615</v>
      </c>
      <c r="C4556" t="s">
        <v>15</v>
      </c>
      <c r="D4556" t="s">
        <v>16</v>
      </c>
      <c r="E4556" t="s">
        <v>17</v>
      </c>
      <c r="F4556" s="22" t="str">
        <f>VLOOKUP(C4556,EType!$A$2:$G$197,7,)</f>
        <v>G</v>
      </c>
      <c r="G4556" t="str">
        <f>VLOOKUP(D4556,EType!$A$2:$G$197,7,)</f>
        <v>G.1</v>
      </c>
    </row>
    <row r="4557" spans="1:7" x14ac:dyDescent="0.25">
      <c r="A4557" t="s">
        <v>8</v>
      </c>
      <c r="B4557" t="s">
        <v>655</v>
      </c>
      <c r="C4557" t="s">
        <v>15</v>
      </c>
      <c r="D4557" t="s">
        <v>16</v>
      </c>
      <c r="E4557" t="s">
        <v>17</v>
      </c>
      <c r="F4557" s="22" t="str">
        <f>VLOOKUP(C4557,EType!$A$2:$G$197,7,)</f>
        <v>G</v>
      </c>
      <c r="G4557" t="str">
        <f>VLOOKUP(D4557,EType!$A$2:$G$197,7,)</f>
        <v>G.1</v>
      </c>
    </row>
    <row r="4558" spans="1:7" x14ac:dyDescent="0.25">
      <c r="A4558" t="s">
        <v>8</v>
      </c>
      <c r="B4558" t="s">
        <v>591</v>
      </c>
      <c r="C4558" t="s">
        <v>33</v>
      </c>
      <c r="D4558" t="s">
        <v>34</v>
      </c>
      <c r="E4558" t="s">
        <v>35</v>
      </c>
      <c r="F4558" s="22" t="str">
        <f>VLOOKUP(C4558,EType!$A$2:$G$197,7,)</f>
        <v>D</v>
      </c>
      <c r="G4558" t="str">
        <f>VLOOKUP(D4558,EType!$A$2:$G$197,7,)</f>
        <v>D.4</v>
      </c>
    </row>
    <row r="4559" spans="1:7" x14ac:dyDescent="0.25">
      <c r="A4559" t="s">
        <v>8</v>
      </c>
      <c r="B4559" t="s">
        <v>675</v>
      </c>
      <c r="C4559" t="s">
        <v>15</v>
      </c>
      <c r="D4559" t="s">
        <v>16</v>
      </c>
      <c r="E4559" t="s">
        <v>17</v>
      </c>
      <c r="F4559" s="22" t="str">
        <f>VLOOKUP(C4559,EType!$A$2:$G$197,7,)</f>
        <v>G</v>
      </c>
      <c r="G4559" t="str">
        <f>VLOOKUP(D4559,EType!$A$2:$G$197,7,)</f>
        <v>G.1</v>
      </c>
    </row>
    <row r="4560" spans="1:7" x14ac:dyDescent="0.25">
      <c r="A4560" t="s">
        <v>8</v>
      </c>
      <c r="B4560" t="s">
        <v>826</v>
      </c>
      <c r="C4560" t="s">
        <v>15</v>
      </c>
      <c r="D4560" t="s">
        <v>16</v>
      </c>
      <c r="E4560" t="s">
        <v>17</v>
      </c>
      <c r="F4560" s="22" t="str">
        <f>VLOOKUP(C4560,EType!$A$2:$G$197,7,)</f>
        <v>G</v>
      </c>
      <c r="G4560" t="str">
        <f>VLOOKUP(D4560,EType!$A$2:$G$197,7,)</f>
        <v>G.1</v>
      </c>
    </row>
    <row r="4561" spans="1:7" x14ac:dyDescent="0.25">
      <c r="A4561" t="s">
        <v>8</v>
      </c>
      <c r="B4561" t="s">
        <v>416</v>
      </c>
      <c r="C4561" t="s">
        <v>15</v>
      </c>
      <c r="D4561" t="s">
        <v>16</v>
      </c>
      <c r="E4561" t="s">
        <v>17</v>
      </c>
      <c r="F4561" s="22" t="str">
        <f>VLOOKUP(C4561,EType!$A$2:$G$197,7,)</f>
        <v>G</v>
      </c>
      <c r="G4561" t="str">
        <f>VLOOKUP(D4561,EType!$A$2:$G$197,7,)</f>
        <v>G.1</v>
      </c>
    </row>
    <row r="4562" spans="1:7" x14ac:dyDescent="0.25">
      <c r="A4562" t="s">
        <v>8</v>
      </c>
      <c r="B4562" t="s">
        <v>1324</v>
      </c>
      <c r="C4562" t="s">
        <v>15</v>
      </c>
      <c r="D4562" t="s">
        <v>16</v>
      </c>
      <c r="E4562" t="s">
        <v>17</v>
      </c>
      <c r="F4562" s="22" t="str">
        <f>VLOOKUP(C4562,EType!$A$2:$G$197,7,)</f>
        <v>G</v>
      </c>
      <c r="G4562" t="str">
        <f>VLOOKUP(D4562,EType!$A$2:$G$197,7,)</f>
        <v>G.1</v>
      </c>
    </row>
    <row r="4563" spans="1:7" x14ac:dyDescent="0.25">
      <c r="A4563" t="s">
        <v>8</v>
      </c>
      <c r="B4563" t="s">
        <v>484</v>
      </c>
      <c r="C4563" t="s">
        <v>15</v>
      </c>
      <c r="D4563" t="s">
        <v>16</v>
      </c>
      <c r="E4563" t="s">
        <v>17</v>
      </c>
      <c r="F4563" s="22" t="str">
        <f>VLOOKUP(C4563,EType!$A$2:$G$197,7,)</f>
        <v>G</v>
      </c>
      <c r="G4563" t="str">
        <f>VLOOKUP(D4563,EType!$A$2:$G$197,7,)</f>
        <v>G.1</v>
      </c>
    </row>
    <row r="4564" spans="1:7" x14ac:dyDescent="0.25">
      <c r="A4564" t="s">
        <v>8</v>
      </c>
      <c r="B4564" t="s">
        <v>1505</v>
      </c>
      <c r="C4564" t="s">
        <v>15</v>
      </c>
      <c r="D4564" t="s">
        <v>16</v>
      </c>
      <c r="E4564" t="s">
        <v>17</v>
      </c>
      <c r="F4564" s="22" t="str">
        <f>VLOOKUP(C4564,EType!$A$2:$G$197,7,)</f>
        <v>G</v>
      </c>
      <c r="G4564" t="str">
        <f>VLOOKUP(D4564,EType!$A$2:$G$197,7,)</f>
        <v>G.1</v>
      </c>
    </row>
    <row r="4565" spans="1:7" x14ac:dyDescent="0.25">
      <c r="A4565" t="s">
        <v>8</v>
      </c>
      <c r="B4565" t="s">
        <v>1297</v>
      </c>
      <c r="C4565" t="s">
        <v>15</v>
      </c>
      <c r="D4565" t="s">
        <v>16</v>
      </c>
      <c r="E4565" t="s">
        <v>17</v>
      </c>
      <c r="F4565" s="22" t="str">
        <f>VLOOKUP(C4565,EType!$A$2:$G$197,7,)</f>
        <v>G</v>
      </c>
      <c r="G4565" t="str">
        <f>VLOOKUP(D4565,EType!$A$2:$G$197,7,)</f>
        <v>G.1</v>
      </c>
    </row>
    <row r="4566" spans="1:7" x14ac:dyDescent="0.25">
      <c r="A4566" t="s">
        <v>8</v>
      </c>
      <c r="B4566" t="s">
        <v>832</v>
      </c>
      <c r="C4566" t="s">
        <v>15</v>
      </c>
      <c r="D4566" t="s">
        <v>16</v>
      </c>
      <c r="E4566" t="s">
        <v>17</v>
      </c>
      <c r="F4566" s="22" t="str">
        <f>VLOOKUP(C4566,EType!$A$2:$G$197,7,)</f>
        <v>G</v>
      </c>
      <c r="G4566" t="str">
        <f>VLOOKUP(D4566,EType!$A$2:$G$197,7,)</f>
        <v>G.1</v>
      </c>
    </row>
    <row r="4567" spans="1:7" x14ac:dyDescent="0.25">
      <c r="A4567" t="s">
        <v>2249</v>
      </c>
      <c r="B4567" t="s">
        <v>2553</v>
      </c>
      <c r="C4567" t="s">
        <v>33</v>
      </c>
      <c r="D4567" t="s">
        <v>221</v>
      </c>
      <c r="E4567" t="s">
        <v>222</v>
      </c>
      <c r="F4567" s="22" t="str">
        <f>VLOOKUP(C4567,EType!$A$2:$G$197,7,)</f>
        <v>D</v>
      </c>
      <c r="G4567" t="s">
        <v>223</v>
      </c>
    </row>
    <row r="4568" spans="1:7" x14ac:dyDescent="0.25">
      <c r="A4568" t="s">
        <v>2249</v>
      </c>
      <c r="B4568" t="s">
        <v>2561</v>
      </c>
      <c r="C4568" t="s">
        <v>33</v>
      </c>
      <c r="D4568" t="s">
        <v>221</v>
      </c>
      <c r="E4568" t="s">
        <v>222</v>
      </c>
      <c r="F4568" s="22" t="str">
        <f>VLOOKUP(C4568,EType!$A$2:$G$197,7,)</f>
        <v>D</v>
      </c>
      <c r="G4568" t="s">
        <v>223</v>
      </c>
    </row>
    <row r="4569" spans="1:7" x14ac:dyDescent="0.25">
      <c r="A4569" t="s">
        <v>2249</v>
      </c>
      <c r="B4569" t="s">
        <v>2551</v>
      </c>
      <c r="C4569" t="s">
        <v>33</v>
      </c>
      <c r="D4569" t="s">
        <v>221</v>
      </c>
      <c r="E4569" t="s">
        <v>222</v>
      </c>
      <c r="F4569" s="22" t="str">
        <f>VLOOKUP(C4569,EType!$A$2:$G$197,7,)</f>
        <v>D</v>
      </c>
      <c r="G4569" t="s">
        <v>223</v>
      </c>
    </row>
    <row r="4570" spans="1:7" x14ac:dyDescent="0.25">
      <c r="A4570" t="s">
        <v>2249</v>
      </c>
      <c r="B4570" t="s">
        <v>2551</v>
      </c>
      <c r="C4570" t="s">
        <v>33</v>
      </c>
      <c r="D4570" t="s">
        <v>221</v>
      </c>
      <c r="E4570" t="s">
        <v>222</v>
      </c>
      <c r="F4570" s="22" t="str">
        <f>VLOOKUP(C4570,EType!$A$2:$G$197,7,)</f>
        <v>D</v>
      </c>
      <c r="G4570" t="s">
        <v>223</v>
      </c>
    </row>
    <row r="4571" spans="1:7" x14ac:dyDescent="0.25">
      <c r="A4571" t="s">
        <v>8</v>
      </c>
      <c r="B4571" t="s">
        <v>610</v>
      </c>
      <c r="C4571" t="s">
        <v>15</v>
      </c>
      <c r="D4571" t="s">
        <v>16</v>
      </c>
      <c r="E4571" t="s">
        <v>17</v>
      </c>
      <c r="F4571" s="22" t="str">
        <f>VLOOKUP(C4571,EType!$A$2:$G$197,7,)</f>
        <v>G</v>
      </c>
      <c r="G4571" t="str">
        <f>VLOOKUP(D4571,EType!$A$2:$G$197,7,)</f>
        <v>G.1</v>
      </c>
    </row>
    <row r="4572" spans="1:7" x14ac:dyDescent="0.25">
      <c r="A4572" t="s">
        <v>8</v>
      </c>
      <c r="B4572" t="s">
        <v>734</v>
      </c>
      <c r="C4572" t="s">
        <v>33</v>
      </c>
      <c r="D4572" t="s">
        <v>34</v>
      </c>
      <c r="E4572" t="s">
        <v>35</v>
      </c>
      <c r="F4572" s="22" t="str">
        <f>VLOOKUP(C4572,EType!$A$2:$G$197,7,)</f>
        <v>D</v>
      </c>
      <c r="G4572" t="str">
        <f>VLOOKUP(D4572,EType!$A$2:$G$197,7,)</f>
        <v>D.4</v>
      </c>
    </row>
    <row r="4573" spans="1:7" x14ac:dyDescent="0.25">
      <c r="A4573" t="s">
        <v>8</v>
      </c>
      <c r="B4573" t="s">
        <v>833</v>
      </c>
      <c r="C4573" t="s">
        <v>15</v>
      </c>
      <c r="D4573" t="s">
        <v>16</v>
      </c>
      <c r="E4573" t="s">
        <v>17</v>
      </c>
      <c r="F4573" s="22" t="str">
        <f>VLOOKUP(C4573,EType!$A$2:$G$197,7,)</f>
        <v>G</v>
      </c>
      <c r="G4573" t="str">
        <f>VLOOKUP(D4573,EType!$A$2:$G$197,7,)</f>
        <v>G.1</v>
      </c>
    </row>
    <row r="4574" spans="1:7" x14ac:dyDescent="0.25">
      <c r="A4574" t="s">
        <v>8</v>
      </c>
      <c r="B4574" t="s">
        <v>1245</v>
      </c>
      <c r="C4574" t="s">
        <v>15</v>
      </c>
      <c r="D4574" t="s">
        <v>16</v>
      </c>
      <c r="E4574" t="s">
        <v>17</v>
      </c>
      <c r="F4574" s="22" t="str">
        <f>VLOOKUP(C4574,EType!$A$2:$G$197,7,)</f>
        <v>G</v>
      </c>
      <c r="G4574" t="str">
        <f>VLOOKUP(D4574,EType!$A$2:$G$197,7,)</f>
        <v>G.1</v>
      </c>
    </row>
    <row r="4575" spans="1:7" x14ac:dyDescent="0.25">
      <c r="A4575" t="s">
        <v>8</v>
      </c>
      <c r="B4575" t="s">
        <v>763</v>
      </c>
      <c r="C4575" t="s">
        <v>15</v>
      </c>
      <c r="D4575" t="s">
        <v>16</v>
      </c>
      <c r="E4575" t="s">
        <v>17</v>
      </c>
      <c r="F4575" s="22" t="str">
        <f>VLOOKUP(C4575,EType!$A$2:$G$197,7,)</f>
        <v>G</v>
      </c>
      <c r="G4575" t="str">
        <f>VLOOKUP(D4575,EType!$A$2:$G$197,7,)</f>
        <v>G.1</v>
      </c>
    </row>
    <row r="4576" spans="1:7" x14ac:dyDescent="0.25">
      <c r="A4576" t="s">
        <v>8</v>
      </c>
      <c r="B4576" t="s">
        <v>1004</v>
      </c>
      <c r="C4576" t="s">
        <v>15</v>
      </c>
      <c r="D4576" t="s">
        <v>16</v>
      </c>
      <c r="E4576" t="s">
        <v>17</v>
      </c>
      <c r="F4576" s="22" t="str">
        <f>VLOOKUP(C4576,EType!$A$2:$G$197,7,)</f>
        <v>G</v>
      </c>
      <c r="G4576" t="str">
        <f>VLOOKUP(D4576,EType!$A$2:$G$197,7,)</f>
        <v>G.1</v>
      </c>
    </row>
    <row r="4577" spans="1:7" x14ac:dyDescent="0.25">
      <c r="A4577" t="s">
        <v>8</v>
      </c>
      <c r="B4577" t="s">
        <v>1000</v>
      </c>
      <c r="C4577" t="s">
        <v>15</v>
      </c>
      <c r="D4577" t="s">
        <v>16</v>
      </c>
      <c r="E4577" t="s">
        <v>17</v>
      </c>
      <c r="F4577" s="22" t="str">
        <f>VLOOKUP(C4577,EType!$A$2:$G$197,7,)</f>
        <v>G</v>
      </c>
      <c r="G4577" t="str">
        <f>VLOOKUP(D4577,EType!$A$2:$G$197,7,)</f>
        <v>G.1</v>
      </c>
    </row>
    <row r="4578" spans="1:7" x14ac:dyDescent="0.25">
      <c r="A4578" t="s">
        <v>8</v>
      </c>
      <c r="B4578" t="s">
        <v>757</v>
      </c>
      <c r="C4578" t="s">
        <v>15</v>
      </c>
      <c r="D4578" t="s">
        <v>16</v>
      </c>
      <c r="E4578" t="s">
        <v>17</v>
      </c>
      <c r="F4578" s="22" t="str">
        <f>VLOOKUP(C4578,EType!$A$2:$G$197,7,)</f>
        <v>G</v>
      </c>
      <c r="G4578" t="str">
        <f>VLOOKUP(D4578,EType!$A$2:$G$197,7,)</f>
        <v>G.1</v>
      </c>
    </row>
    <row r="4579" spans="1:7" x14ac:dyDescent="0.25">
      <c r="A4579" t="s">
        <v>8</v>
      </c>
      <c r="B4579" t="s">
        <v>786</v>
      </c>
      <c r="C4579" t="s">
        <v>15</v>
      </c>
      <c r="D4579" t="s">
        <v>16</v>
      </c>
      <c r="E4579" t="s">
        <v>17</v>
      </c>
      <c r="F4579" s="22" t="str">
        <f>VLOOKUP(C4579,EType!$A$2:$G$197,7,)</f>
        <v>G</v>
      </c>
      <c r="G4579" t="str">
        <f>VLOOKUP(D4579,EType!$A$2:$G$197,7,)</f>
        <v>G.1</v>
      </c>
    </row>
    <row r="4580" spans="1:7" x14ac:dyDescent="0.25">
      <c r="A4580" t="s">
        <v>8</v>
      </c>
      <c r="B4580" t="s">
        <v>1001</v>
      </c>
      <c r="C4580" t="s">
        <v>15</v>
      </c>
      <c r="D4580" t="s">
        <v>16</v>
      </c>
      <c r="E4580" t="s">
        <v>17</v>
      </c>
      <c r="F4580" s="22" t="str">
        <f>VLOOKUP(C4580,EType!$A$2:$G$197,7,)</f>
        <v>G</v>
      </c>
      <c r="G4580" t="str">
        <f>VLOOKUP(D4580,EType!$A$2:$G$197,7,)</f>
        <v>G.1</v>
      </c>
    </row>
    <row r="4581" spans="1:7" x14ac:dyDescent="0.25">
      <c r="A4581" t="s">
        <v>8</v>
      </c>
      <c r="B4581" t="s">
        <v>729</v>
      </c>
      <c r="C4581" t="s">
        <v>15</v>
      </c>
      <c r="D4581" t="s">
        <v>16</v>
      </c>
      <c r="E4581" t="s">
        <v>17</v>
      </c>
      <c r="F4581" s="22" t="str">
        <f>VLOOKUP(C4581,EType!$A$2:$G$197,7,)</f>
        <v>G</v>
      </c>
      <c r="G4581" t="str">
        <f>VLOOKUP(D4581,EType!$A$2:$G$197,7,)</f>
        <v>G.1</v>
      </c>
    </row>
    <row r="4582" spans="1:7" x14ac:dyDescent="0.25">
      <c r="A4582" t="s">
        <v>8</v>
      </c>
      <c r="B4582" t="s">
        <v>548</v>
      </c>
      <c r="C4582" t="s">
        <v>15</v>
      </c>
      <c r="D4582" t="s">
        <v>16</v>
      </c>
      <c r="E4582" t="s">
        <v>17</v>
      </c>
      <c r="F4582" s="22" t="str">
        <f>VLOOKUP(C4582,EType!$A$2:$G$197,7,)</f>
        <v>G</v>
      </c>
      <c r="G4582" t="str">
        <f>VLOOKUP(D4582,EType!$A$2:$G$197,7,)</f>
        <v>G.1</v>
      </c>
    </row>
    <row r="4583" spans="1:7" x14ac:dyDescent="0.25">
      <c r="A4583" t="s">
        <v>8</v>
      </c>
      <c r="B4583" t="s">
        <v>1212</v>
      </c>
      <c r="C4583" t="s">
        <v>15</v>
      </c>
      <c r="D4583" t="s">
        <v>16</v>
      </c>
      <c r="E4583" t="s">
        <v>17</v>
      </c>
      <c r="F4583" s="22" t="str">
        <f>VLOOKUP(C4583,EType!$A$2:$G$197,7,)</f>
        <v>G</v>
      </c>
      <c r="G4583" t="str">
        <f>VLOOKUP(D4583,EType!$A$2:$G$197,7,)</f>
        <v>G.1</v>
      </c>
    </row>
    <row r="4584" spans="1:7" x14ac:dyDescent="0.25">
      <c r="A4584" t="s">
        <v>8</v>
      </c>
      <c r="B4584" t="s">
        <v>1577</v>
      </c>
      <c r="C4584" t="s">
        <v>15</v>
      </c>
      <c r="D4584" t="s">
        <v>16</v>
      </c>
      <c r="E4584" t="s">
        <v>17</v>
      </c>
      <c r="F4584" s="22" t="str">
        <f>VLOOKUP(C4584,EType!$A$2:$G$197,7,)</f>
        <v>G</v>
      </c>
      <c r="G4584" t="str">
        <f>VLOOKUP(D4584,EType!$A$2:$G$197,7,)</f>
        <v>G.1</v>
      </c>
    </row>
    <row r="4585" spans="1:7" x14ac:dyDescent="0.25">
      <c r="A4585" t="s">
        <v>8</v>
      </c>
      <c r="B4585" t="s">
        <v>1044</v>
      </c>
      <c r="C4585" t="s">
        <v>15</v>
      </c>
      <c r="D4585" t="s">
        <v>16</v>
      </c>
      <c r="E4585" t="s">
        <v>17</v>
      </c>
      <c r="F4585" s="22" t="str">
        <f>VLOOKUP(C4585,EType!$A$2:$G$197,7,)</f>
        <v>G</v>
      </c>
      <c r="G4585" t="str">
        <f>VLOOKUP(D4585,EType!$A$2:$G$197,7,)</f>
        <v>G.1</v>
      </c>
    </row>
    <row r="4586" spans="1:7" x14ac:dyDescent="0.25">
      <c r="A4586" t="s">
        <v>8</v>
      </c>
      <c r="B4586" t="s">
        <v>603</v>
      </c>
      <c r="C4586" t="s">
        <v>15</v>
      </c>
      <c r="D4586" t="s">
        <v>16</v>
      </c>
      <c r="E4586" t="s">
        <v>17</v>
      </c>
      <c r="F4586" s="22" t="str">
        <f>VLOOKUP(C4586,EType!$A$2:$G$197,7,)</f>
        <v>G</v>
      </c>
      <c r="G4586" t="str">
        <f>VLOOKUP(D4586,EType!$A$2:$G$197,7,)</f>
        <v>G.1</v>
      </c>
    </row>
    <row r="4587" spans="1:7" x14ac:dyDescent="0.25">
      <c r="A4587" t="s">
        <v>8</v>
      </c>
      <c r="B4587" t="s">
        <v>1097</v>
      </c>
      <c r="C4587" t="s">
        <v>15</v>
      </c>
      <c r="D4587" t="s">
        <v>16</v>
      </c>
      <c r="E4587" t="s">
        <v>17</v>
      </c>
      <c r="F4587" s="22" t="str">
        <f>VLOOKUP(C4587,EType!$A$2:$G$197,7,)</f>
        <v>G</v>
      </c>
      <c r="G4587" t="str">
        <f>VLOOKUP(D4587,EType!$A$2:$G$197,7,)</f>
        <v>G.1</v>
      </c>
    </row>
    <row r="4588" spans="1:7" x14ac:dyDescent="0.25">
      <c r="A4588" t="s">
        <v>2249</v>
      </c>
      <c r="B4588" t="s">
        <v>2952</v>
      </c>
      <c r="C4588" t="s">
        <v>15</v>
      </c>
      <c r="D4588" t="s">
        <v>16</v>
      </c>
      <c r="E4588" t="s">
        <v>17</v>
      </c>
      <c r="F4588" s="22" t="str">
        <f>VLOOKUP(C4588,EType!$A$2:$G$197,7,)</f>
        <v>G</v>
      </c>
      <c r="G4588" t="s">
        <v>18</v>
      </c>
    </row>
    <row r="4589" spans="1:7" x14ac:dyDescent="0.25">
      <c r="A4589" t="s">
        <v>2249</v>
      </c>
      <c r="B4589" t="s">
        <v>2956</v>
      </c>
      <c r="C4589" t="s">
        <v>15</v>
      </c>
      <c r="D4589" t="s">
        <v>16</v>
      </c>
      <c r="E4589" t="s">
        <v>105</v>
      </c>
      <c r="F4589" s="22" t="str">
        <f>VLOOKUP(C4589,EType!$A$2:$G$197,7,)</f>
        <v>G</v>
      </c>
      <c r="G4589" t="s">
        <v>18</v>
      </c>
    </row>
    <row r="4590" spans="1:7" x14ac:dyDescent="0.25">
      <c r="A4590" t="s">
        <v>8</v>
      </c>
      <c r="B4590" t="s">
        <v>1668</v>
      </c>
      <c r="C4590" t="s">
        <v>15</v>
      </c>
      <c r="D4590" t="s">
        <v>16</v>
      </c>
      <c r="E4590" t="s">
        <v>17</v>
      </c>
      <c r="F4590" s="22" t="str">
        <f>VLOOKUP(C4590,EType!$A$2:$G$197,7,)</f>
        <v>G</v>
      </c>
      <c r="G4590" t="str">
        <f>VLOOKUP(D4590,EType!$A$2:$G$197,7,)</f>
        <v>G.1</v>
      </c>
    </row>
    <row r="4591" spans="1:7" x14ac:dyDescent="0.25">
      <c r="A4591" t="s">
        <v>8</v>
      </c>
      <c r="B4591" t="s">
        <v>528</v>
      </c>
      <c r="C4591" t="s">
        <v>15</v>
      </c>
      <c r="D4591" t="s">
        <v>16</v>
      </c>
      <c r="E4591" t="s">
        <v>17</v>
      </c>
      <c r="F4591" s="22" t="str">
        <f>VLOOKUP(C4591,EType!$A$2:$G$197,7,)</f>
        <v>G</v>
      </c>
      <c r="G4591" t="str">
        <f>VLOOKUP(D4591,EType!$A$2:$G$197,7,)</f>
        <v>G.1</v>
      </c>
    </row>
    <row r="4592" spans="1:7" x14ac:dyDescent="0.25">
      <c r="A4592" t="s">
        <v>3011</v>
      </c>
      <c r="B4592" s="6" t="s">
        <v>3046</v>
      </c>
      <c r="C4592" s="5" t="s">
        <v>3013</v>
      </c>
      <c r="D4592"/>
      <c r="E4592"/>
      <c r="F4592" s="22" t="str">
        <f>INDEX(EType!$G$2:$G$8,MATCH(C4592,EType!$E$2:$E$8,0))</f>
        <v>G</v>
      </c>
    </row>
    <row r="4593" spans="1:7" x14ac:dyDescent="0.25">
      <c r="A4593" t="s">
        <v>3011</v>
      </c>
      <c r="B4593" s="6" t="s">
        <v>3116</v>
      </c>
      <c r="C4593" s="5" t="s">
        <v>3015</v>
      </c>
      <c r="D4593"/>
      <c r="E4593"/>
      <c r="F4593" s="22" t="str">
        <f>INDEX(EType!$G$2:$G$8,MATCH(C4593,EType!$E$2:$E$8,0))</f>
        <v>D</v>
      </c>
    </row>
    <row r="4594" spans="1:7" x14ac:dyDescent="0.25">
      <c r="A4594" t="s">
        <v>8</v>
      </c>
      <c r="B4594" t="s">
        <v>564</v>
      </c>
      <c r="C4594" t="s">
        <v>15</v>
      </c>
      <c r="D4594" t="s">
        <v>16</v>
      </c>
      <c r="E4594" t="s">
        <v>17</v>
      </c>
      <c r="F4594" s="22" t="str">
        <f>VLOOKUP(C4594,EType!$A$2:$G$197,7,)</f>
        <v>G</v>
      </c>
      <c r="G4594" t="str">
        <f>VLOOKUP(D4594,EType!$A$2:$G$197,7,)</f>
        <v>G.1</v>
      </c>
    </row>
    <row r="4595" spans="1:7" x14ac:dyDescent="0.25">
      <c r="A4595" t="s">
        <v>8</v>
      </c>
      <c r="B4595" t="s">
        <v>778</v>
      </c>
      <c r="C4595" t="s">
        <v>15</v>
      </c>
      <c r="D4595" t="s">
        <v>16</v>
      </c>
      <c r="E4595" t="s">
        <v>17</v>
      </c>
      <c r="F4595" s="22" t="str">
        <f>VLOOKUP(C4595,EType!$A$2:$G$197,7,)</f>
        <v>G</v>
      </c>
      <c r="G4595" t="str">
        <f>VLOOKUP(D4595,EType!$A$2:$G$197,7,)</f>
        <v>G.1</v>
      </c>
    </row>
    <row r="4596" spans="1:7" x14ac:dyDescent="0.25">
      <c r="A4596" t="s">
        <v>8</v>
      </c>
      <c r="B4596" t="s">
        <v>775</v>
      </c>
      <c r="C4596" t="s">
        <v>15</v>
      </c>
      <c r="D4596" t="s">
        <v>16</v>
      </c>
      <c r="E4596" t="s">
        <v>17</v>
      </c>
      <c r="F4596" s="22" t="str">
        <f>VLOOKUP(C4596,EType!$A$2:$G$197,7,)</f>
        <v>G</v>
      </c>
      <c r="G4596" t="str">
        <f>VLOOKUP(D4596,EType!$A$2:$G$197,7,)</f>
        <v>G.1</v>
      </c>
    </row>
    <row r="4597" spans="1:7" x14ac:dyDescent="0.25">
      <c r="A4597" t="s">
        <v>8</v>
      </c>
      <c r="B4597" t="s">
        <v>804</v>
      </c>
      <c r="C4597" t="s">
        <v>15</v>
      </c>
      <c r="D4597" t="s">
        <v>16</v>
      </c>
      <c r="E4597" t="s">
        <v>17</v>
      </c>
      <c r="F4597" s="22" t="str">
        <f>VLOOKUP(C4597,EType!$A$2:$G$197,7,)</f>
        <v>G</v>
      </c>
      <c r="G4597" t="str">
        <f>VLOOKUP(D4597,EType!$A$2:$G$197,7,)</f>
        <v>G.1</v>
      </c>
    </row>
    <row r="4598" spans="1:7" x14ac:dyDescent="0.25">
      <c r="A4598" t="s">
        <v>8</v>
      </c>
      <c r="B4598" t="s">
        <v>1605</v>
      </c>
      <c r="C4598" t="s">
        <v>15</v>
      </c>
      <c r="D4598" t="s">
        <v>16</v>
      </c>
      <c r="E4598" t="s">
        <v>17</v>
      </c>
      <c r="F4598" s="22" t="str">
        <f>VLOOKUP(C4598,EType!$A$2:$G$197,7,)</f>
        <v>G</v>
      </c>
      <c r="G4598" t="str">
        <f>VLOOKUP(D4598,EType!$A$2:$G$197,7,)</f>
        <v>G.1</v>
      </c>
    </row>
    <row r="4599" spans="1:7" x14ac:dyDescent="0.25">
      <c r="A4599" t="s">
        <v>3011</v>
      </c>
      <c r="B4599" s="6" t="s">
        <v>3113</v>
      </c>
      <c r="C4599" s="5" t="s">
        <v>3020</v>
      </c>
      <c r="D4599"/>
      <c r="E4599"/>
      <c r="F4599" s="22" t="str">
        <f>INDEX(EType!$G$2:$G$8,MATCH(C4599,EType!$E$2:$E$8,0))</f>
        <v>E</v>
      </c>
    </row>
    <row r="4600" spans="1:7" x14ac:dyDescent="0.25">
      <c r="A4600" t="s">
        <v>8</v>
      </c>
      <c r="B4600" t="s">
        <v>973</v>
      </c>
      <c r="C4600" t="s">
        <v>15</v>
      </c>
      <c r="D4600" t="s">
        <v>16</v>
      </c>
      <c r="E4600" t="s">
        <v>17</v>
      </c>
      <c r="F4600" s="22" t="str">
        <f>VLOOKUP(C4600,EType!$A$2:$G$197,7,)</f>
        <v>G</v>
      </c>
      <c r="G4600" t="str">
        <f>VLOOKUP(D4600,EType!$A$2:$G$197,7,)</f>
        <v>G.1</v>
      </c>
    </row>
    <row r="4601" spans="1:7" x14ac:dyDescent="0.25">
      <c r="A4601" t="s">
        <v>8</v>
      </c>
      <c r="B4601" t="s">
        <v>666</v>
      </c>
      <c r="C4601" t="s">
        <v>15</v>
      </c>
      <c r="D4601" t="s">
        <v>16</v>
      </c>
      <c r="E4601" t="s">
        <v>17</v>
      </c>
      <c r="F4601" s="22" t="str">
        <f>VLOOKUP(C4601,EType!$A$2:$G$197,7,)</f>
        <v>G</v>
      </c>
      <c r="G4601" t="str">
        <f>VLOOKUP(D4601,EType!$A$2:$G$197,7,)</f>
        <v>G.1</v>
      </c>
    </row>
    <row r="4602" spans="1:7" x14ac:dyDescent="0.25">
      <c r="A4602" t="s">
        <v>8</v>
      </c>
      <c r="B4602" t="s">
        <v>1545</v>
      </c>
      <c r="C4602" t="s">
        <v>15</v>
      </c>
      <c r="D4602" t="s">
        <v>16</v>
      </c>
      <c r="E4602" t="s">
        <v>17</v>
      </c>
      <c r="F4602" s="22" t="str">
        <f>VLOOKUP(C4602,EType!$A$2:$G$197,7,)</f>
        <v>G</v>
      </c>
      <c r="G4602" t="str">
        <f>VLOOKUP(D4602,EType!$A$2:$G$197,7,)</f>
        <v>G.1</v>
      </c>
    </row>
    <row r="4603" spans="1:7" x14ac:dyDescent="0.25">
      <c r="A4603" t="s">
        <v>8</v>
      </c>
      <c r="B4603" t="s">
        <v>817</v>
      </c>
      <c r="C4603" t="s">
        <v>15</v>
      </c>
      <c r="D4603" t="s">
        <v>16</v>
      </c>
      <c r="E4603" t="s">
        <v>17</v>
      </c>
      <c r="F4603" s="22" t="str">
        <f>VLOOKUP(C4603,EType!$A$2:$G$197,7,)</f>
        <v>G</v>
      </c>
      <c r="G4603" t="str">
        <f>VLOOKUP(D4603,EType!$A$2:$G$197,7,)</f>
        <v>G.1</v>
      </c>
    </row>
    <row r="4604" spans="1:7" x14ac:dyDescent="0.25">
      <c r="A4604" t="s">
        <v>8</v>
      </c>
      <c r="B4604" t="s">
        <v>1590</v>
      </c>
      <c r="C4604" t="s">
        <v>15</v>
      </c>
      <c r="D4604" t="s">
        <v>16</v>
      </c>
      <c r="E4604" t="s">
        <v>17</v>
      </c>
      <c r="F4604" s="22" t="str">
        <f>VLOOKUP(C4604,EType!$A$2:$G$197,7,)</f>
        <v>G</v>
      </c>
      <c r="G4604" t="str">
        <f>VLOOKUP(D4604,EType!$A$2:$G$197,7,)</f>
        <v>G.1</v>
      </c>
    </row>
    <row r="4605" spans="1:7" x14ac:dyDescent="0.25">
      <c r="A4605" t="s">
        <v>3011</v>
      </c>
      <c r="B4605" s="6" t="s">
        <v>3040</v>
      </c>
      <c r="C4605" s="5" t="s">
        <v>3013</v>
      </c>
      <c r="D4605"/>
      <c r="E4605"/>
      <c r="F4605" s="22" t="str">
        <f>INDEX(EType!$G$2:$G$8,MATCH(C4605,EType!$E$2:$E$8,0))</f>
        <v>G</v>
      </c>
    </row>
    <row r="4606" spans="1:7" x14ac:dyDescent="0.25">
      <c r="A4606" t="s">
        <v>8</v>
      </c>
      <c r="B4606" t="s">
        <v>771</v>
      </c>
      <c r="C4606" t="s">
        <v>15</v>
      </c>
      <c r="D4606" t="s">
        <v>16</v>
      </c>
      <c r="E4606" t="s">
        <v>17</v>
      </c>
      <c r="F4606" s="22" t="str">
        <f>VLOOKUP(C4606,EType!$A$2:$G$197,7,)</f>
        <v>G</v>
      </c>
      <c r="G4606" t="str">
        <f>VLOOKUP(D4606,EType!$A$2:$G$197,7,)</f>
        <v>G.1</v>
      </c>
    </row>
    <row r="4607" spans="1:7" x14ac:dyDescent="0.25">
      <c r="A4607" t="s">
        <v>8</v>
      </c>
      <c r="B4607" t="s">
        <v>785</v>
      </c>
      <c r="C4607" t="s">
        <v>33</v>
      </c>
      <c r="D4607" t="s">
        <v>34</v>
      </c>
      <c r="E4607" t="s">
        <v>35</v>
      </c>
      <c r="F4607" s="22" t="str">
        <f>VLOOKUP(C4607,EType!$A$2:$G$197,7,)</f>
        <v>D</v>
      </c>
      <c r="G4607" t="str">
        <f>VLOOKUP(D4607,EType!$A$2:$G$197,7,)</f>
        <v>D.4</v>
      </c>
    </row>
    <row r="4608" spans="1:7" x14ac:dyDescent="0.25">
      <c r="A4608" t="s">
        <v>8</v>
      </c>
      <c r="B4608" t="s">
        <v>785</v>
      </c>
      <c r="C4608" t="s">
        <v>15</v>
      </c>
      <c r="D4608" t="s">
        <v>16</v>
      </c>
      <c r="E4608" t="s">
        <v>17</v>
      </c>
      <c r="F4608" s="22" t="str">
        <f>VLOOKUP(C4608,EType!$A$2:$G$197,7,)</f>
        <v>G</v>
      </c>
      <c r="G4608" t="str">
        <f>VLOOKUP(D4608,EType!$A$2:$G$197,7,)</f>
        <v>G.1</v>
      </c>
    </row>
    <row r="4609" spans="1:7" x14ac:dyDescent="0.25">
      <c r="A4609" t="s">
        <v>8</v>
      </c>
      <c r="B4609" t="s">
        <v>625</v>
      </c>
      <c r="C4609" t="s">
        <v>33</v>
      </c>
      <c r="D4609" t="s">
        <v>34</v>
      </c>
      <c r="E4609" t="s">
        <v>35</v>
      </c>
      <c r="F4609" s="22" t="str">
        <f>VLOOKUP(C4609,EType!$A$2:$G$197,7,)</f>
        <v>D</v>
      </c>
      <c r="G4609" t="str">
        <f>VLOOKUP(D4609,EType!$A$2:$G$197,7,)</f>
        <v>D.4</v>
      </c>
    </row>
    <row r="4610" spans="1:7" x14ac:dyDescent="0.25">
      <c r="A4610" t="s">
        <v>8</v>
      </c>
      <c r="B4610" t="s">
        <v>639</v>
      </c>
      <c r="C4610" t="s">
        <v>15</v>
      </c>
      <c r="D4610" t="s">
        <v>16</v>
      </c>
      <c r="E4610" t="s">
        <v>17</v>
      </c>
      <c r="F4610" s="22" t="str">
        <f>VLOOKUP(C4610,EType!$A$2:$G$197,7,)</f>
        <v>G</v>
      </c>
      <c r="G4610" t="str">
        <f>VLOOKUP(D4610,EType!$A$2:$G$197,7,)</f>
        <v>G.1</v>
      </c>
    </row>
    <row r="4611" spans="1:7" x14ac:dyDescent="0.25">
      <c r="A4611" t="s">
        <v>8</v>
      </c>
      <c r="B4611" t="s">
        <v>1606</v>
      </c>
      <c r="C4611" t="s">
        <v>15</v>
      </c>
      <c r="D4611" t="s">
        <v>16</v>
      </c>
      <c r="E4611" t="s">
        <v>17</v>
      </c>
      <c r="F4611" s="22" t="str">
        <f>VLOOKUP(C4611,EType!$A$2:$G$197,7,)</f>
        <v>G</v>
      </c>
      <c r="G4611" t="str">
        <f>VLOOKUP(D4611,EType!$A$2:$G$197,7,)</f>
        <v>G.1</v>
      </c>
    </row>
    <row r="4612" spans="1:7" x14ac:dyDescent="0.25">
      <c r="A4612" t="s">
        <v>8</v>
      </c>
      <c r="B4612" t="s">
        <v>1588</v>
      </c>
      <c r="C4612" t="s">
        <v>15</v>
      </c>
      <c r="D4612" t="s">
        <v>16</v>
      </c>
      <c r="E4612" t="s">
        <v>17</v>
      </c>
      <c r="F4612" s="22" t="str">
        <f>VLOOKUP(C4612,EType!$A$2:$G$197,7,)</f>
        <v>G</v>
      </c>
      <c r="G4612" t="str">
        <f>VLOOKUP(D4612,EType!$A$2:$G$197,7,)</f>
        <v>G.1</v>
      </c>
    </row>
    <row r="4613" spans="1:7" x14ac:dyDescent="0.25">
      <c r="A4613" t="s">
        <v>8</v>
      </c>
      <c r="B4613" t="s">
        <v>1589</v>
      </c>
      <c r="C4613" t="s">
        <v>15</v>
      </c>
      <c r="D4613" t="s">
        <v>16</v>
      </c>
      <c r="E4613" t="s">
        <v>17</v>
      </c>
      <c r="F4613" s="22" t="str">
        <f>VLOOKUP(C4613,EType!$A$2:$G$197,7,)</f>
        <v>G</v>
      </c>
      <c r="G4613" t="str">
        <f>VLOOKUP(D4613,EType!$A$2:$G$197,7,)</f>
        <v>G.1</v>
      </c>
    </row>
    <row r="4614" spans="1:7" x14ac:dyDescent="0.25">
      <c r="A4614" t="s">
        <v>8</v>
      </c>
      <c r="B4614" t="s">
        <v>700</v>
      </c>
      <c r="C4614" t="s">
        <v>15</v>
      </c>
      <c r="D4614" t="s">
        <v>16</v>
      </c>
      <c r="E4614" t="s">
        <v>17</v>
      </c>
      <c r="F4614" s="22" t="str">
        <f>VLOOKUP(C4614,EType!$A$2:$G$197,7,)</f>
        <v>G</v>
      </c>
      <c r="G4614" t="str">
        <f>VLOOKUP(D4614,EType!$A$2:$G$197,7,)</f>
        <v>G.1</v>
      </c>
    </row>
    <row r="4615" spans="1:7" x14ac:dyDescent="0.25">
      <c r="A4615" t="s">
        <v>8</v>
      </c>
      <c r="B4615" t="s">
        <v>790</v>
      </c>
      <c r="C4615" t="s">
        <v>15</v>
      </c>
      <c r="D4615" t="s">
        <v>16</v>
      </c>
      <c r="E4615" t="s">
        <v>17</v>
      </c>
      <c r="F4615" s="22" t="str">
        <f>VLOOKUP(C4615,EType!$A$2:$G$197,7,)</f>
        <v>G</v>
      </c>
      <c r="G4615" t="str">
        <f>VLOOKUP(D4615,EType!$A$2:$G$197,7,)</f>
        <v>G.1</v>
      </c>
    </row>
    <row r="4616" spans="1:7" x14ac:dyDescent="0.25">
      <c r="A4616" t="s">
        <v>8</v>
      </c>
      <c r="B4616" t="s">
        <v>1488</v>
      </c>
      <c r="C4616" t="s">
        <v>15</v>
      </c>
      <c r="D4616" t="s">
        <v>16</v>
      </c>
      <c r="E4616" t="s">
        <v>17</v>
      </c>
      <c r="F4616" s="22" t="str">
        <f>VLOOKUP(C4616,EType!$A$2:$G$197,7,)</f>
        <v>G</v>
      </c>
      <c r="G4616" t="str">
        <f>VLOOKUP(D4616,EType!$A$2:$G$197,7,)</f>
        <v>G.1</v>
      </c>
    </row>
    <row r="4617" spans="1:7" x14ac:dyDescent="0.25">
      <c r="A4617" t="s">
        <v>8</v>
      </c>
      <c r="B4617" t="s">
        <v>779</v>
      </c>
      <c r="C4617" t="s">
        <v>15</v>
      </c>
      <c r="D4617" t="s">
        <v>16</v>
      </c>
      <c r="E4617" t="s">
        <v>17</v>
      </c>
      <c r="F4617" s="22" t="str">
        <f>VLOOKUP(C4617,EType!$A$2:$G$197,7,)</f>
        <v>G</v>
      </c>
      <c r="G4617" t="str">
        <f>VLOOKUP(D4617,EType!$A$2:$G$197,7,)</f>
        <v>G.1</v>
      </c>
    </row>
    <row r="4618" spans="1:7" x14ac:dyDescent="0.25">
      <c r="A4618" t="s">
        <v>8</v>
      </c>
      <c r="B4618" t="s">
        <v>698</v>
      </c>
      <c r="C4618" t="s">
        <v>15</v>
      </c>
      <c r="D4618" t="s">
        <v>16</v>
      </c>
      <c r="E4618" t="s">
        <v>17</v>
      </c>
      <c r="F4618" s="22" t="str">
        <f>VLOOKUP(C4618,EType!$A$2:$G$197,7,)</f>
        <v>G</v>
      </c>
      <c r="G4618" t="str">
        <f>VLOOKUP(D4618,EType!$A$2:$G$197,7,)</f>
        <v>G.1</v>
      </c>
    </row>
    <row r="4619" spans="1:7" x14ac:dyDescent="0.25">
      <c r="A4619" t="s">
        <v>8</v>
      </c>
      <c r="B4619" t="s">
        <v>699</v>
      </c>
      <c r="C4619" t="s">
        <v>15</v>
      </c>
      <c r="D4619" t="s">
        <v>16</v>
      </c>
      <c r="E4619" t="s">
        <v>17</v>
      </c>
      <c r="F4619" s="22" t="str">
        <f>VLOOKUP(C4619,EType!$A$2:$G$197,7,)</f>
        <v>G</v>
      </c>
      <c r="G4619" t="str">
        <f>VLOOKUP(D4619,EType!$A$2:$G$197,7,)</f>
        <v>G.1</v>
      </c>
    </row>
    <row r="4620" spans="1:7" x14ac:dyDescent="0.25">
      <c r="A4620" t="s">
        <v>8</v>
      </c>
      <c r="B4620" t="s">
        <v>697</v>
      </c>
      <c r="C4620" t="s">
        <v>15</v>
      </c>
      <c r="D4620" t="s">
        <v>16</v>
      </c>
      <c r="E4620" t="s">
        <v>17</v>
      </c>
      <c r="F4620" s="22" t="str">
        <f>VLOOKUP(C4620,EType!$A$2:$G$197,7,)</f>
        <v>G</v>
      </c>
      <c r="G4620" t="str">
        <f>VLOOKUP(D4620,EType!$A$2:$G$197,7,)</f>
        <v>G.1</v>
      </c>
    </row>
    <row r="4621" spans="1:7" x14ac:dyDescent="0.25">
      <c r="A4621" t="s">
        <v>8</v>
      </c>
      <c r="B4621" t="s">
        <v>478</v>
      </c>
      <c r="C4621" t="s">
        <v>15</v>
      </c>
      <c r="D4621" t="s">
        <v>16</v>
      </c>
      <c r="E4621" t="s">
        <v>17</v>
      </c>
      <c r="F4621" s="22" t="str">
        <f>VLOOKUP(C4621,EType!$A$2:$G$197,7,)</f>
        <v>G</v>
      </c>
      <c r="G4621" t="str">
        <f>VLOOKUP(D4621,EType!$A$2:$G$197,7,)</f>
        <v>G.1</v>
      </c>
    </row>
    <row r="4622" spans="1:7" x14ac:dyDescent="0.25">
      <c r="A4622" t="s">
        <v>3011</v>
      </c>
      <c r="B4622" s="6" t="s">
        <v>3151</v>
      </c>
      <c r="C4622" s="5" t="s">
        <v>3015</v>
      </c>
      <c r="D4622"/>
      <c r="E4622"/>
      <c r="F4622" s="22" t="str">
        <f>INDEX(EType!$G$2:$G$8,MATCH(C4622,EType!$E$2:$E$8,0))</f>
        <v>D</v>
      </c>
    </row>
    <row r="4623" spans="1:7" x14ac:dyDescent="0.25">
      <c r="A4623" t="s">
        <v>3011</v>
      </c>
      <c r="B4623" s="6" t="s">
        <v>3151</v>
      </c>
      <c r="C4623" s="5" t="s">
        <v>3015</v>
      </c>
      <c r="D4623"/>
      <c r="E4623"/>
      <c r="F4623" s="22" t="str">
        <f>INDEX(EType!$G$2:$G$8,MATCH(C4623,EType!$E$2:$E$8,0))</f>
        <v>D</v>
      </c>
    </row>
    <row r="4624" spans="1:7" x14ac:dyDescent="0.25">
      <c r="A4624" t="s">
        <v>3011</v>
      </c>
      <c r="B4624" s="6" t="s">
        <v>3028</v>
      </c>
      <c r="C4624" s="5" t="s">
        <v>3015</v>
      </c>
      <c r="D4624"/>
      <c r="E4624"/>
      <c r="F4624" s="22" t="str">
        <f>INDEX(EType!$G$2:$G$8,MATCH(C4624,EType!$E$2:$E$8,0))</f>
        <v>D</v>
      </c>
    </row>
    <row r="4625" spans="1:8" x14ac:dyDescent="0.25">
      <c r="A4625" t="s">
        <v>8</v>
      </c>
      <c r="B4625" t="s">
        <v>1623</v>
      </c>
      <c r="C4625" t="s">
        <v>1624</v>
      </c>
      <c r="D4625" t="s">
        <v>1625</v>
      </c>
      <c r="E4625" t="s">
        <v>1626</v>
      </c>
      <c r="F4625" s="22" t="str">
        <f>VLOOKUP(C4625,EType!$A$2:$G$197,7,)</f>
        <v>C</v>
      </c>
      <c r="G4625" t="str">
        <f>VLOOKUP(D4625,EType!$A$2:$G$197,7,)</f>
        <v>C.2</v>
      </c>
    </row>
    <row r="4626" spans="1:8" x14ac:dyDescent="0.25">
      <c r="A4626" t="s">
        <v>8</v>
      </c>
      <c r="B4626" t="s">
        <v>811</v>
      </c>
      <c r="C4626" t="s">
        <v>15</v>
      </c>
      <c r="D4626" t="s">
        <v>16</v>
      </c>
      <c r="E4626" t="s">
        <v>17</v>
      </c>
      <c r="F4626" s="22" t="str">
        <f>VLOOKUP(C4626,EType!$A$2:$G$197,7,)</f>
        <v>G</v>
      </c>
      <c r="G4626" t="str">
        <f>VLOOKUP(D4626,EType!$A$2:$G$197,7,)</f>
        <v>G.1</v>
      </c>
    </row>
    <row r="4627" spans="1:8" x14ac:dyDescent="0.25">
      <c r="A4627" t="s">
        <v>3256</v>
      </c>
      <c r="B4627" t="s">
        <v>4053</v>
      </c>
      <c r="C4627" t="s">
        <v>3376</v>
      </c>
      <c r="D4627" t="s">
        <v>3382</v>
      </c>
      <c r="E4627" t="s">
        <v>3383</v>
      </c>
      <c r="F4627" s="22" t="str">
        <f>INDEX(EType!$G$2:$G$197,MATCH(C4627,EType!$B$2:$B$197,0))</f>
        <v>G</v>
      </c>
      <c r="G4627" t="s">
        <v>18</v>
      </c>
      <c r="H4627" t="s">
        <v>3384</v>
      </c>
    </row>
    <row r="4628" spans="1:8" x14ac:dyDescent="0.25">
      <c r="A4628" t="s">
        <v>8</v>
      </c>
      <c r="B4628" t="s">
        <v>1134</v>
      </c>
      <c r="C4628" t="s">
        <v>15</v>
      </c>
      <c r="D4628" t="s">
        <v>16</v>
      </c>
      <c r="E4628" t="s">
        <v>17</v>
      </c>
      <c r="F4628" s="22" t="str">
        <f>VLOOKUP(C4628,EType!$A$2:$G$197,7,)</f>
        <v>G</v>
      </c>
      <c r="G4628" t="str">
        <f>VLOOKUP(D4628,EType!$A$2:$G$197,7,)</f>
        <v>G.1</v>
      </c>
    </row>
    <row r="4629" spans="1:8" x14ac:dyDescent="0.25">
      <c r="A4629" t="s">
        <v>8</v>
      </c>
      <c r="B4629" t="s">
        <v>1006</v>
      </c>
      <c r="C4629" t="s">
        <v>15</v>
      </c>
      <c r="D4629" t="s">
        <v>16</v>
      </c>
      <c r="E4629" t="s">
        <v>17</v>
      </c>
      <c r="F4629" s="22" t="str">
        <f>VLOOKUP(C4629,EType!$A$2:$G$197,7,)</f>
        <v>G</v>
      </c>
      <c r="G4629" t="str">
        <f>VLOOKUP(D4629,EType!$A$2:$G$197,7,)</f>
        <v>G.1</v>
      </c>
    </row>
    <row r="4630" spans="1:8" x14ac:dyDescent="0.25">
      <c r="A4630" t="s">
        <v>8</v>
      </c>
      <c r="B4630" t="s">
        <v>1571</v>
      </c>
      <c r="C4630" t="s">
        <v>15</v>
      </c>
      <c r="D4630" t="s">
        <v>16</v>
      </c>
      <c r="E4630" t="s">
        <v>17</v>
      </c>
      <c r="F4630" s="22" t="str">
        <f>VLOOKUP(C4630,EType!$A$2:$G$197,7,)</f>
        <v>G</v>
      </c>
      <c r="G4630" t="str">
        <f>VLOOKUP(D4630,EType!$A$2:$G$197,7,)</f>
        <v>G.1</v>
      </c>
    </row>
    <row r="4631" spans="1:8" x14ac:dyDescent="0.25">
      <c r="A4631" t="s">
        <v>8</v>
      </c>
      <c r="B4631" t="s">
        <v>565</v>
      </c>
      <c r="C4631" t="s">
        <v>15</v>
      </c>
      <c r="D4631" t="s">
        <v>16</v>
      </c>
      <c r="E4631" t="s">
        <v>17</v>
      </c>
      <c r="F4631" s="22" t="str">
        <f>VLOOKUP(C4631,EType!$A$2:$G$197,7,)</f>
        <v>G</v>
      </c>
      <c r="G4631" t="str">
        <f>VLOOKUP(D4631,EType!$A$2:$G$197,7,)</f>
        <v>G.1</v>
      </c>
    </row>
    <row r="4632" spans="1:8" x14ac:dyDescent="0.25">
      <c r="A4632" t="s">
        <v>8</v>
      </c>
      <c r="B4632" t="s">
        <v>1480</v>
      </c>
      <c r="C4632" t="s">
        <v>15</v>
      </c>
      <c r="D4632" t="s">
        <v>16</v>
      </c>
      <c r="E4632" t="s">
        <v>17</v>
      </c>
      <c r="F4632" s="22" t="str">
        <f>VLOOKUP(C4632,EType!$A$2:$G$197,7,)</f>
        <v>G</v>
      </c>
      <c r="G4632" t="str">
        <f>VLOOKUP(D4632,EType!$A$2:$G$197,7,)</f>
        <v>G.1</v>
      </c>
    </row>
    <row r="4633" spans="1:8" x14ac:dyDescent="0.25">
      <c r="A4633" t="s">
        <v>8</v>
      </c>
      <c r="B4633" t="s">
        <v>777</v>
      </c>
      <c r="C4633" t="s">
        <v>15</v>
      </c>
      <c r="D4633" t="s">
        <v>16</v>
      </c>
      <c r="E4633" t="s">
        <v>17</v>
      </c>
      <c r="F4633" s="22" t="str">
        <f>VLOOKUP(C4633,EType!$A$2:$G$197,7,)</f>
        <v>G</v>
      </c>
      <c r="G4633" t="str">
        <f>VLOOKUP(D4633,EType!$A$2:$G$197,7,)</f>
        <v>G.1</v>
      </c>
    </row>
    <row r="4634" spans="1:8" x14ac:dyDescent="0.25">
      <c r="A4634" t="s">
        <v>8</v>
      </c>
      <c r="B4634" t="s">
        <v>1572</v>
      </c>
      <c r="C4634" t="s">
        <v>15</v>
      </c>
      <c r="D4634" t="s">
        <v>16</v>
      </c>
      <c r="E4634" t="s">
        <v>17</v>
      </c>
      <c r="F4634" s="22" t="str">
        <f>VLOOKUP(C4634,EType!$A$2:$G$197,7,)</f>
        <v>G</v>
      </c>
      <c r="G4634" t="str">
        <f>VLOOKUP(D4634,EType!$A$2:$G$197,7,)</f>
        <v>G.1</v>
      </c>
    </row>
    <row r="4635" spans="1:8" x14ac:dyDescent="0.25">
      <c r="A4635" t="s">
        <v>8</v>
      </c>
      <c r="B4635" t="s">
        <v>767</v>
      </c>
      <c r="C4635" t="s">
        <v>15</v>
      </c>
      <c r="D4635" t="s">
        <v>16</v>
      </c>
      <c r="E4635" t="s">
        <v>105</v>
      </c>
      <c r="F4635" s="22" t="str">
        <f>VLOOKUP(C4635,EType!$A$2:$G$197,7,)</f>
        <v>G</v>
      </c>
      <c r="G4635" t="str">
        <f>VLOOKUP(D4635,EType!$A$2:$G$197,7,)</f>
        <v>G.1</v>
      </c>
    </row>
    <row r="4636" spans="1:8" x14ac:dyDescent="0.25">
      <c r="A4636" t="s">
        <v>8</v>
      </c>
      <c r="B4636" t="s">
        <v>1540</v>
      </c>
      <c r="C4636" t="s">
        <v>15</v>
      </c>
      <c r="D4636" t="s">
        <v>16</v>
      </c>
      <c r="E4636" t="s">
        <v>17</v>
      </c>
      <c r="F4636" s="22" t="str">
        <f>VLOOKUP(C4636,EType!$A$2:$G$197,7,)</f>
        <v>G</v>
      </c>
      <c r="G4636" t="str">
        <f>VLOOKUP(D4636,EType!$A$2:$G$197,7,)</f>
        <v>G.1</v>
      </c>
    </row>
    <row r="4637" spans="1:8" x14ac:dyDescent="0.25">
      <c r="A4637" t="s">
        <v>8</v>
      </c>
      <c r="B4637" t="s">
        <v>640</v>
      </c>
      <c r="C4637" t="s">
        <v>15</v>
      </c>
      <c r="D4637" t="s">
        <v>16</v>
      </c>
      <c r="E4637" t="s">
        <v>17</v>
      </c>
      <c r="F4637" s="22" t="str">
        <f>VLOOKUP(C4637,EType!$A$2:$G$197,7,)</f>
        <v>G</v>
      </c>
      <c r="G4637" t="str">
        <f>VLOOKUP(D4637,EType!$A$2:$G$197,7,)</f>
        <v>G.1</v>
      </c>
    </row>
    <row r="4638" spans="1:8" x14ac:dyDescent="0.25">
      <c r="A4638" t="s">
        <v>8</v>
      </c>
      <c r="B4638" t="s">
        <v>622</v>
      </c>
      <c r="C4638" t="s">
        <v>15</v>
      </c>
      <c r="D4638" t="s">
        <v>16</v>
      </c>
      <c r="E4638" t="s">
        <v>17</v>
      </c>
      <c r="F4638" s="22" t="str">
        <f>VLOOKUP(C4638,EType!$A$2:$G$197,7,)</f>
        <v>G</v>
      </c>
      <c r="G4638" t="str">
        <f>VLOOKUP(D4638,EType!$A$2:$G$197,7,)</f>
        <v>G.1</v>
      </c>
    </row>
    <row r="4639" spans="1:8" x14ac:dyDescent="0.25">
      <c r="A4639" t="s">
        <v>8</v>
      </c>
      <c r="B4639" t="s">
        <v>5421</v>
      </c>
      <c r="C4639" t="s">
        <v>15</v>
      </c>
      <c r="D4639" t="s">
        <v>16</v>
      </c>
      <c r="E4639" t="s">
        <v>17</v>
      </c>
      <c r="F4639" s="22" t="str">
        <f>VLOOKUP(C4639,EType!$A$2:$G$197,7,)</f>
        <v>G</v>
      </c>
      <c r="G4639" t="str">
        <f>VLOOKUP(D4639,EType!$A$2:$G$197,7,)</f>
        <v>G.1</v>
      </c>
    </row>
    <row r="4640" spans="1:8" x14ac:dyDescent="0.25">
      <c r="A4640" t="s">
        <v>8</v>
      </c>
      <c r="B4640" t="s">
        <v>984</v>
      </c>
      <c r="C4640" t="s">
        <v>15</v>
      </c>
      <c r="D4640" t="s">
        <v>16</v>
      </c>
      <c r="E4640" t="s">
        <v>17</v>
      </c>
      <c r="F4640" s="22" t="str">
        <f>VLOOKUP(C4640,EType!$A$2:$G$197,7,)</f>
        <v>G</v>
      </c>
      <c r="G4640" t="str">
        <f>VLOOKUP(D4640,EType!$A$2:$G$197,7,)</f>
        <v>G.1</v>
      </c>
    </row>
    <row r="4641" spans="1:8" x14ac:dyDescent="0.25">
      <c r="A4641" t="s">
        <v>3256</v>
      </c>
      <c r="B4641" t="s">
        <v>4557</v>
      </c>
      <c r="C4641" t="s">
        <v>3376</v>
      </c>
      <c r="D4641" t="s">
        <v>3382</v>
      </c>
      <c r="E4641" t="s">
        <v>3383</v>
      </c>
      <c r="F4641" s="22" t="str">
        <f>INDEX(EType!$G$2:$G$197,MATCH(C4641,EType!$B$2:$B$197,0))</f>
        <v>G</v>
      </c>
      <c r="G4641" t="s">
        <v>18</v>
      </c>
      <c r="H4641" t="s">
        <v>3384</v>
      </c>
    </row>
    <row r="4642" spans="1:8" x14ac:dyDescent="0.25">
      <c r="A4642" t="s">
        <v>2249</v>
      </c>
      <c r="B4642" t="s">
        <v>2926</v>
      </c>
      <c r="C4642" t="s">
        <v>15</v>
      </c>
      <c r="D4642" t="s">
        <v>308</v>
      </c>
      <c r="E4642" t="s">
        <v>309</v>
      </c>
      <c r="F4642" s="22" t="str">
        <f>VLOOKUP(C4642,EType!$A$2:$G$197,7,)</f>
        <v>G</v>
      </c>
      <c r="G4642" t="s">
        <v>310</v>
      </c>
    </row>
    <row r="4643" spans="1:8" x14ac:dyDescent="0.25">
      <c r="A4643" t="s">
        <v>2249</v>
      </c>
      <c r="B4643" t="s">
        <v>2461</v>
      </c>
      <c r="C4643" t="s">
        <v>15</v>
      </c>
      <c r="D4643" t="s">
        <v>16</v>
      </c>
      <c r="E4643" t="s">
        <v>105</v>
      </c>
      <c r="F4643" s="22" t="str">
        <f>VLOOKUP(C4643,EType!$A$2:$G$197,7,)</f>
        <v>G</v>
      </c>
      <c r="G4643" t="s">
        <v>18</v>
      </c>
    </row>
    <row r="4644" spans="1:8" x14ac:dyDescent="0.25">
      <c r="A4644" t="s">
        <v>3011</v>
      </c>
      <c r="B4644" s="6" t="s">
        <v>3153</v>
      </c>
      <c r="C4644" s="5" t="s">
        <v>3015</v>
      </c>
      <c r="D4644"/>
      <c r="E4644"/>
      <c r="F4644" s="22" t="str">
        <f>INDEX(EType!$G$2:$G$8,MATCH(C4644,EType!$E$2:$E$8,0))</f>
        <v>D</v>
      </c>
    </row>
    <row r="4645" spans="1:8" x14ac:dyDescent="0.25">
      <c r="A4645" t="s">
        <v>3256</v>
      </c>
      <c r="B4645" t="s">
        <v>3842</v>
      </c>
      <c r="C4645" t="s">
        <v>3431</v>
      </c>
      <c r="D4645" t="s">
        <v>3822</v>
      </c>
      <c r="E4645" t="s">
        <v>3843</v>
      </c>
      <c r="F4645" s="22" t="str">
        <f>INDEX(EType!$G$2:$G$197,MATCH(C4645,EType!$B$2:$B$197,0))</f>
        <v>D</v>
      </c>
      <c r="G4645" t="s">
        <v>223</v>
      </c>
      <c r="H4645" t="s">
        <v>3844</v>
      </c>
    </row>
    <row r="4646" spans="1:8" x14ac:dyDescent="0.25">
      <c r="A4646" t="s">
        <v>3256</v>
      </c>
      <c r="B4646" t="s">
        <v>3821</v>
      </c>
      <c r="C4646" t="s">
        <v>3431</v>
      </c>
      <c r="D4646" t="s">
        <v>3822</v>
      </c>
      <c r="E4646" t="s">
        <v>3823</v>
      </c>
      <c r="F4646" s="22" t="str">
        <f>INDEX(EType!$G$2:$G$197,MATCH(C4646,EType!$B$2:$B$197,0))</f>
        <v>D</v>
      </c>
      <c r="G4646" t="s">
        <v>223</v>
      </c>
      <c r="H4646" t="s">
        <v>3824</v>
      </c>
    </row>
    <row r="4647" spans="1:8" x14ac:dyDescent="0.25">
      <c r="A4647" t="s">
        <v>3256</v>
      </c>
      <c r="B4647" t="s">
        <v>3830</v>
      </c>
      <c r="C4647" t="s">
        <v>3826</v>
      </c>
      <c r="D4647" t="s">
        <v>3831</v>
      </c>
      <c r="E4647" t="s">
        <v>3832</v>
      </c>
      <c r="F4647" s="22" t="str">
        <f>INDEX(EType!$G$2:$G$197,MATCH(C4647,EType!$B$2:$B$197,0))</f>
        <v>C</v>
      </c>
      <c r="G4647" t="s">
        <v>1627</v>
      </c>
      <c r="H4647" t="s">
        <v>3833</v>
      </c>
    </row>
    <row r="4648" spans="1:8" x14ac:dyDescent="0.25">
      <c r="A4648" t="s">
        <v>2960</v>
      </c>
      <c r="B4648" t="s">
        <v>2975</v>
      </c>
      <c r="C4648" t="s">
        <v>93</v>
      </c>
      <c r="D4648" t="s">
        <v>94</v>
      </c>
      <c r="E4648" t="s">
        <v>2976</v>
      </c>
      <c r="F4648" s="22" t="str">
        <f>VLOOKUP(C4648,EType!$A$2:$G$197,7,)</f>
        <v>F</v>
      </c>
      <c r="G4648" t="s">
        <v>96</v>
      </c>
    </row>
    <row r="4649" spans="1:8" x14ac:dyDescent="0.25">
      <c r="A4649" t="s">
        <v>2960</v>
      </c>
      <c r="B4649" t="s">
        <v>2979</v>
      </c>
      <c r="C4649" t="s">
        <v>93</v>
      </c>
      <c r="D4649" t="s">
        <v>94</v>
      </c>
      <c r="E4649" t="s">
        <v>95</v>
      </c>
      <c r="F4649" s="22" t="str">
        <f>VLOOKUP(C4649,EType!$A$2:$G$197,7,)</f>
        <v>F</v>
      </c>
      <c r="G4649" t="s">
        <v>96</v>
      </c>
    </row>
    <row r="4650" spans="1:8" x14ac:dyDescent="0.25">
      <c r="A4650" t="s">
        <v>2960</v>
      </c>
      <c r="B4650" t="s">
        <v>3008</v>
      </c>
      <c r="C4650" t="s">
        <v>2140</v>
      </c>
      <c r="D4650" t="s">
        <v>2474</v>
      </c>
      <c r="E4650" t="s">
        <v>2475</v>
      </c>
      <c r="F4650" s="22" t="str">
        <f>VLOOKUP(C4650,EType!$A$2:$G$197,7,)</f>
        <v>A</v>
      </c>
      <c r="G4650" t="s">
        <v>2476</v>
      </c>
    </row>
    <row r="4651" spans="1:8" x14ac:dyDescent="0.25">
      <c r="A4651" t="s">
        <v>2960</v>
      </c>
      <c r="B4651" t="s">
        <v>2984</v>
      </c>
      <c r="C4651" t="s">
        <v>2140</v>
      </c>
      <c r="D4651" t="s">
        <v>2474</v>
      </c>
      <c r="E4651" t="s">
        <v>2547</v>
      </c>
      <c r="F4651" s="22" t="str">
        <f>VLOOKUP(C4651,EType!$A$2:$G$197,7,)</f>
        <v>A</v>
      </c>
      <c r="G4651" t="s">
        <v>2476</v>
      </c>
    </row>
    <row r="4652" spans="1:8" x14ac:dyDescent="0.25">
      <c r="A4652" t="s">
        <v>2960</v>
      </c>
      <c r="B4652" t="s">
        <v>2997</v>
      </c>
      <c r="C4652" t="s">
        <v>2140</v>
      </c>
      <c r="D4652" t="s">
        <v>2412</v>
      </c>
      <c r="E4652" t="s">
        <v>2861</v>
      </c>
      <c r="F4652" s="22" t="str">
        <f>VLOOKUP(C4652,EType!$A$2:$G$197,7,)</f>
        <v>A</v>
      </c>
      <c r="G4652" t="s">
        <v>2414</v>
      </c>
    </row>
    <row r="4653" spans="1:8" x14ac:dyDescent="0.25">
      <c r="A4653" t="s">
        <v>2960</v>
      </c>
      <c r="B4653" t="s">
        <v>2982</v>
      </c>
      <c r="C4653" t="s">
        <v>15</v>
      </c>
      <c r="D4653" t="s">
        <v>16</v>
      </c>
      <c r="E4653" t="s">
        <v>151</v>
      </c>
      <c r="F4653" s="22" t="str">
        <f>VLOOKUP(C4653,EType!$A$2:$G$197,7,)</f>
        <v>G</v>
      </c>
      <c r="G4653" t="s">
        <v>18</v>
      </c>
    </row>
    <row r="4654" spans="1:8" x14ac:dyDescent="0.25">
      <c r="A4654" t="s">
        <v>2960</v>
      </c>
      <c r="B4654" t="s">
        <v>2977</v>
      </c>
      <c r="C4654" t="s">
        <v>93</v>
      </c>
      <c r="D4654" t="s">
        <v>94</v>
      </c>
      <c r="E4654" t="s">
        <v>149</v>
      </c>
      <c r="F4654" s="22" t="str">
        <f>VLOOKUP(C4654,EType!$A$2:$G$197,7,)</f>
        <v>F</v>
      </c>
      <c r="G4654" t="s">
        <v>96</v>
      </c>
    </row>
    <row r="4655" spans="1:8" x14ac:dyDescent="0.25">
      <c r="A4655" t="s">
        <v>2960</v>
      </c>
      <c r="B4655" t="s">
        <v>2986</v>
      </c>
      <c r="C4655" t="s">
        <v>93</v>
      </c>
      <c r="D4655" t="s">
        <v>94</v>
      </c>
      <c r="E4655" t="s">
        <v>293</v>
      </c>
      <c r="F4655" s="22" t="str">
        <f>VLOOKUP(C4655,EType!$A$2:$G$197,7,)</f>
        <v>F</v>
      </c>
      <c r="G4655" t="s">
        <v>96</v>
      </c>
    </row>
    <row r="4656" spans="1:8" x14ac:dyDescent="0.25">
      <c r="A4656" t="s">
        <v>2960</v>
      </c>
      <c r="B4656" t="s">
        <v>2963</v>
      </c>
      <c r="C4656" t="s">
        <v>15</v>
      </c>
      <c r="D4656" t="s">
        <v>16</v>
      </c>
      <c r="E4656" t="s">
        <v>2964</v>
      </c>
      <c r="F4656" s="22" t="str">
        <f>VLOOKUP(C4656,EType!$A$2:$G$197,7,)</f>
        <v>G</v>
      </c>
      <c r="G4656" t="s">
        <v>18</v>
      </c>
    </row>
    <row r="4657" spans="1:7" x14ac:dyDescent="0.25">
      <c r="A4657" t="s">
        <v>2960</v>
      </c>
      <c r="B4657" t="s">
        <v>2978</v>
      </c>
      <c r="C4657" t="s">
        <v>1293</v>
      </c>
      <c r="D4657" t="s">
        <v>1294</v>
      </c>
      <c r="E4657" t="s">
        <v>1295</v>
      </c>
      <c r="F4657" s="22" t="str">
        <f>VLOOKUP(C4657,EType!$A$2:$G$197,7,)</f>
        <v>E</v>
      </c>
      <c r="G4657" t="s">
        <v>1296</v>
      </c>
    </row>
    <row r="4658" spans="1:7" x14ac:dyDescent="0.25">
      <c r="A4658" t="s">
        <v>2960</v>
      </c>
      <c r="B4658" t="s">
        <v>2995</v>
      </c>
      <c r="C4658" t="s">
        <v>33</v>
      </c>
      <c r="D4658" t="s">
        <v>81</v>
      </c>
      <c r="E4658" t="s">
        <v>107</v>
      </c>
      <c r="F4658" s="22" t="str">
        <f>VLOOKUP(C4658,EType!$A$2:$G$197,7,)</f>
        <v>D</v>
      </c>
      <c r="G4658" t="s">
        <v>83</v>
      </c>
    </row>
    <row r="4659" spans="1:7" x14ac:dyDescent="0.25">
      <c r="A4659" t="s">
        <v>2960</v>
      </c>
      <c r="B4659" t="s">
        <v>2993</v>
      </c>
      <c r="C4659" t="s">
        <v>33</v>
      </c>
      <c r="D4659" t="s">
        <v>52</v>
      </c>
      <c r="E4659" t="s">
        <v>2994</v>
      </c>
      <c r="F4659" s="22" t="str">
        <f>VLOOKUP(C4659,EType!$A$2:$G$197,7,)</f>
        <v>D</v>
      </c>
      <c r="G4659" t="s">
        <v>54</v>
      </c>
    </row>
    <row r="4660" spans="1:7" x14ac:dyDescent="0.25">
      <c r="A4660" t="s">
        <v>2960</v>
      </c>
      <c r="B4660" t="s">
        <v>2980</v>
      </c>
      <c r="C4660" t="s">
        <v>2140</v>
      </c>
      <c r="D4660" t="s">
        <v>2412</v>
      </c>
      <c r="E4660" t="s">
        <v>2981</v>
      </c>
      <c r="F4660" s="22" t="str">
        <f>VLOOKUP(C4660,EType!$A$2:$G$197,7,)</f>
        <v>A</v>
      </c>
      <c r="G4660" t="s">
        <v>2414</v>
      </c>
    </row>
    <row r="4661" spans="1:7" x14ac:dyDescent="0.25">
      <c r="A4661" t="s">
        <v>2960</v>
      </c>
      <c r="B4661" t="s">
        <v>3007</v>
      </c>
      <c r="C4661" t="s">
        <v>2140</v>
      </c>
      <c r="D4661" t="s">
        <v>2412</v>
      </c>
      <c r="E4661" t="s">
        <v>2413</v>
      </c>
      <c r="F4661" s="22" t="str">
        <f>VLOOKUP(C4661,EType!$A$2:$G$197,7,)</f>
        <v>A</v>
      </c>
      <c r="G4661" t="s">
        <v>2414</v>
      </c>
    </row>
    <row r="4662" spans="1:7" x14ac:dyDescent="0.25">
      <c r="A4662" t="s">
        <v>2960</v>
      </c>
      <c r="B4662" t="s">
        <v>2985</v>
      </c>
      <c r="C4662" t="s">
        <v>2140</v>
      </c>
      <c r="D4662" t="s">
        <v>2412</v>
      </c>
      <c r="E4662" t="s">
        <v>2416</v>
      </c>
      <c r="F4662" s="22" t="str">
        <f>VLOOKUP(C4662,EType!$A$2:$G$197,7,)</f>
        <v>A</v>
      </c>
      <c r="G4662" t="s">
        <v>2414</v>
      </c>
    </row>
    <row r="4663" spans="1:7" x14ac:dyDescent="0.25">
      <c r="A4663" t="s">
        <v>2960</v>
      </c>
      <c r="B4663" t="s">
        <v>2998</v>
      </c>
      <c r="C4663" t="s">
        <v>10</v>
      </c>
      <c r="D4663" t="s">
        <v>2314</v>
      </c>
      <c r="E4663" t="s">
        <v>2315</v>
      </c>
      <c r="F4663" s="22" t="str">
        <f>VLOOKUP(C4663,EType!$A$2:$G$197,7,)</f>
        <v>B</v>
      </c>
      <c r="G4663" t="s">
        <v>2316</v>
      </c>
    </row>
    <row r="4664" spans="1:7" ht="16.5" customHeight="1" x14ac:dyDescent="0.25">
      <c r="A4664" t="s">
        <v>2960</v>
      </c>
      <c r="B4664" t="s">
        <v>2967</v>
      </c>
      <c r="C4664" t="s">
        <v>15</v>
      </c>
      <c r="D4664" t="s">
        <v>133</v>
      </c>
      <c r="E4664" t="s">
        <v>134</v>
      </c>
      <c r="F4664" s="22" t="str">
        <f>VLOOKUP(C4664,EType!$A$2:$G$197,7,)</f>
        <v>G</v>
      </c>
      <c r="G4664" t="s">
        <v>310</v>
      </c>
    </row>
    <row r="4665" spans="1:7" x14ac:dyDescent="0.25">
      <c r="A4665" t="s">
        <v>2960</v>
      </c>
      <c r="B4665" t="s">
        <v>2965</v>
      </c>
      <c r="C4665" t="s">
        <v>15</v>
      </c>
      <c r="D4665" t="s">
        <v>16</v>
      </c>
      <c r="E4665" t="s">
        <v>2966</v>
      </c>
      <c r="F4665" s="22" t="str">
        <f>VLOOKUP(C4665,EType!$A$2:$G$197,7,)</f>
        <v>G</v>
      </c>
      <c r="G4665" t="s">
        <v>18</v>
      </c>
    </row>
    <row r="4666" spans="1:7" x14ac:dyDescent="0.25">
      <c r="A4666" t="s">
        <v>2960</v>
      </c>
      <c r="B4666" t="s">
        <v>3009</v>
      </c>
      <c r="C4666" t="s">
        <v>2140</v>
      </c>
      <c r="D4666" t="s">
        <v>2412</v>
      </c>
      <c r="E4666" t="s">
        <v>3010</v>
      </c>
      <c r="F4666" s="22" t="str">
        <f>VLOOKUP(C4666,EType!$A$2:$G$197,7,)</f>
        <v>A</v>
      </c>
      <c r="G4666" t="s">
        <v>2414</v>
      </c>
    </row>
    <row r="4667" spans="1:7" x14ac:dyDescent="0.25">
      <c r="A4667" t="s">
        <v>2960</v>
      </c>
      <c r="B4667" t="s">
        <v>2969</v>
      </c>
      <c r="C4667" t="s">
        <v>33</v>
      </c>
      <c r="D4667" t="s">
        <v>52</v>
      </c>
      <c r="E4667" t="s">
        <v>125</v>
      </c>
      <c r="F4667" s="22" t="str">
        <f>VLOOKUP(C4667,EType!$A$2:$G$197,7,)</f>
        <v>D</v>
      </c>
      <c r="G4667" t="s">
        <v>54</v>
      </c>
    </row>
    <row r="4668" spans="1:7" x14ac:dyDescent="0.25">
      <c r="A4668" t="s">
        <v>2960</v>
      </c>
      <c r="B4668" t="s">
        <v>2968</v>
      </c>
      <c r="C4668" t="s">
        <v>10</v>
      </c>
      <c r="D4668" t="s">
        <v>11</v>
      </c>
      <c r="E4668" t="s">
        <v>195</v>
      </c>
      <c r="F4668" s="22" t="str">
        <f>VLOOKUP(C4668,EType!$A$2:$G$197,7,)</f>
        <v>B</v>
      </c>
      <c r="G4668" t="s">
        <v>13</v>
      </c>
    </row>
    <row r="4669" spans="1:7" x14ac:dyDescent="0.25">
      <c r="A4669" t="s">
        <v>2960</v>
      </c>
      <c r="B4669" t="s">
        <v>2970</v>
      </c>
      <c r="C4669" t="s">
        <v>33</v>
      </c>
      <c r="D4669" t="s">
        <v>2971</v>
      </c>
      <c r="E4669" t="s">
        <v>2972</v>
      </c>
      <c r="F4669" s="22" t="str">
        <f>VLOOKUP(C4669,EType!$A$2:$G$197,7,)</f>
        <v>D</v>
      </c>
      <c r="G4669" t="s">
        <v>2973</v>
      </c>
    </row>
    <row r="4670" spans="1:7" x14ac:dyDescent="0.25">
      <c r="A4670" t="s">
        <v>2960</v>
      </c>
      <c r="B4670" t="s">
        <v>2961</v>
      </c>
      <c r="C4670" t="s">
        <v>10</v>
      </c>
      <c r="D4670" t="s">
        <v>11</v>
      </c>
      <c r="E4670" t="s">
        <v>2962</v>
      </c>
      <c r="F4670" s="22" t="str">
        <f>VLOOKUP(C4670,EType!$A$2:$G$197,7,)</f>
        <v>B</v>
      </c>
      <c r="G4670" t="s">
        <v>13</v>
      </c>
    </row>
    <row r="4671" spans="1:7" x14ac:dyDescent="0.25">
      <c r="A4671" t="s">
        <v>2960</v>
      </c>
      <c r="B4671" t="s">
        <v>3003</v>
      </c>
      <c r="C4671" t="s">
        <v>33</v>
      </c>
      <c r="D4671" t="s">
        <v>81</v>
      </c>
      <c r="E4671" t="s">
        <v>82</v>
      </c>
      <c r="F4671" s="22" t="str">
        <f>VLOOKUP(C4671,EType!$A$2:$G$197,7,)</f>
        <v>D</v>
      </c>
      <c r="G4671" t="s">
        <v>83</v>
      </c>
    </row>
    <row r="4672" spans="1:7" x14ac:dyDescent="0.25">
      <c r="A4672" t="s">
        <v>2960</v>
      </c>
      <c r="B4672" t="s">
        <v>2974</v>
      </c>
      <c r="C4672" t="s">
        <v>15</v>
      </c>
      <c r="D4672" t="s">
        <v>16</v>
      </c>
      <c r="E4672" t="s">
        <v>17</v>
      </c>
      <c r="F4672" s="22" t="str">
        <f>VLOOKUP(C4672,EType!$A$2:$G$197,7,)</f>
        <v>G</v>
      </c>
      <c r="G4672" t="s">
        <v>18</v>
      </c>
    </row>
    <row r="4673" spans="1:8" x14ac:dyDescent="0.25">
      <c r="A4673" t="s">
        <v>2960</v>
      </c>
      <c r="B4673" t="s">
        <v>2999</v>
      </c>
      <c r="C4673" t="s">
        <v>15</v>
      </c>
      <c r="D4673" t="s">
        <v>3000</v>
      </c>
      <c r="E4673" t="s">
        <v>3001</v>
      </c>
      <c r="F4673" s="22" t="str">
        <f>VLOOKUP(C4673,EType!$A$2:$G$197,7,)</f>
        <v>G</v>
      </c>
      <c r="G4673" t="s">
        <v>3002</v>
      </c>
    </row>
    <row r="4674" spans="1:8" x14ac:dyDescent="0.25">
      <c r="A4674" t="s">
        <v>2960</v>
      </c>
      <c r="B4674" t="s">
        <v>3004</v>
      </c>
      <c r="C4674" t="s">
        <v>1624</v>
      </c>
      <c r="D4674" t="s">
        <v>3005</v>
      </c>
      <c r="E4674" t="s">
        <v>3006</v>
      </c>
      <c r="F4674" s="22" t="str">
        <f>VLOOKUP(C4674,EType!$A$2:$G$197,7,)</f>
        <v>C</v>
      </c>
      <c r="G4674" t="s">
        <v>1627</v>
      </c>
    </row>
    <row r="4675" spans="1:8" x14ac:dyDescent="0.25">
      <c r="A4675" t="s">
        <v>2960</v>
      </c>
      <c r="B4675" t="s">
        <v>2996</v>
      </c>
      <c r="C4675" t="s">
        <v>33</v>
      </c>
      <c r="D4675" t="s">
        <v>52</v>
      </c>
      <c r="E4675" t="s">
        <v>109</v>
      </c>
      <c r="F4675" s="22" t="str">
        <f>VLOOKUP(C4675,EType!$A$2:$G$197,7,)</f>
        <v>D</v>
      </c>
      <c r="G4675" t="s">
        <v>54</v>
      </c>
    </row>
    <row r="4676" spans="1:8" x14ac:dyDescent="0.25">
      <c r="A4676" t="s">
        <v>2960</v>
      </c>
      <c r="B4676" t="s">
        <v>2987</v>
      </c>
      <c r="C4676" t="s">
        <v>1624</v>
      </c>
      <c r="D4676" t="s">
        <v>2988</v>
      </c>
      <c r="E4676" t="s">
        <v>2989</v>
      </c>
      <c r="F4676" s="22" t="str">
        <f>VLOOKUP(C4676,EType!$A$2:$G$197,7,)</f>
        <v>C</v>
      </c>
      <c r="G4676" t="s">
        <v>2990</v>
      </c>
    </row>
    <row r="4677" spans="1:8" x14ac:dyDescent="0.25">
      <c r="A4677" t="s">
        <v>2960</v>
      </c>
      <c r="B4677" t="s">
        <v>2991</v>
      </c>
      <c r="C4677" t="s">
        <v>1624</v>
      </c>
      <c r="D4677" t="s">
        <v>2988</v>
      </c>
      <c r="E4677" t="s">
        <v>2992</v>
      </c>
      <c r="F4677" s="22" t="str">
        <f>VLOOKUP(C4677,EType!$A$2:$G$197,7,)</f>
        <v>C</v>
      </c>
      <c r="G4677" t="s">
        <v>2990</v>
      </c>
    </row>
    <row r="4678" spans="1:8" x14ac:dyDescent="0.25">
      <c r="A4678" t="s">
        <v>2960</v>
      </c>
      <c r="B4678" t="s">
        <v>2983</v>
      </c>
      <c r="C4678" t="s">
        <v>33</v>
      </c>
      <c r="D4678" t="s">
        <v>52</v>
      </c>
      <c r="E4678" t="s">
        <v>53</v>
      </c>
      <c r="F4678" s="22" t="str">
        <f>VLOOKUP(C4678,EType!$A$2:$G$197,7,)</f>
        <v>D</v>
      </c>
      <c r="G4678" t="s">
        <v>54</v>
      </c>
    </row>
    <row r="4679" spans="1:8" x14ac:dyDescent="0.25">
      <c r="A4679" t="s">
        <v>3256</v>
      </c>
      <c r="B4679" t="s">
        <v>3288</v>
      </c>
      <c r="C4679" t="s">
        <v>3258</v>
      </c>
      <c r="D4679" t="s">
        <v>3259</v>
      </c>
      <c r="E4679" t="s">
        <v>3289</v>
      </c>
      <c r="F4679" s="22" t="str">
        <f>INDEX(EType!$G$2:$G$197,MATCH(C4679,EType!$B$2:$B$197,0))</f>
        <v>F</v>
      </c>
      <c r="G4679" t="s">
        <v>96</v>
      </c>
      <c r="H4679" t="s">
        <v>3290</v>
      </c>
    </row>
    <row r="4680" spans="1:8" x14ac:dyDescent="0.25">
      <c r="A4680" t="s">
        <v>3256</v>
      </c>
      <c r="B4680" t="s">
        <v>3628</v>
      </c>
      <c r="C4680" t="s">
        <v>3376</v>
      </c>
      <c r="D4680" t="s">
        <v>3382</v>
      </c>
      <c r="E4680" t="s">
        <v>3387</v>
      </c>
      <c r="F4680" s="22" t="str">
        <f>INDEX(EType!$G$2:$G$197,MATCH(C4680,EType!$B$2:$B$197,0))</f>
        <v>G</v>
      </c>
      <c r="G4680" t="s">
        <v>18</v>
      </c>
      <c r="H4680" t="s">
        <v>3388</v>
      </c>
    </row>
    <row r="4681" spans="1:8" x14ac:dyDescent="0.25">
      <c r="A4681" t="s">
        <v>3256</v>
      </c>
      <c r="B4681" t="s">
        <v>3423</v>
      </c>
      <c r="C4681" t="s">
        <v>3376</v>
      </c>
      <c r="D4681" t="s">
        <v>3382</v>
      </c>
      <c r="E4681" t="s">
        <v>3387</v>
      </c>
      <c r="F4681" s="22" t="str">
        <f>INDEX(EType!$G$2:$G$197,MATCH(C4681,EType!$B$2:$B$197,0))</f>
        <v>G</v>
      </c>
      <c r="G4681" t="s">
        <v>18</v>
      </c>
      <c r="H4681" t="s">
        <v>3388</v>
      </c>
    </row>
    <row r="4682" spans="1:8" x14ac:dyDescent="0.25">
      <c r="A4682" t="s">
        <v>3256</v>
      </c>
      <c r="B4682" t="s">
        <v>3493</v>
      </c>
      <c r="C4682" t="s">
        <v>3376</v>
      </c>
      <c r="D4682" t="s">
        <v>3382</v>
      </c>
      <c r="E4682" t="s">
        <v>3387</v>
      </c>
      <c r="F4682" s="22" t="str">
        <f>INDEX(EType!$G$2:$G$197,MATCH(C4682,EType!$B$2:$B$197,0))</f>
        <v>G</v>
      </c>
      <c r="G4682" t="s">
        <v>18</v>
      </c>
      <c r="H4682" t="s">
        <v>3388</v>
      </c>
    </row>
    <row r="4683" spans="1:8" x14ac:dyDescent="0.25">
      <c r="A4683" t="s">
        <v>3256</v>
      </c>
      <c r="B4683" t="s">
        <v>3498</v>
      </c>
      <c r="C4683" t="s">
        <v>3376</v>
      </c>
      <c r="D4683" t="s">
        <v>3382</v>
      </c>
      <c r="E4683" t="s">
        <v>3387</v>
      </c>
      <c r="F4683" s="22" t="str">
        <f>INDEX(EType!$G$2:$G$197,MATCH(C4683,EType!$B$2:$B$197,0))</f>
        <v>G</v>
      </c>
      <c r="G4683" t="s">
        <v>18</v>
      </c>
      <c r="H4683" t="s">
        <v>3388</v>
      </c>
    </row>
    <row r="4684" spans="1:8" x14ac:dyDescent="0.25">
      <c r="A4684" t="s">
        <v>3256</v>
      </c>
      <c r="B4684" t="s">
        <v>3491</v>
      </c>
      <c r="C4684" t="s">
        <v>3376</v>
      </c>
      <c r="D4684" t="s">
        <v>3382</v>
      </c>
      <c r="E4684" t="s">
        <v>3387</v>
      </c>
      <c r="F4684" s="22" t="str">
        <f>INDEX(EType!$G$2:$G$197,MATCH(C4684,EType!$B$2:$B$197,0))</f>
        <v>G</v>
      </c>
      <c r="G4684" t="s">
        <v>18</v>
      </c>
      <c r="H4684" t="s">
        <v>3388</v>
      </c>
    </row>
    <row r="4685" spans="1:8" x14ac:dyDescent="0.25">
      <c r="A4685" t="s">
        <v>3256</v>
      </c>
      <c r="B4685" t="s">
        <v>3682</v>
      </c>
      <c r="C4685" t="s">
        <v>3376</v>
      </c>
      <c r="D4685" t="s">
        <v>3382</v>
      </c>
      <c r="E4685" t="s">
        <v>3383</v>
      </c>
      <c r="F4685" s="22" t="str">
        <f>INDEX(EType!$G$2:$G$197,MATCH(C4685,EType!$B$2:$B$197,0))</f>
        <v>G</v>
      </c>
      <c r="G4685" t="s">
        <v>18</v>
      </c>
      <c r="H4685" t="s">
        <v>3384</v>
      </c>
    </row>
    <row r="4686" spans="1:8" x14ac:dyDescent="0.25">
      <c r="A4686" t="s">
        <v>8</v>
      </c>
      <c r="B4686" t="s">
        <v>278</v>
      </c>
      <c r="C4686" t="s">
        <v>93</v>
      </c>
      <c r="D4686" t="s">
        <v>94</v>
      </c>
      <c r="E4686" t="s">
        <v>149</v>
      </c>
      <c r="F4686" s="22" t="str">
        <f>VLOOKUP(C4686,EType!$A$2:$G$197,7,)</f>
        <v>F</v>
      </c>
      <c r="G4686" t="str">
        <f>VLOOKUP(D4686,EType!$A$2:$G$197,7,)</f>
        <v>F.1</v>
      </c>
    </row>
    <row r="4687" spans="1:8" x14ac:dyDescent="0.25">
      <c r="A4687" t="s">
        <v>3256</v>
      </c>
      <c r="B4687" t="s">
        <v>3341</v>
      </c>
      <c r="C4687" t="s">
        <v>3258</v>
      </c>
      <c r="D4687" t="s">
        <v>3259</v>
      </c>
      <c r="E4687" t="s">
        <v>3260</v>
      </c>
      <c r="F4687" s="22" t="str">
        <f>INDEX(EType!$G$2:$G$197,MATCH(C4687,EType!$B$2:$B$197,0))</f>
        <v>F</v>
      </c>
      <c r="G4687" t="s">
        <v>96</v>
      </c>
      <c r="H4687" t="s">
        <v>3261</v>
      </c>
    </row>
    <row r="4688" spans="1:8" x14ac:dyDescent="0.25">
      <c r="A4688" t="s">
        <v>8</v>
      </c>
      <c r="B4688" t="s">
        <v>1286</v>
      </c>
      <c r="C4688" t="s">
        <v>93</v>
      </c>
      <c r="D4688" t="s">
        <v>94</v>
      </c>
      <c r="E4688" t="s">
        <v>149</v>
      </c>
      <c r="F4688" s="22" t="str">
        <f>VLOOKUP(C4688,EType!$A$2:$G$197,7,)</f>
        <v>F</v>
      </c>
      <c r="G4688" t="str">
        <f>VLOOKUP(D4688,EType!$A$2:$G$197,7,)</f>
        <v>F.1</v>
      </c>
    </row>
    <row r="4689" spans="1:8" x14ac:dyDescent="0.25">
      <c r="A4689" t="s">
        <v>8</v>
      </c>
      <c r="B4689" t="s">
        <v>216</v>
      </c>
      <c r="C4689" t="s">
        <v>33</v>
      </c>
      <c r="D4689" t="s">
        <v>34</v>
      </c>
      <c r="E4689" t="s">
        <v>35</v>
      </c>
      <c r="F4689" s="22" t="str">
        <f>VLOOKUP(C4689,EType!$A$2:$G$197,7,)</f>
        <v>D</v>
      </c>
      <c r="G4689" t="str">
        <f>VLOOKUP(D4689,EType!$A$2:$G$197,7,)</f>
        <v>D.4</v>
      </c>
    </row>
    <row r="4690" spans="1:8" x14ac:dyDescent="0.25">
      <c r="A4690" t="s">
        <v>8</v>
      </c>
      <c r="B4690" t="s">
        <v>1233</v>
      </c>
      <c r="C4690" t="s">
        <v>15</v>
      </c>
      <c r="D4690" t="s">
        <v>16</v>
      </c>
      <c r="E4690" t="s">
        <v>17</v>
      </c>
      <c r="F4690" s="22" t="str">
        <f>VLOOKUP(C4690,EType!$A$2:$G$197,7,)</f>
        <v>G</v>
      </c>
      <c r="G4690" t="str">
        <f>VLOOKUP(D4690,EType!$A$2:$G$197,7,)</f>
        <v>G.1</v>
      </c>
    </row>
    <row r="4691" spans="1:8" x14ac:dyDescent="0.25">
      <c r="A4691" t="s">
        <v>8</v>
      </c>
      <c r="B4691" t="s">
        <v>584</v>
      </c>
      <c r="C4691" t="s">
        <v>15</v>
      </c>
      <c r="D4691" t="s">
        <v>16</v>
      </c>
      <c r="E4691" t="s">
        <v>17</v>
      </c>
      <c r="F4691" s="22" t="str">
        <f>VLOOKUP(C4691,EType!$A$2:$G$197,7,)</f>
        <v>G</v>
      </c>
      <c r="G4691" t="str">
        <f>VLOOKUP(D4691,EType!$A$2:$G$197,7,)</f>
        <v>G.1</v>
      </c>
    </row>
    <row r="4692" spans="1:8" x14ac:dyDescent="0.25">
      <c r="A4692" t="s">
        <v>3256</v>
      </c>
      <c r="B4692" t="s">
        <v>4387</v>
      </c>
      <c r="C4692" t="s">
        <v>3376</v>
      </c>
      <c r="D4692" t="s">
        <v>3382</v>
      </c>
      <c r="E4692" t="s">
        <v>3387</v>
      </c>
      <c r="F4692" s="22" t="str">
        <f>INDEX(EType!$G$2:$G$197,MATCH(C4692,EType!$B$2:$B$197,0))</f>
        <v>G</v>
      </c>
      <c r="G4692" t="s">
        <v>18</v>
      </c>
      <c r="H4692" t="s">
        <v>3388</v>
      </c>
    </row>
    <row r="4693" spans="1:8" x14ac:dyDescent="0.25">
      <c r="A4693" t="s">
        <v>8</v>
      </c>
      <c r="B4693" t="s">
        <v>683</v>
      </c>
      <c r="C4693" t="s">
        <v>15</v>
      </c>
      <c r="D4693" t="s">
        <v>16</v>
      </c>
      <c r="E4693" t="s">
        <v>105</v>
      </c>
      <c r="F4693" s="22" t="str">
        <f>VLOOKUP(C4693,EType!$A$2:$G$197,7,)</f>
        <v>G</v>
      </c>
      <c r="G4693" t="str">
        <f>VLOOKUP(D4693,EType!$A$2:$G$197,7,)</f>
        <v>G.1</v>
      </c>
    </row>
    <row r="4694" spans="1:8" x14ac:dyDescent="0.25">
      <c r="A4694" t="s">
        <v>8</v>
      </c>
      <c r="B4694" t="s">
        <v>1268</v>
      </c>
      <c r="C4694" t="s">
        <v>93</v>
      </c>
      <c r="D4694" t="s">
        <v>94</v>
      </c>
      <c r="E4694" t="s">
        <v>95</v>
      </c>
      <c r="F4694" s="22" t="str">
        <f>VLOOKUP(C4694,EType!$A$2:$G$197,7,)</f>
        <v>F</v>
      </c>
      <c r="G4694" t="str">
        <f>VLOOKUP(D4694,EType!$A$2:$G$197,7,)</f>
        <v>F.1</v>
      </c>
    </row>
    <row r="4695" spans="1:8" x14ac:dyDescent="0.25">
      <c r="A4695" t="s">
        <v>8</v>
      </c>
      <c r="B4695" t="s">
        <v>914</v>
      </c>
      <c r="C4695" t="s">
        <v>15</v>
      </c>
      <c r="D4695" t="s">
        <v>16</v>
      </c>
      <c r="E4695" t="s">
        <v>17</v>
      </c>
      <c r="F4695" s="22" t="str">
        <f>VLOOKUP(C4695,EType!$A$2:$G$197,7,)</f>
        <v>G</v>
      </c>
      <c r="G4695" t="str">
        <f>VLOOKUP(D4695,EType!$A$2:$G$197,7,)</f>
        <v>G.1</v>
      </c>
    </row>
    <row r="4696" spans="1:8" x14ac:dyDescent="0.25">
      <c r="A4696" t="s">
        <v>8</v>
      </c>
      <c r="B4696" t="s">
        <v>346</v>
      </c>
      <c r="C4696" t="s">
        <v>33</v>
      </c>
      <c r="D4696" t="s">
        <v>34</v>
      </c>
      <c r="E4696" t="s">
        <v>35</v>
      </c>
      <c r="F4696" s="22" t="str">
        <f>VLOOKUP(C4696,EType!$A$2:$G$197,7,)</f>
        <v>D</v>
      </c>
      <c r="G4696" t="str">
        <f>VLOOKUP(D4696,EType!$A$2:$G$197,7,)</f>
        <v>D.4</v>
      </c>
    </row>
    <row r="4697" spans="1:8" x14ac:dyDescent="0.25">
      <c r="A4697" t="s">
        <v>8</v>
      </c>
      <c r="B4697" t="s">
        <v>243</v>
      </c>
      <c r="C4697" t="s">
        <v>15</v>
      </c>
      <c r="D4697" t="s">
        <v>16</v>
      </c>
      <c r="E4697" t="s">
        <v>105</v>
      </c>
      <c r="F4697" s="22" t="str">
        <f>VLOOKUP(C4697,EType!$A$2:$G$197,7,)</f>
        <v>G</v>
      </c>
      <c r="G4697" t="str">
        <f>VLOOKUP(D4697,EType!$A$2:$G$197,7,)</f>
        <v>G.1</v>
      </c>
    </row>
    <row r="4698" spans="1:8" x14ac:dyDescent="0.25">
      <c r="A4698" t="s">
        <v>3256</v>
      </c>
      <c r="B4698" t="s">
        <v>3325</v>
      </c>
      <c r="C4698" t="s">
        <v>3258</v>
      </c>
      <c r="D4698" t="s">
        <v>3259</v>
      </c>
      <c r="E4698" t="s">
        <v>3260</v>
      </c>
      <c r="F4698" s="22" t="str">
        <f>INDEX(EType!$G$2:$G$197,MATCH(C4698,EType!$B$2:$B$197,0))</f>
        <v>F</v>
      </c>
      <c r="G4698" t="s">
        <v>96</v>
      </c>
      <c r="H4698" t="s">
        <v>3261</v>
      </c>
    </row>
    <row r="4699" spans="1:8" x14ac:dyDescent="0.25">
      <c r="A4699" t="s">
        <v>3256</v>
      </c>
      <c r="B4699" t="s">
        <v>3921</v>
      </c>
      <c r="C4699" t="s">
        <v>3258</v>
      </c>
      <c r="D4699" t="s">
        <v>3259</v>
      </c>
      <c r="E4699" t="s">
        <v>3260</v>
      </c>
      <c r="F4699" s="22" t="str">
        <f>INDEX(EType!$G$2:$G$197,MATCH(C4699,EType!$B$2:$B$197,0))</f>
        <v>F</v>
      </c>
      <c r="G4699" t="s">
        <v>96</v>
      </c>
      <c r="H4699" t="s">
        <v>3261</v>
      </c>
    </row>
    <row r="4700" spans="1:8" x14ac:dyDescent="0.25">
      <c r="A4700" t="s">
        <v>8</v>
      </c>
      <c r="B4700" t="s">
        <v>1232</v>
      </c>
      <c r="C4700" t="s">
        <v>15</v>
      </c>
      <c r="D4700" t="s">
        <v>16</v>
      </c>
      <c r="E4700" t="s">
        <v>17</v>
      </c>
      <c r="F4700" s="22" t="str">
        <f>VLOOKUP(C4700,EType!$A$2:$G$197,7,)</f>
        <v>G</v>
      </c>
      <c r="G4700" t="str">
        <f>VLOOKUP(D4700,EType!$A$2:$G$197,7,)</f>
        <v>G.1</v>
      </c>
    </row>
    <row r="4701" spans="1:8" x14ac:dyDescent="0.25">
      <c r="A4701" t="s">
        <v>3256</v>
      </c>
      <c r="B4701" t="s">
        <v>3511</v>
      </c>
      <c r="C4701" t="s">
        <v>3376</v>
      </c>
      <c r="D4701" t="s">
        <v>3382</v>
      </c>
      <c r="E4701" t="s">
        <v>3387</v>
      </c>
      <c r="F4701" s="22" t="str">
        <f>INDEX(EType!$G$2:$G$197,MATCH(C4701,EType!$B$2:$B$197,0))</f>
        <v>G</v>
      </c>
      <c r="G4701" t="s">
        <v>18</v>
      </c>
      <c r="H4701" t="s">
        <v>3388</v>
      </c>
    </row>
    <row r="4702" spans="1:8" x14ac:dyDescent="0.25">
      <c r="A4702" t="s">
        <v>3256</v>
      </c>
      <c r="B4702" t="s">
        <v>3609</v>
      </c>
      <c r="C4702" t="s">
        <v>3376</v>
      </c>
      <c r="D4702" t="s">
        <v>3377</v>
      </c>
      <c r="E4702" t="s">
        <v>3378</v>
      </c>
      <c r="F4702" s="22" t="str">
        <f>INDEX(EType!$G$2:$G$197,MATCH(C4702,EType!$B$2:$B$197,0))</f>
        <v>G</v>
      </c>
      <c r="G4702" t="s">
        <v>31</v>
      </c>
      <c r="H4702" t="s">
        <v>3379</v>
      </c>
    </row>
    <row r="4703" spans="1:8" x14ac:dyDescent="0.25">
      <c r="A4703" t="s">
        <v>8</v>
      </c>
      <c r="B4703" t="s">
        <v>1346</v>
      </c>
      <c r="C4703" t="s">
        <v>15</v>
      </c>
      <c r="D4703" t="s">
        <v>16</v>
      </c>
      <c r="E4703" t="s">
        <v>17</v>
      </c>
      <c r="F4703" s="22" t="str">
        <f>VLOOKUP(C4703,EType!$A$2:$G$197,7,)</f>
        <v>G</v>
      </c>
      <c r="G4703" t="str">
        <f>VLOOKUP(D4703,EType!$A$2:$G$197,7,)</f>
        <v>G.1</v>
      </c>
    </row>
    <row r="4704" spans="1:8" x14ac:dyDescent="0.25">
      <c r="A4704" t="s">
        <v>8</v>
      </c>
      <c r="B4704" t="s">
        <v>534</v>
      </c>
      <c r="C4704" t="s">
        <v>15</v>
      </c>
      <c r="D4704" t="s">
        <v>85</v>
      </c>
      <c r="E4704" t="s">
        <v>164</v>
      </c>
      <c r="F4704" s="22" t="str">
        <f>VLOOKUP(C4704,EType!$A$2:$G$197,7,)</f>
        <v>G</v>
      </c>
      <c r="G4704" t="str">
        <f>VLOOKUP(D4704,EType!$A$2:$G$197,7,)</f>
        <v>G.3</v>
      </c>
    </row>
    <row r="4705" spans="1:8" x14ac:dyDescent="0.25">
      <c r="A4705" t="s">
        <v>8</v>
      </c>
      <c r="B4705" t="s">
        <v>1227</v>
      </c>
      <c r="C4705" t="s">
        <v>33</v>
      </c>
      <c r="D4705" t="s">
        <v>34</v>
      </c>
      <c r="E4705" t="s">
        <v>35</v>
      </c>
      <c r="F4705" s="22" t="str">
        <f>VLOOKUP(C4705,EType!$A$2:$G$197,7,)</f>
        <v>D</v>
      </c>
      <c r="G4705" t="str">
        <f>VLOOKUP(D4705,EType!$A$2:$G$197,7,)</f>
        <v>D.4</v>
      </c>
    </row>
    <row r="4706" spans="1:8" x14ac:dyDescent="0.25">
      <c r="A4706" t="s">
        <v>3256</v>
      </c>
      <c r="B4706" t="s">
        <v>4342</v>
      </c>
      <c r="C4706" t="s">
        <v>3258</v>
      </c>
      <c r="D4706" t="s">
        <v>3259</v>
      </c>
      <c r="E4706" t="s">
        <v>3365</v>
      </c>
      <c r="F4706" s="22" t="str">
        <f>INDEX(EType!$G$2:$G$197,MATCH(C4706,EType!$B$2:$B$197,0))</f>
        <v>F</v>
      </c>
      <c r="G4706" t="s">
        <v>96</v>
      </c>
      <c r="H4706" t="s">
        <v>3366</v>
      </c>
    </row>
    <row r="4707" spans="1:8" x14ac:dyDescent="0.25">
      <c r="A4707" t="s">
        <v>3011</v>
      </c>
      <c r="B4707" s="6" t="s">
        <v>3141</v>
      </c>
      <c r="C4707" s="5" t="s">
        <v>3013</v>
      </c>
      <c r="D4707"/>
      <c r="E4707"/>
      <c r="F4707" s="22" t="str">
        <f>INDEX(EType!$G$2:$G$8,MATCH(C4707,EType!$E$2:$E$8,0))</f>
        <v>G</v>
      </c>
    </row>
    <row r="4708" spans="1:8" x14ac:dyDescent="0.25">
      <c r="A4708" t="s">
        <v>3011</v>
      </c>
      <c r="B4708" s="6" t="s">
        <v>3057</v>
      </c>
      <c r="C4708" s="5" t="s">
        <v>3013</v>
      </c>
      <c r="D4708"/>
      <c r="E4708"/>
      <c r="F4708" s="22" t="str">
        <f>INDEX(EType!$G$2:$G$8,MATCH(C4708,EType!$E$2:$E$8,0))</f>
        <v>G</v>
      </c>
    </row>
    <row r="4709" spans="1:8" x14ac:dyDescent="0.25">
      <c r="A4709" t="s">
        <v>3256</v>
      </c>
      <c r="B4709" t="s">
        <v>4844</v>
      </c>
      <c r="C4709" t="s">
        <v>3376</v>
      </c>
      <c r="D4709" t="s">
        <v>3382</v>
      </c>
      <c r="E4709" t="s">
        <v>3383</v>
      </c>
      <c r="F4709" s="22" t="str">
        <f>INDEX(EType!$G$2:$G$197,MATCH(C4709,EType!$B$2:$B$197,0))</f>
        <v>G</v>
      </c>
      <c r="G4709" t="s">
        <v>18</v>
      </c>
      <c r="H4709" t="s">
        <v>3384</v>
      </c>
    </row>
    <row r="4710" spans="1:8" x14ac:dyDescent="0.25">
      <c r="A4710" t="s">
        <v>3011</v>
      </c>
      <c r="B4710" s="6" t="s">
        <v>3230</v>
      </c>
      <c r="C4710" s="5" t="s">
        <v>3050</v>
      </c>
      <c r="D4710"/>
      <c r="E4710"/>
      <c r="F4710" s="22" t="str">
        <f>INDEX(EType!$G$2:$G$8,MATCH(C4710,EType!$E$2:$E$8,0))</f>
        <v>C</v>
      </c>
    </row>
    <row r="4711" spans="1:8" x14ac:dyDescent="0.25">
      <c r="A4711" t="s">
        <v>3011</v>
      </c>
      <c r="B4711" s="6" t="s">
        <v>3164</v>
      </c>
      <c r="C4711" s="5" t="s">
        <v>3013</v>
      </c>
      <c r="D4711"/>
      <c r="E4711"/>
      <c r="F4711" s="22" t="str">
        <f>INDEX(EType!$G$2:$G$8,MATCH(C4711,EType!$E$2:$E$8,0))</f>
        <v>G</v>
      </c>
    </row>
    <row r="4712" spans="1:8" x14ac:dyDescent="0.25">
      <c r="A4712" t="s">
        <v>3256</v>
      </c>
      <c r="B4712" t="s">
        <v>4882</v>
      </c>
      <c r="C4712" t="s">
        <v>3376</v>
      </c>
      <c r="D4712" t="s">
        <v>3382</v>
      </c>
      <c r="E4712" t="s">
        <v>3387</v>
      </c>
      <c r="F4712" s="22" t="str">
        <f>INDEX(EType!$G$2:$G$197,MATCH(C4712,EType!$B$2:$B$197,0))</f>
        <v>G</v>
      </c>
      <c r="G4712" t="s">
        <v>18</v>
      </c>
      <c r="H4712" t="s">
        <v>3388</v>
      </c>
    </row>
    <row r="4713" spans="1:8" x14ac:dyDescent="0.25">
      <c r="A4713" t="s">
        <v>3256</v>
      </c>
      <c r="B4713" t="s">
        <v>4883</v>
      </c>
      <c r="C4713" t="s">
        <v>3376</v>
      </c>
      <c r="D4713" t="s">
        <v>3382</v>
      </c>
      <c r="E4713" t="s">
        <v>3387</v>
      </c>
      <c r="F4713" s="22" t="str">
        <f>INDEX(EType!$G$2:$G$197,MATCH(C4713,EType!$B$2:$B$197,0))</f>
        <v>G</v>
      </c>
      <c r="G4713" t="s">
        <v>18</v>
      </c>
      <c r="H4713" t="s">
        <v>3388</v>
      </c>
    </row>
    <row r="4714" spans="1:8" x14ac:dyDescent="0.25">
      <c r="A4714" t="s">
        <v>2249</v>
      </c>
      <c r="B4714" t="s">
        <v>2892</v>
      </c>
      <c r="C4714" t="s">
        <v>15</v>
      </c>
      <c r="D4714" t="s">
        <v>308</v>
      </c>
      <c r="E4714" t="s">
        <v>1492</v>
      </c>
      <c r="F4714" s="22" t="str">
        <f>VLOOKUP(C4714,EType!$A$2:$G$197,7,)</f>
        <v>G</v>
      </c>
      <c r="G4714" t="s">
        <v>310</v>
      </c>
    </row>
    <row r="4715" spans="1:8" x14ac:dyDescent="0.25">
      <c r="A4715" t="s">
        <v>2249</v>
      </c>
      <c r="B4715" t="s">
        <v>2891</v>
      </c>
      <c r="C4715" t="s">
        <v>15</v>
      </c>
      <c r="D4715" t="s">
        <v>308</v>
      </c>
      <c r="E4715" t="s">
        <v>1492</v>
      </c>
      <c r="F4715" s="22" t="str">
        <f>VLOOKUP(C4715,EType!$A$2:$G$197,7,)</f>
        <v>G</v>
      </c>
      <c r="G4715" t="s">
        <v>310</v>
      </c>
    </row>
    <row r="4716" spans="1:8" x14ac:dyDescent="0.25">
      <c r="A4716" t="s">
        <v>3011</v>
      </c>
      <c r="B4716" s="6" t="s">
        <v>3077</v>
      </c>
      <c r="C4716" s="5" t="s">
        <v>3013</v>
      </c>
      <c r="D4716"/>
      <c r="E4716"/>
      <c r="F4716" s="22" t="str">
        <f>INDEX(EType!$G$2:$G$8,MATCH(C4716,EType!$E$2:$E$8,0))</f>
        <v>G</v>
      </c>
    </row>
    <row r="4717" spans="1:8" x14ac:dyDescent="0.25">
      <c r="A4717" t="s">
        <v>3011</v>
      </c>
      <c r="B4717" s="6" t="s">
        <v>3072</v>
      </c>
      <c r="C4717" s="5" t="s">
        <v>3013</v>
      </c>
      <c r="D4717"/>
      <c r="E4717"/>
      <c r="F4717" s="22" t="str">
        <f>INDEX(EType!$G$2:$G$8,MATCH(C4717,EType!$E$2:$E$8,0))</f>
        <v>G</v>
      </c>
    </row>
    <row r="4718" spans="1:8" x14ac:dyDescent="0.25">
      <c r="A4718" t="s">
        <v>3011</v>
      </c>
      <c r="B4718" s="6" t="s">
        <v>3038</v>
      </c>
      <c r="C4718" s="5" t="s">
        <v>3013</v>
      </c>
      <c r="D4718"/>
      <c r="E4718"/>
      <c r="F4718" s="22" t="str">
        <f>INDEX(EType!$G$2:$G$8,MATCH(C4718,EType!$E$2:$E$8,0))</f>
        <v>G</v>
      </c>
    </row>
    <row r="4719" spans="1:8" x14ac:dyDescent="0.25">
      <c r="A4719" t="s">
        <v>3011</v>
      </c>
      <c r="B4719" s="6" t="s">
        <v>3246</v>
      </c>
      <c r="C4719" s="5" t="s">
        <v>3013</v>
      </c>
      <c r="D4719"/>
      <c r="E4719"/>
      <c r="F4719" s="22" t="str">
        <f>INDEX(EType!$G$2:$G$8,MATCH(C4719,EType!$E$2:$E$8,0))</f>
        <v>G</v>
      </c>
    </row>
    <row r="4720" spans="1:8" x14ac:dyDescent="0.25">
      <c r="A4720" t="s">
        <v>3011</v>
      </c>
      <c r="B4720" s="6" t="s">
        <v>3048</v>
      </c>
      <c r="C4720" s="5" t="s">
        <v>3013</v>
      </c>
      <c r="D4720"/>
      <c r="E4720"/>
      <c r="F4720" s="22" t="str">
        <f>INDEX(EType!$G$2:$G$8,MATCH(C4720,EType!$E$2:$E$8,0))</f>
        <v>G</v>
      </c>
    </row>
    <row r="4721" spans="1:8" x14ac:dyDescent="0.25">
      <c r="A4721" t="s">
        <v>3011</v>
      </c>
      <c r="B4721" s="6" t="s">
        <v>3204</v>
      </c>
      <c r="C4721" s="5" t="s">
        <v>3013</v>
      </c>
      <c r="D4721"/>
      <c r="E4721"/>
      <c r="F4721" s="22" t="str">
        <f>INDEX(EType!$G$2:$G$8,MATCH(C4721,EType!$E$2:$E$8,0))</f>
        <v>G</v>
      </c>
    </row>
    <row r="4722" spans="1:8" x14ac:dyDescent="0.25">
      <c r="A4722" t="s">
        <v>2249</v>
      </c>
      <c r="B4722" t="s">
        <v>2935</v>
      </c>
      <c r="C4722" t="s">
        <v>15</v>
      </c>
      <c r="D4722" t="s">
        <v>16</v>
      </c>
      <c r="E4722" t="s">
        <v>105</v>
      </c>
      <c r="F4722" s="22" t="str">
        <f>VLOOKUP(C4722,EType!$A$2:$G$197,7,)</f>
        <v>G</v>
      </c>
      <c r="G4722" t="s">
        <v>18</v>
      </c>
    </row>
    <row r="4723" spans="1:8" x14ac:dyDescent="0.25">
      <c r="A4723" t="s">
        <v>3011</v>
      </c>
      <c r="B4723" s="6" t="s">
        <v>3101</v>
      </c>
      <c r="C4723" s="5" t="s">
        <v>3013</v>
      </c>
      <c r="D4723"/>
      <c r="E4723"/>
      <c r="F4723" s="22" t="str">
        <f>INDEX(EType!$G$2:$G$8,MATCH(C4723,EType!$E$2:$E$8,0))</f>
        <v>G</v>
      </c>
    </row>
    <row r="4724" spans="1:8" x14ac:dyDescent="0.25">
      <c r="A4724" t="s">
        <v>8</v>
      </c>
      <c r="B4724" t="s">
        <v>942</v>
      </c>
      <c r="C4724" t="s">
        <v>93</v>
      </c>
      <c r="D4724" t="s">
        <v>94</v>
      </c>
      <c r="E4724" t="s">
        <v>149</v>
      </c>
      <c r="F4724" s="22" t="str">
        <f>VLOOKUP(C4724,EType!$A$2:$G$197,7,)</f>
        <v>F</v>
      </c>
      <c r="G4724" t="str">
        <f>VLOOKUP(D4724,EType!$A$2:$G$197,7,)</f>
        <v>F.1</v>
      </c>
    </row>
    <row r="4725" spans="1:8" x14ac:dyDescent="0.25">
      <c r="A4725" t="s">
        <v>3256</v>
      </c>
      <c r="B4725" t="s">
        <v>3344</v>
      </c>
      <c r="C4725" t="s">
        <v>3258</v>
      </c>
      <c r="D4725" t="s">
        <v>3259</v>
      </c>
      <c r="E4725" t="s">
        <v>3260</v>
      </c>
      <c r="F4725" s="22" t="str">
        <f>INDEX(EType!$G$2:$G$197,MATCH(C4725,EType!$B$2:$B$197,0))</f>
        <v>F</v>
      </c>
      <c r="G4725" t="s">
        <v>96</v>
      </c>
      <c r="H4725" t="s">
        <v>3261</v>
      </c>
    </row>
    <row r="4726" spans="1:8" x14ac:dyDescent="0.25">
      <c r="A4726" t="s">
        <v>8</v>
      </c>
      <c r="B4726" t="s">
        <v>1192</v>
      </c>
      <c r="C4726" t="s">
        <v>10</v>
      </c>
      <c r="D4726" t="s">
        <v>11</v>
      </c>
      <c r="E4726" t="s">
        <v>12</v>
      </c>
      <c r="F4726" s="22" t="str">
        <f>VLOOKUP(C4726,EType!$A$2:$G$197,7,)</f>
        <v>B</v>
      </c>
      <c r="G4726" t="str">
        <f>VLOOKUP(D4726,EType!$A$2:$G$197,7,)</f>
        <v>B.1</v>
      </c>
    </row>
    <row r="4727" spans="1:8" x14ac:dyDescent="0.25">
      <c r="A4727" t="s">
        <v>8</v>
      </c>
      <c r="B4727" t="s">
        <v>1456</v>
      </c>
      <c r="C4727" t="s">
        <v>15</v>
      </c>
      <c r="D4727" t="s">
        <v>16</v>
      </c>
      <c r="E4727" t="s">
        <v>17</v>
      </c>
      <c r="F4727" s="22" t="str">
        <f>VLOOKUP(C4727,EType!$A$2:$G$197,7,)</f>
        <v>G</v>
      </c>
      <c r="G4727" t="str">
        <f>VLOOKUP(D4727,EType!$A$2:$G$197,7,)</f>
        <v>G.1</v>
      </c>
    </row>
    <row r="4728" spans="1:8" x14ac:dyDescent="0.25">
      <c r="A4728" t="s">
        <v>3256</v>
      </c>
      <c r="B4728" t="s">
        <v>4318</v>
      </c>
      <c r="C4728" t="s">
        <v>3272</v>
      </c>
      <c r="D4728" t="s">
        <v>3372</v>
      </c>
      <c r="E4728" t="s">
        <v>3638</v>
      </c>
      <c r="F4728" s="22" t="str">
        <f>INDEX(EType!$G$2:$G$197,MATCH(C4728,EType!$B$2:$B$197,0))</f>
        <v>B</v>
      </c>
      <c r="G4728" t="s">
        <v>13</v>
      </c>
      <c r="H4728" t="s">
        <v>3639</v>
      </c>
    </row>
    <row r="4729" spans="1:8" x14ac:dyDescent="0.25">
      <c r="A4729" t="s">
        <v>8</v>
      </c>
      <c r="B4729" t="s">
        <v>1684</v>
      </c>
      <c r="C4729" t="s">
        <v>15</v>
      </c>
      <c r="D4729" t="s">
        <v>16</v>
      </c>
      <c r="E4729" t="s">
        <v>17</v>
      </c>
      <c r="F4729" s="22" t="str">
        <f>VLOOKUP(C4729,EType!$A$2:$G$197,7,)</f>
        <v>G</v>
      </c>
      <c r="G4729" t="str">
        <f>VLOOKUP(D4729,EType!$A$2:$G$197,7,)</f>
        <v>G.1</v>
      </c>
    </row>
    <row r="4730" spans="1:8" x14ac:dyDescent="0.25">
      <c r="A4730" t="s">
        <v>3256</v>
      </c>
      <c r="B4730" t="s">
        <v>4055</v>
      </c>
      <c r="C4730" t="s">
        <v>3376</v>
      </c>
      <c r="D4730" t="s">
        <v>3377</v>
      </c>
      <c r="E4730" t="s">
        <v>3378</v>
      </c>
      <c r="F4730" s="22" t="str">
        <f>INDEX(EType!$G$2:$G$197,MATCH(C4730,EType!$B$2:$B$197,0))</f>
        <v>G</v>
      </c>
      <c r="G4730" t="s">
        <v>31</v>
      </c>
      <c r="H4730" t="s">
        <v>3379</v>
      </c>
    </row>
    <row r="4731" spans="1:8" x14ac:dyDescent="0.25">
      <c r="A4731" t="s">
        <v>8</v>
      </c>
      <c r="B4731" t="s">
        <v>684</v>
      </c>
      <c r="C4731" t="s">
        <v>15</v>
      </c>
      <c r="D4731" t="s">
        <v>16</v>
      </c>
      <c r="E4731" t="s">
        <v>105</v>
      </c>
      <c r="F4731" s="22" t="str">
        <f>VLOOKUP(C4731,EType!$A$2:$G$197,7,)</f>
        <v>G</v>
      </c>
      <c r="G4731" t="str">
        <f>VLOOKUP(D4731,EType!$A$2:$G$197,7,)</f>
        <v>G.1</v>
      </c>
    </row>
    <row r="4732" spans="1:8" x14ac:dyDescent="0.25">
      <c r="A4732" t="s">
        <v>8</v>
      </c>
      <c r="B4732" t="s">
        <v>224</v>
      </c>
      <c r="C4732" t="s">
        <v>15</v>
      </c>
      <c r="D4732" t="s">
        <v>133</v>
      </c>
      <c r="E4732" t="s">
        <v>134</v>
      </c>
      <c r="F4732" s="22" t="str">
        <f>VLOOKUP(C4732,EType!$A$2:$G$197,7,)</f>
        <v>G</v>
      </c>
      <c r="G4732" t="str">
        <f>VLOOKUP(D4732,EType!$A$2:$G$197,7,)</f>
        <v>G.5</v>
      </c>
    </row>
    <row r="4733" spans="1:8" x14ac:dyDescent="0.25">
      <c r="A4733" t="s">
        <v>8</v>
      </c>
      <c r="B4733" t="s">
        <v>298</v>
      </c>
      <c r="C4733" t="s">
        <v>15</v>
      </c>
      <c r="D4733" t="s">
        <v>16</v>
      </c>
      <c r="E4733" t="s">
        <v>105</v>
      </c>
      <c r="F4733" s="22" t="str">
        <f>VLOOKUP(C4733,EType!$A$2:$G$197,7,)</f>
        <v>G</v>
      </c>
      <c r="G4733" t="str">
        <f>VLOOKUP(D4733,EType!$A$2:$G$197,7,)</f>
        <v>G.1</v>
      </c>
    </row>
    <row r="4734" spans="1:8" x14ac:dyDescent="0.25">
      <c r="A4734" t="s">
        <v>3256</v>
      </c>
      <c r="B4734" t="s">
        <v>3993</v>
      </c>
      <c r="C4734" t="s">
        <v>3258</v>
      </c>
      <c r="D4734" t="s">
        <v>3259</v>
      </c>
      <c r="E4734" t="s">
        <v>3260</v>
      </c>
      <c r="F4734" s="22" t="str">
        <f>INDEX(EType!$G$2:$G$197,MATCH(C4734,EType!$B$2:$B$197,0))</f>
        <v>F</v>
      </c>
      <c r="G4734" t="s">
        <v>96</v>
      </c>
      <c r="H4734" t="s">
        <v>3261</v>
      </c>
    </row>
    <row r="4735" spans="1:8" x14ac:dyDescent="0.25">
      <c r="A4735" t="s">
        <v>3256</v>
      </c>
      <c r="B4735" t="s">
        <v>4590</v>
      </c>
      <c r="C4735" t="s">
        <v>3376</v>
      </c>
      <c r="D4735" t="s">
        <v>3382</v>
      </c>
      <c r="E4735" t="s">
        <v>3961</v>
      </c>
      <c r="F4735" s="22" t="str">
        <f>INDEX(EType!$G$2:$G$197,MATCH(C4735,EType!$B$2:$B$197,0))</f>
        <v>G</v>
      </c>
      <c r="G4735" t="s">
        <v>18</v>
      </c>
      <c r="H4735" t="s">
        <v>3962</v>
      </c>
    </row>
    <row r="4736" spans="1:8" x14ac:dyDescent="0.25">
      <c r="A4736" t="s">
        <v>3256</v>
      </c>
      <c r="B4736" t="s">
        <v>4217</v>
      </c>
      <c r="C4736" t="s">
        <v>3258</v>
      </c>
      <c r="D4736" t="s">
        <v>3259</v>
      </c>
      <c r="E4736" t="s">
        <v>3365</v>
      </c>
      <c r="F4736" s="22" t="str">
        <f>INDEX(EType!$G$2:$G$197,MATCH(C4736,EType!$B$2:$B$197,0))</f>
        <v>F</v>
      </c>
      <c r="G4736" t="s">
        <v>96</v>
      </c>
      <c r="H4736" t="s">
        <v>3366</v>
      </c>
    </row>
    <row r="4737" spans="1:8" x14ac:dyDescent="0.25">
      <c r="A4737" t="s">
        <v>3256</v>
      </c>
      <c r="B4737" t="s">
        <v>4224</v>
      </c>
      <c r="C4737" t="s">
        <v>3272</v>
      </c>
      <c r="D4737" t="s">
        <v>3372</v>
      </c>
      <c r="E4737" t="s">
        <v>4225</v>
      </c>
      <c r="F4737" s="22" t="str">
        <f>INDEX(EType!$G$2:$G$197,MATCH(C4737,EType!$B$2:$B$197,0))</f>
        <v>B</v>
      </c>
      <c r="G4737" t="s">
        <v>13</v>
      </c>
      <c r="H4737" t="s">
        <v>4226</v>
      </c>
    </row>
    <row r="4738" spans="1:8" x14ac:dyDescent="0.25">
      <c r="A4738" t="s">
        <v>8</v>
      </c>
      <c r="B4738" t="s">
        <v>936</v>
      </c>
      <c r="C4738" t="s">
        <v>15</v>
      </c>
      <c r="D4738" t="s">
        <v>16</v>
      </c>
      <c r="E4738" t="s">
        <v>17</v>
      </c>
      <c r="F4738" s="22" t="str">
        <f>VLOOKUP(C4738,EType!$A$2:$G$197,7,)</f>
        <v>G</v>
      </c>
      <c r="G4738" t="str">
        <f>VLOOKUP(D4738,EType!$A$2:$G$197,7,)</f>
        <v>G.1</v>
      </c>
    </row>
    <row r="4739" spans="1:8" x14ac:dyDescent="0.25">
      <c r="A4739" t="s">
        <v>8</v>
      </c>
      <c r="B4739" t="s">
        <v>736</v>
      </c>
      <c r="C4739" t="s">
        <v>10</v>
      </c>
      <c r="D4739" t="s">
        <v>11</v>
      </c>
      <c r="E4739" t="s">
        <v>195</v>
      </c>
      <c r="F4739" s="22" t="str">
        <f>VLOOKUP(C4739,EType!$A$2:$G$197,7,)</f>
        <v>B</v>
      </c>
      <c r="G4739" t="str">
        <f>VLOOKUP(D4739,EType!$A$2:$G$197,7,)</f>
        <v>B.1</v>
      </c>
    </row>
    <row r="4740" spans="1:8" x14ac:dyDescent="0.25">
      <c r="A4740" t="s">
        <v>3011</v>
      </c>
      <c r="B4740" s="6" t="s">
        <v>3139</v>
      </c>
      <c r="C4740" s="5" t="s">
        <v>3013</v>
      </c>
      <c r="D4740"/>
      <c r="E4740"/>
      <c r="F4740" s="22" t="str">
        <f>INDEX(EType!$G$2:$G$8,MATCH(C4740,EType!$E$2:$E$8,0))</f>
        <v>G</v>
      </c>
    </row>
    <row r="4741" spans="1:8" x14ac:dyDescent="0.25">
      <c r="A4741" t="s">
        <v>3256</v>
      </c>
      <c r="B4741" t="s">
        <v>4519</v>
      </c>
      <c r="C4741" t="s">
        <v>3999</v>
      </c>
      <c r="D4741" t="s">
        <v>4005</v>
      </c>
      <c r="E4741" t="s">
        <v>4520</v>
      </c>
      <c r="F4741" s="22" t="str">
        <f>INDEX(EType!$G$2:$G$197,MATCH(C4741,EType!$B$2:$B$197,0))</f>
        <v>E</v>
      </c>
      <c r="G4741" t="s">
        <v>4007</v>
      </c>
      <c r="H4741" t="s">
        <v>4521</v>
      </c>
    </row>
    <row r="4742" spans="1:8" x14ac:dyDescent="0.25">
      <c r="A4742" t="s">
        <v>3256</v>
      </c>
      <c r="B4742" t="s">
        <v>4077</v>
      </c>
      <c r="C4742" t="s">
        <v>3376</v>
      </c>
      <c r="D4742" t="s">
        <v>3382</v>
      </c>
      <c r="E4742" t="s">
        <v>3383</v>
      </c>
      <c r="F4742" s="22" t="str">
        <f>INDEX(EType!$G$2:$G$197,MATCH(C4742,EType!$B$2:$B$197,0))</f>
        <v>G</v>
      </c>
      <c r="G4742" t="s">
        <v>18</v>
      </c>
      <c r="H4742" t="s">
        <v>3384</v>
      </c>
    </row>
    <row r="4743" spans="1:8" x14ac:dyDescent="0.25">
      <c r="A4743" t="s">
        <v>3011</v>
      </c>
      <c r="B4743" s="6" t="s">
        <v>3194</v>
      </c>
      <c r="C4743" s="5" t="s">
        <v>3024</v>
      </c>
      <c r="D4743"/>
      <c r="E4743"/>
      <c r="F4743" s="22" t="str">
        <f>INDEX(EType!$G$2:$G$8,MATCH(C4743,EType!$E$2:$E$8,0))</f>
        <v>B</v>
      </c>
    </row>
    <row r="4744" spans="1:8" x14ac:dyDescent="0.25">
      <c r="A4744" t="s">
        <v>3256</v>
      </c>
      <c r="B4744" t="s">
        <v>3704</v>
      </c>
      <c r="C4744" t="s">
        <v>3376</v>
      </c>
      <c r="D4744" t="s">
        <v>3377</v>
      </c>
      <c r="E4744" t="s">
        <v>3378</v>
      </c>
      <c r="F4744" s="22" t="str">
        <f>INDEX(EType!$G$2:$G$197,MATCH(C4744,EType!$B$2:$B$197,0))</f>
        <v>G</v>
      </c>
      <c r="G4744" t="s">
        <v>31</v>
      </c>
      <c r="H4744" t="s">
        <v>3379</v>
      </c>
    </row>
    <row r="4745" spans="1:8" x14ac:dyDescent="0.25">
      <c r="A4745" t="s">
        <v>3256</v>
      </c>
      <c r="B4745" t="s">
        <v>3322</v>
      </c>
      <c r="C4745" t="s">
        <v>3258</v>
      </c>
      <c r="D4745" t="s">
        <v>3259</v>
      </c>
      <c r="E4745" t="s">
        <v>3260</v>
      </c>
      <c r="F4745" s="22" t="str">
        <f>INDEX(EType!$G$2:$G$197,MATCH(C4745,EType!$B$2:$B$197,0))</f>
        <v>F</v>
      </c>
      <c r="G4745" t="s">
        <v>96</v>
      </c>
      <c r="H4745" t="s">
        <v>3261</v>
      </c>
    </row>
    <row r="4746" spans="1:8" x14ac:dyDescent="0.25">
      <c r="A4746" t="s">
        <v>3256</v>
      </c>
      <c r="B4746" t="s">
        <v>4589</v>
      </c>
      <c r="C4746" t="s">
        <v>3376</v>
      </c>
      <c r="D4746" t="s">
        <v>3377</v>
      </c>
      <c r="E4746" t="s">
        <v>3378</v>
      </c>
      <c r="F4746" s="22" t="str">
        <f>INDEX(EType!$G$2:$G$197,MATCH(C4746,EType!$B$2:$B$197,0))</f>
        <v>G</v>
      </c>
      <c r="G4746" t="s">
        <v>31</v>
      </c>
      <c r="H4746" t="s">
        <v>3379</v>
      </c>
    </row>
    <row r="4747" spans="1:8" x14ac:dyDescent="0.25">
      <c r="A4747" t="s">
        <v>2249</v>
      </c>
      <c r="B4747" t="s">
        <v>2424</v>
      </c>
      <c r="C4747" t="s">
        <v>33</v>
      </c>
      <c r="D4747" t="s">
        <v>81</v>
      </c>
      <c r="E4747" t="s">
        <v>98</v>
      </c>
      <c r="F4747" s="22" t="str">
        <f>VLOOKUP(C4747,EType!$A$2:$G$197,7,)</f>
        <v>D</v>
      </c>
      <c r="G4747" t="s">
        <v>83</v>
      </c>
    </row>
    <row r="4748" spans="1:8" x14ac:dyDescent="0.25">
      <c r="A4748" t="s">
        <v>3256</v>
      </c>
      <c r="B4748" t="s">
        <v>4232</v>
      </c>
      <c r="C4748" t="s">
        <v>3376</v>
      </c>
      <c r="D4748" t="s">
        <v>3382</v>
      </c>
      <c r="E4748" t="s">
        <v>3383</v>
      </c>
      <c r="F4748" s="22" t="str">
        <f>INDEX(EType!$G$2:$G$197,MATCH(C4748,EType!$B$2:$B$197,0))</f>
        <v>G</v>
      </c>
      <c r="G4748" t="s">
        <v>18</v>
      </c>
      <c r="H4748" t="s">
        <v>3384</v>
      </c>
    </row>
    <row r="4749" spans="1:8" x14ac:dyDescent="0.25">
      <c r="A4749" t="s">
        <v>8</v>
      </c>
      <c r="B4749" t="s">
        <v>755</v>
      </c>
      <c r="C4749" t="s">
        <v>15</v>
      </c>
      <c r="D4749" t="s">
        <v>16</v>
      </c>
      <c r="E4749" t="s">
        <v>17</v>
      </c>
      <c r="F4749" s="22" t="str">
        <f>VLOOKUP(C4749,EType!$A$2:$G$197,7,)</f>
        <v>G</v>
      </c>
      <c r="G4749" t="str">
        <f>VLOOKUP(D4749,EType!$A$2:$G$197,7,)</f>
        <v>G.1</v>
      </c>
    </row>
    <row r="4750" spans="1:8" x14ac:dyDescent="0.25">
      <c r="A4750" t="s">
        <v>3256</v>
      </c>
      <c r="B4750" t="s">
        <v>3959</v>
      </c>
      <c r="C4750" t="s">
        <v>3376</v>
      </c>
      <c r="D4750" t="s">
        <v>3377</v>
      </c>
      <c r="E4750" t="s">
        <v>3378</v>
      </c>
      <c r="F4750" s="22" t="str">
        <f>INDEX(EType!$G$2:$G$197,MATCH(C4750,EType!$B$2:$B$197,0))</f>
        <v>G</v>
      </c>
      <c r="G4750" t="s">
        <v>31</v>
      </c>
      <c r="H4750" t="s">
        <v>3379</v>
      </c>
    </row>
    <row r="4751" spans="1:8" x14ac:dyDescent="0.25">
      <c r="A4751" t="s">
        <v>8</v>
      </c>
      <c r="B4751" t="s">
        <v>409</v>
      </c>
      <c r="C4751" t="s">
        <v>15</v>
      </c>
      <c r="D4751" t="s">
        <v>16</v>
      </c>
      <c r="E4751" t="s">
        <v>17</v>
      </c>
      <c r="F4751" s="22" t="str">
        <f>VLOOKUP(C4751,EType!$A$2:$G$197,7,)</f>
        <v>G</v>
      </c>
      <c r="G4751" t="str">
        <f>VLOOKUP(D4751,EType!$A$2:$G$197,7,)</f>
        <v>G.1</v>
      </c>
    </row>
    <row r="4752" spans="1:8" x14ac:dyDescent="0.25">
      <c r="A4752" t="s">
        <v>3256</v>
      </c>
      <c r="B4752" t="s">
        <v>4167</v>
      </c>
      <c r="C4752" t="s">
        <v>3376</v>
      </c>
      <c r="D4752" t="s">
        <v>3377</v>
      </c>
      <c r="E4752" t="s">
        <v>3378</v>
      </c>
      <c r="F4752" s="22" t="str">
        <f>INDEX(EType!$G$2:$G$197,MATCH(C4752,EType!$B$2:$B$197,0))</f>
        <v>G</v>
      </c>
      <c r="G4752" t="s">
        <v>31</v>
      </c>
      <c r="H4752" t="s">
        <v>3379</v>
      </c>
    </row>
    <row r="4753" spans="1:8" x14ac:dyDescent="0.25">
      <c r="A4753" t="s">
        <v>3256</v>
      </c>
      <c r="B4753" t="s">
        <v>4168</v>
      </c>
      <c r="C4753" t="s">
        <v>3376</v>
      </c>
      <c r="D4753" t="s">
        <v>3377</v>
      </c>
      <c r="E4753" t="s">
        <v>3378</v>
      </c>
      <c r="F4753" s="22" t="str">
        <f>INDEX(EType!$G$2:$G$197,MATCH(C4753,EType!$B$2:$B$197,0))</f>
        <v>G</v>
      </c>
      <c r="G4753" t="s">
        <v>31</v>
      </c>
      <c r="H4753" t="s">
        <v>3379</v>
      </c>
    </row>
    <row r="4754" spans="1:8" x14ac:dyDescent="0.25">
      <c r="A4754" t="s">
        <v>3256</v>
      </c>
      <c r="B4754" t="s">
        <v>3548</v>
      </c>
      <c r="C4754" t="s">
        <v>3376</v>
      </c>
      <c r="D4754" t="s">
        <v>3382</v>
      </c>
      <c r="E4754" t="s">
        <v>3383</v>
      </c>
      <c r="F4754" s="22" t="str">
        <f>INDEX(EType!$G$2:$G$197,MATCH(C4754,EType!$B$2:$B$197,0))</f>
        <v>G</v>
      </c>
      <c r="G4754" t="s">
        <v>18</v>
      </c>
      <c r="H4754" t="s">
        <v>3384</v>
      </c>
    </row>
    <row r="4755" spans="1:8" x14ac:dyDescent="0.25">
      <c r="A4755" t="s">
        <v>3256</v>
      </c>
      <c r="B4755" t="s">
        <v>4236</v>
      </c>
      <c r="C4755" t="s">
        <v>3376</v>
      </c>
      <c r="D4755" t="s">
        <v>3382</v>
      </c>
      <c r="E4755" t="s">
        <v>3383</v>
      </c>
      <c r="F4755" s="22" t="str">
        <f>INDEX(EType!$G$2:$G$197,MATCH(C4755,EType!$B$2:$B$197,0))</f>
        <v>G</v>
      </c>
      <c r="G4755" t="s">
        <v>18</v>
      </c>
      <c r="H4755" t="s">
        <v>3384</v>
      </c>
    </row>
    <row r="4756" spans="1:8" x14ac:dyDescent="0.25">
      <c r="A4756" t="s">
        <v>3256</v>
      </c>
      <c r="B4756" t="s">
        <v>3508</v>
      </c>
      <c r="C4756" t="s">
        <v>3376</v>
      </c>
      <c r="D4756" t="s">
        <v>3382</v>
      </c>
      <c r="E4756" t="s">
        <v>3505</v>
      </c>
      <c r="F4756" s="22" t="str">
        <f>INDEX(EType!$G$2:$G$197,MATCH(C4756,EType!$B$2:$B$197,0))</f>
        <v>G</v>
      </c>
      <c r="G4756" t="s">
        <v>18</v>
      </c>
      <c r="H4756" t="s">
        <v>3506</v>
      </c>
    </row>
    <row r="4757" spans="1:8" x14ac:dyDescent="0.25">
      <c r="A4757" t="s">
        <v>8</v>
      </c>
      <c r="B4757" t="s">
        <v>398</v>
      </c>
      <c r="C4757" t="s">
        <v>15</v>
      </c>
      <c r="D4757" t="s">
        <v>16</v>
      </c>
      <c r="E4757" t="s">
        <v>17</v>
      </c>
      <c r="F4757" s="22" t="str">
        <f>VLOOKUP(C4757,EType!$A$2:$G$197,7,)</f>
        <v>G</v>
      </c>
      <c r="G4757" t="str">
        <f>VLOOKUP(D4757,EType!$A$2:$G$197,7,)</f>
        <v>G.1</v>
      </c>
    </row>
    <row r="4758" spans="1:8" x14ac:dyDescent="0.25">
      <c r="A4758" t="s">
        <v>8</v>
      </c>
      <c r="B4758" t="s">
        <v>350</v>
      </c>
      <c r="C4758" t="s">
        <v>15</v>
      </c>
      <c r="D4758" t="s">
        <v>16</v>
      </c>
      <c r="E4758" t="s">
        <v>17</v>
      </c>
      <c r="F4758" s="22" t="str">
        <f>VLOOKUP(C4758,EType!$A$2:$G$197,7,)</f>
        <v>G</v>
      </c>
      <c r="G4758" t="str">
        <f>VLOOKUP(D4758,EType!$A$2:$G$197,7,)</f>
        <v>G.1</v>
      </c>
    </row>
    <row r="4759" spans="1:8" x14ac:dyDescent="0.25">
      <c r="A4759" t="s">
        <v>2249</v>
      </c>
      <c r="B4759" t="s">
        <v>2894</v>
      </c>
      <c r="C4759" t="s">
        <v>33</v>
      </c>
      <c r="D4759" t="s">
        <v>81</v>
      </c>
      <c r="E4759" t="s">
        <v>98</v>
      </c>
      <c r="F4759" s="22" t="str">
        <f>VLOOKUP(C4759,EType!$A$2:$G$197,7,)</f>
        <v>D</v>
      </c>
      <c r="G4759" t="s">
        <v>83</v>
      </c>
    </row>
    <row r="4760" spans="1:8" x14ac:dyDescent="0.25">
      <c r="A4760" t="s">
        <v>2249</v>
      </c>
      <c r="B4760" t="s">
        <v>2457</v>
      </c>
      <c r="C4760" t="s">
        <v>33</v>
      </c>
      <c r="D4760" t="s">
        <v>52</v>
      </c>
      <c r="E4760" t="s">
        <v>109</v>
      </c>
      <c r="F4760" s="22" t="str">
        <f>VLOOKUP(C4760,EType!$A$2:$G$197,7,)</f>
        <v>D</v>
      </c>
      <c r="G4760" t="s">
        <v>54</v>
      </c>
    </row>
    <row r="4761" spans="1:8" x14ac:dyDescent="0.25">
      <c r="A4761" t="s">
        <v>2249</v>
      </c>
      <c r="B4761" t="s">
        <v>2456</v>
      </c>
      <c r="C4761" t="s">
        <v>33</v>
      </c>
      <c r="D4761" t="s">
        <v>52</v>
      </c>
      <c r="E4761" t="s">
        <v>109</v>
      </c>
      <c r="F4761" s="22" t="str">
        <f>VLOOKUP(C4761,EType!$A$2:$G$197,7,)</f>
        <v>D</v>
      </c>
      <c r="G4761" t="s">
        <v>54</v>
      </c>
    </row>
    <row r="4762" spans="1:8" x14ac:dyDescent="0.25">
      <c r="A4762" t="s">
        <v>2249</v>
      </c>
      <c r="B4762" t="s">
        <v>2882</v>
      </c>
      <c r="C4762" t="s">
        <v>33</v>
      </c>
      <c r="D4762" t="s">
        <v>81</v>
      </c>
      <c r="E4762" t="s">
        <v>98</v>
      </c>
      <c r="F4762" s="22" t="str">
        <f>VLOOKUP(C4762,EType!$A$2:$G$197,7,)</f>
        <v>D</v>
      </c>
      <c r="G4762" t="s">
        <v>83</v>
      </c>
    </row>
    <row r="4763" spans="1:8" x14ac:dyDescent="0.25">
      <c r="A4763" t="s">
        <v>2249</v>
      </c>
      <c r="B4763" t="s">
        <v>2887</v>
      </c>
      <c r="C4763" t="s">
        <v>33</v>
      </c>
      <c r="D4763" t="s">
        <v>81</v>
      </c>
      <c r="E4763" t="s">
        <v>98</v>
      </c>
      <c r="F4763" s="22" t="str">
        <f>VLOOKUP(C4763,EType!$A$2:$G$197,7,)</f>
        <v>D</v>
      </c>
      <c r="G4763" t="s">
        <v>83</v>
      </c>
    </row>
    <row r="4764" spans="1:8" x14ac:dyDescent="0.25">
      <c r="A4764" t="s">
        <v>2249</v>
      </c>
      <c r="B4764" t="s">
        <v>2886</v>
      </c>
      <c r="C4764" t="s">
        <v>33</v>
      </c>
      <c r="D4764" t="s">
        <v>81</v>
      </c>
      <c r="E4764" t="s">
        <v>98</v>
      </c>
      <c r="F4764" s="22" t="str">
        <f>VLOOKUP(C4764,EType!$A$2:$G$197,7,)</f>
        <v>D</v>
      </c>
      <c r="G4764" t="s">
        <v>83</v>
      </c>
    </row>
    <row r="4765" spans="1:8" x14ac:dyDescent="0.25">
      <c r="A4765" t="s">
        <v>8</v>
      </c>
      <c r="B4765" t="s">
        <v>1119</v>
      </c>
      <c r="C4765" t="s">
        <v>15</v>
      </c>
      <c r="D4765" t="s">
        <v>16</v>
      </c>
      <c r="E4765" t="s">
        <v>17</v>
      </c>
      <c r="F4765" s="22" t="str">
        <f>VLOOKUP(C4765,EType!$A$2:$G$197,7,)</f>
        <v>G</v>
      </c>
      <c r="G4765" t="str">
        <f>VLOOKUP(D4765,EType!$A$2:$G$197,7,)</f>
        <v>G.1</v>
      </c>
    </row>
    <row r="4766" spans="1:8" x14ac:dyDescent="0.25">
      <c r="A4766" t="s">
        <v>8</v>
      </c>
      <c r="B4766" t="s">
        <v>357</v>
      </c>
      <c r="C4766" t="s">
        <v>15</v>
      </c>
      <c r="D4766" t="s">
        <v>16</v>
      </c>
      <c r="E4766" t="s">
        <v>17</v>
      </c>
      <c r="F4766" s="22" t="str">
        <f>VLOOKUP(C4766,EType!$A$2:$G$197,7,)</f>
        <v>G</v>
      </c>
      <c r="G4766" t="str">
        <f>VLOOKUP(D4766,EType!$A$2:$G$197,7,)</f>
        <v>G.1</v>
      </c>
    </row>
    <row r="4767" spans="1:8" x14ac:dyDescent="0.25">
      <c r="A4767" t="s">
        <v>8</v>
      </c>
      <c r="B4767" t="s">
        <v>506</v>
      </c>
      <c r="C4767" t="s">
        <v>15</v>
      </c>
      <c r="D4767" t="s">
        <v>16</v>
      </c>
      <c r="E4767" t="s">
        <v>17</v>
      </c>
      <c r="F4767" s="22" t="str">
        <f>VLOOKUP(C4767,EType!$A$2:$G$197,7,)</f>
        <v>G</v>
      </c>
      <c r="G4767" t="str">
        <f>VLOOKUP(D4767,EType!$A$2:$G$197,7,)</f>
        <v>G.1</v>
      </c>
    </row>
    <row r="4768" spans="1:8" x14ac:dyDescent="0.25">
      <c r="A4768" t="s">
        <v>8</v>
      </c>
      <c r="B4768" t="s">
        <v>1440</v>
      </c>
      <c r="C4768" t="s">
        <v>15</v>
      </c>
      <c r="D4768" t="s">
        <v>16</v>
      </c>
      <c r="E4768" t="s">
        <v>17</v>
      </c>
      <c r="F4768" s="22" t="str">
        <f>VLOOKUP(C4768,EType!$A$2:$G$197,7,)</f>
        <v>G</v>
      </c>
      <c r="G4768" t="str">
        <f>VLOOKUP(D4768,EType!$A$2:$G$197,7,)</f>
        <v>G.1</v>
      </c>
    </row>
    <row r="4769" spans="1:8" x14ac:dyDescent="0.25">
      <c r="A4769" t="s">
        <v>8</v>
      </c>
      <c r="B4769" t="s">
        <v>479</v>
      </c>
      <c r="C4769" t="s">
        <v>15</v>
      </c>
      <c r="D4769" t="s">
        <v>16</v>
      </c>
      <c r="E4769" t="s">
        <v>17</v>
      </c>
      <c r="F4769" s="22" t="str">
        <f>VLOOKUP(C4769,EType!$A$2:$G$197,7,)</f>
        <v>G</v>
      </c>
      <c r="G4769" t="str">
        <f>VLOOKUP(D4769,EType!$A$2:$G$197,7,)</f>
        <v>G.1</v>
      </c>
    </row>
    <row r="4770" spans="1:8" x14ac:dyDescent="0.25">
      <c r="A4770" t="s">
        <v>8</v>
      </c>
      <c r="B4770" t="s">
        <v>1410</v>
      </c>
      <c r="C4770" t="s">
        <v>15</v>
      </c>
      <c r="D4770" t="s">
        <v>16</v>
      </c>
      <c r="E4770" t="s">
        <v>17</v>
      </c>
      <c r="F4770" s="22" t="str">
        <f>VLOOKUP(C4770,EType!$A$2:$G$197,7,)</f>
        <v>G</v>
      </c>
      <c r="G4770" t="str">
        <f>VLOOKUP(D4770,EType!$A$2:$G$197,7,)</f>
        <v>G.1</v>
      </c>
    </row>
    <row r="4771" spans="1:8" x14ac:dyDescent="0.25">
      <c r="A4771" t="s">
        <v>3256</v>
      </c>
      <c r="B4771" t="s">
        <v>3641</v>
      </c>
      <c r="C4771" t="s">
        <v>3376</v>
      </c>
      <c r="D4771" t="s">
        <v>3382</v>
      </c>
      <c r="E4771" t="s">
        <v>3387</v>
      </c>
      <c r="F4771" s="22" t="str">
        <f>INDEX(EType!$G$2:$G$197,MATCH(C4771,EType!$B$2:$B$197,0))</f>
        <v>G</v>
      </c>
      <c r="G4771" t="s">
        <v>18</v>
      </c>
      <c r="H4771" t="s">
        <v>3388</v>
      </c>
    </row>
    <row r="4772" spans="1:8" x14ac:dyDescent="0.25">
      <c r="A4772" t="s">
        <v>3256</v>
      </c>
      <c r="B4772" t="s">
        <v>3448</v>
      </c>
      <c r="C4772" t="s">
        <v>3376</v>
      </c>
      <c r="D4772" t="s">
        <v>3382</v>
      </c>
      <c r="E4772" t="s">
        <v>3383</v>
      </c>
      <c r="F4772" s="22" t="str">
        <f>INDEX(EType!$G$2:$G$197,MATCH(C4772,EType!$B$2:$B$197,0))</f>
        <v>G</v>
      </c>
      <c r="G4772" t="s">
        <v>18</v>
      </c>
      <c r="H4772" t="s">
        <v>3384</v>
      </c>
    </row>
    <row r="4773" spans="1:8" x14ac:dyDescent="0.25">
      <c r="A4773" t="s">
        <v>8</v>
      </c>
      <c r="B4773" t="s">
        <v>1442</v>
      </c>
      <c r="C4773" t="s">
        <v>15</v>
      </c>
      <c r="D4773" t="s">
        <v>16</v>
      </c>
      <c r="E4773" t="s">
        <v>17</v>
      </c>
      <c r="F4773" s="22" t="str">
        <f>VLOOKUP(C4773,EType!$A$2:$G$197,7,)</f>
        <v>G</v>
      </c>
      <c r="G4773" t="str">
        <f>VLOOKUP(D4773,EType!$A$2:$G$197,7,)</f>
        <v>G.1</v>
      </c>
    </row>
    <row r="4774" spans="1:8" x14ac:dyDescent="0.25">
      <c r="A4774" t="s">
        <v>8</v>
      </c>
      <c r="B4774" t="s">
        <v>500</v>
      </c>
      <c r="C4774" t="s">
        <v>15</v>
      </c>
      <c r="D4774" t="s">
        <v>16</v>
      </c>
      <c r="E4774" t="s">
        <v>17</v>
      </c>
      <c r="F4774" s="22" t="str">
        <f>VLOOKUP(C4774,EType!$A$2:$G$197,7,)</f>
        <v>G</v>
      </c>
      <c r="G4774" t="str">
        <f>VLOOKUP(D4774,EType!$A$2:$G$197,7,)</f>
        <v>G.1</v>
      </c>
    </row>
    <row r="4775" spans="1:8" x14ac:dyDescent="0.25">
      <c r="A4775" t="s">
        <v>3256</v>
      </c>
      <c r="B4775" t="s">
        <v>3670</v>
      </c>
      <c r="C4775" t="s">
        <v>3376</v>
      </c>
      <c r="D4775" t="s">
        <v>3377</v>
      </c>
      <c r="E4775" t="s">
        <v>3378</v>
      </c>
      <c r="F4775" s="22" t="str">
        <f>INDEX(EType!$G$2:$G$197,MATCH(C4775,EType!$B$2:$B$197,0))</f>
        <v>G</v>
      </c>
      <c r="G4775" t="s">
        <v>31</v>
      </c>
      <c r="H4775" t="s">
        <v>3379</v>
      </c>
    </row>
    <row r="4776" spans="1:8" x14ac:dyDescent="0.25">
      <c r="A4776" t="s">
        <v>3256</v>
      </c>
      <c r="B4776" t="s">
        <v>4840</v>
      </c>
      <c r="C4776" t="s">
        <v>3376</v>
      </c>
      <c r="D4776" t="s">
        <v>3382</v>
      </c>
      <c r="E4776" t="s">
        <v>4252</v>
      </c>
      <c r="F4776" s="22" t="str">
        <f>INDEX(EType!$G$2:$G$197,MATCH(C4776,EType!$B$2:$B$197,0))</f>
        <v>G</v>
      </c>
      <c r="G4776" t="s">
        <v>18</v>
      </c>
      <c r="H4776" t="s">
        <v>4253</v>
      </c>
    </row>
    <row r="4777" spans="1:8" x14ac:dyDescent="0.25">
      <c r="A4777" t="s">
        <v>8</v>
      </c>
      <c r="B4777" t="s">
        <v>1655</v>
      </c>
      <c r="C4777" t="s">
        <v>93</v>
      </c>
      <c r="D4777" t="s">
        <v>94</v>
      </c>
      <c r="E4777" t="s">
        <v>149</v>
      </c>
      <c r="F4777" s="22" t="str">
        <f>VLOOKUP(C4777,EType!$A$2:$G$197,7,)</f>
        <v>F</v>
      </c>
      <c r="G4777" t="str">
        <f>VLOOKUP(D4777,EType!$A$2:$G$197,7,)</f>
        <v>F.1</v>
      </c>
    </row>
    <row r="4778" spans="1:8" x14ac:dyDescent="0.25">
      <c r="A4778" t="s">
        <v>8</v>
      </c>
      <c r="B4778" t="s">
        <v>759</v>
      </c>
      <c r="C4778" t="s">
        <v>15</v>
      </c>
      <c r="D4778" t="s">
        <v>16</v>
      </c>
      <c r="E4778" t="s">
        <v>17</v>
      </c>
      <c r="F4778" s="22" t="str">
        <f>VLOOKUP(C4778,EType!$A$2:$G$197,7,)</f>
        <v>G</v>
      </c>
      <c r="G4778" t="str">
        <f>VLOOKUP(D4778,EType!$A$2:$G$197,7,)</f>
        <v>G.1</v>
      </c>
    </row>
    <row r="4779" spans="1:8" x14ac:dyDescent="0.25">
      <c r="A4779" t="s">
        <v>3256</v>
      </c>
      <c r="B4779" t="s">
        <v>4076</v>
      </c>
      <c r="C4779" t="s">
        <v>3376</v>
      </c>
      <c r="D4779" t="s">
        <v>3382</v>
      </c>
      <c r="E4779" t="s">
        <v>3383</v>
      </c>
      <c r="F4779" s="22" t="str">
        <f>INDEX(EType!$G$2:$G$197,MATCH(C4779,EType!$B$2:$B$197,0))</f>
        <v>G</v>
      </c>
      <c r="G4779" t="s">
        <v>18</v>
      </c>
      <c r="H4779" t="s">
        <v>3384</v>
      </c>
    </row>
    <row r="4780" spans="1:8" x14ac:dyDescent="0.25">
      <c r="A4780" t="s">
        <v>3256</v>
      </c>
      <c r="B4780" t="s">
        <v>4218</v>
      </c>
      <c r="C4780" t="s">
        <v>3376</v>
      </c>
      <c r="D4780" t="s">
        <v>3482</v>
      </c>
      <c r="E4780" t="s">
        <v>3483</v>
      </c>
      <c r="F4780" s="22" t="str">
        <f>INDEX(EType!$G$2:$G$197,MATCH(C4780,EType!$B$2:$B$197,0))</f>
        <v>G</v>
      </c>
      <c r="G4780" t="s">
        <v>87</v>
      </c>
      <c r="H4780" t="s">
        <v>3484</v>
      </c>
    </row>
    <row r="4781" spans="1:8" x14ac:dyDescent="0.25">
      <c r="A4781" t="s">
        <v>3256</v>
      </c>
      <c r="B4781" t="s">
        <v>3408</v>
      </c>
      <c r="C4781" t="s">
        <v>3376</v>
      </c>
      <c r="D4781" t="s">
        <v>3405</v>
      </c>
      <c r="E4781" t="s">
        <v>3409</v>
      </c>
      <c r="F4781" s="22" t="str">
        <f>INDEX(EType!$G$2:$G$197,MATCH(C4781,EType!$B$2:$B$197,0))</f>
        <v>G</v>
      </c>
      <c r="G4781" t="s">
        <v>3002</v>
      </c>
      <c r="H4781" t="s">
        <v>3410</v>
      </c>
    </row>
    <row r="4782" spans="1:8" x14ac:dyDescent="0.25">
      <c r="A4782" t="s">
        <v>3256</v>
      </c>
      <c r="B4782" t="s">
        <v>4276</v>
      </c>
      <c r="C4782" t="s">
        <v>3258</v>
      </c>
      <c r="D4782" t="s">
        <v>3259</v>
      </c>
      <c r="E4782" t="s">
        <v>3260</v>
      </c>
      <c r="F4782" s="22" t="str">
        <f>INDEX(EType!$G$2:$G$197,MATCH(C4782,EType!$B$2:$B$197,0))</f>
        <v>F</v>
      </c>
      <c r="G4782" t="s">
        <v>96</v>
      </c>
      <c r="H4782" t="s">
        <v>3261</v>
      </c>
    </row>
    <row r="4783" spans="1:8" x14ac:dyDescent="0.25">
      <c r="A4783" t="s">
        <v>2249</v>
      </c>
      <c r="B4783" t="s">
        <v>2919</v>
      </c>
      <c r="C4783" t="s">
        <v>15</v>
      </c>
      <c r="D4783" t="s">
        <v>16</v>
      </c>
      <c r="E4783" t="s">
        <v>17</v>
      </c>
      <c r="F4783" s="22" t="str">
        <f>VLOOKUP(C4783,EType!$A$2:$G$197,7,)</f>
        <v>G</v>
      </c>
      <c r="G4783" t="s">
        <v>18</v>
      </c>
    </row>
    <row r="4784" spans="1:8" x14ac:dyDescent="0.25">
      <c r="A4784" t="s">
        <v>3256</v>
      </c>
      <c r="B4784" t="s">
        <v>3963</v>
      </c>
      <c r="C4784" t="s">
        <v>3376</v>
      </c>
      <c r="D4784" t="s">
        <v>3382</v>
      </c>
      <c r="E4784" t="s">
        <v>3383</v>
      </c>
      <c r="F4784" s="22" t="str">
        <f>INDEX(EType!$G$2:$G$197,MATCH(C4784,EType!$B$2:$B$197,0))</f>
        <v>G</v>
      </c>
      <c r="G4784" t="s">
        <v>18</v>
      </c>
      <c r="H4784" t="s">
        <v>3384</v>
      </c>
    </row>
    <row r="4785" spans="1:8" x14ac:dyDescent="0.25">
      <c r="A4785" t="s">
        <v>8</v>
      </c>
      <c r="B4785" t="s">
        <v>509</v>
      </c>
      <c r="C4785" t="s">
        <v>15</v>
      </c>
      <c r="D4785" t="s">
        <v>16</v>
      </c>
      <c r="E4785" t="s">
        <v>17</v>
      </c>
      <c r="F4785" s="22" t="str">
        <f>VLOOKUP(C4785,EType!$A$2:$G$197,7,)</f>
        <v>G</v>
      </c>
      <c r="G4785" t="str">
        <f>VLOOKUP(D4785,EType!$A$2:$G$197,7,)</f>
        <v>G.1</v>
      </c>
    </row>
    <row r="4786" spans="1:8" x14ac:dyDescent="0.25">
      <c r="A4786" t="s">
        <v>3256</v>
      </c>
      <c r="B4786" t="s">
        <v>4819</v>
      </c>
      <c r="C4786" t="s">
        <v>3376</v>
      </c>
      <c r="D4786" t="s">
        <v>3382</v>
      </c>
      <c r="E4786" t="s">
        <v>3946</v>
      </c>
      <c r="F4786" s="22" t="str">
        <f>INDEX(EType!$G$2:$G$197,MATCH(C4786,EType!$B$2:$B$197,0))</f>
        <v>G</v>
      </c>
      <c r="G4786" t="s">
        <v>18</v>
      </c>
      <c r="H4786" t="s">
        <v>3947</v>
      </c>
    </row>
    <row r="4787" spans="1:8" x14ac:dyDescent="0.25">
      <c r="A4787" t="s">
        <v>3256</v>
      </c>
      <c r="B4787" t="s">
        <v>4837</v>
      </c>
      <c r="C4787" t="s">
        <v>3376</v>
      </c>
      <c r="D4787" t="s">
        <v>3382</v>
      </c>
      <c r="E4787" t="s">
        <v>3416</v>
      </c>
      <c r="F4787" s="22" t="str">
        <f>INDEX(EType!$G$2:$G$197,MATCH(C4787,EType!$B$2:$B$197,0))</f>
        <v>G</v>
      </c>
      <c r="G4787" t="s">
        <v>18</v>
      </c>
      <c r="H4787" t="s">
        <v>3417</v>
      </c>
    </row>
    <row r="4788" spans="1:8" x14ac:dyDescent="0.25">
      <c r="A4788" t="s">
        <v>3256</v>
      </c>
      <c r="B4788" t="s">
        <v>3624</v>
      </c>
      <c r="C4788" t="s">
        <v>3376</v>
      </c>
      <c r="D4788" t="s">
        <v>3377</v>
      </c>
      <c r="E4788" t="s">
        <v>3378</v>
      </c>
      <c r="F4788" s="22" t="str">
        <f>INDEX(EType!$G$2:$G$197,MATCH(C4788,EType!$B$2:$B$197,0))</f>
        <v>G</v>
      </c>
      <c r="G4788" t="s">
        <v>31</v>
      </c>
      <c r="H4788" t="s">
        <v>3379</v>
      </c>
    </row>
    <row r="4789" spans="1:8" x14ac:dyDescent="0.25">
      <c r="A4789" t="s">
        <v>2249</v>
      </c>
      <c r="B4789" t="s">
        <v>2253</v>
      </c>
      <c r="C4789" t="s">
        <v>15</v>
      </c>
      <c r="D4789" t="s">
        <v>16</v>
      </c>
      <c r="E4789" t="s">
        <v>17</v>
      </c>
      <c r="F4789" s="22" t="str">
        <f>VLOOKUP(C4789,EType!$A$2:$G$197,7,)</f>
        <v>G</v>
      </c>
      <c r="G4789" t="s">
        <v>18</v>
      </c>
    </row>
    <row r="4790" spans="1:8" x14ac:dyDescent="0.25">
      <c r="A4790" t="s">
        <v>3256</v>
      </c>
      <c r="B4790" t="s">
        <v>3583</v>
      </c>
      <c r="C4790" t="s">
        <v>3376</v>
      </c>
      <c r="D4790" t="s">
        <v>3377</v>
      </c>
      <c r="E4790" t="s">
        <v>3378</v>
      </c>
      <c r="F4790" s="22" t="str">
        <f>INDEX(EType!$G$2:$G$197,MATCH(C4790,EType!$B$2:$B$197,0))</f>
        <v>G</v>
      </c>
      <c r="G4790" t="s">
        <v>31</v>
      </c>
      <c r="H4790" t="s">
        <v>3379</v>
      </c>
    </row>
    <row r="4791" spans="1:8" x14ac:dyDescent="0.25">
      <c r="A4791" t="s">
        <v>3011</v>
      </c>
      <c r="B4791" s="6" t="s">
        <v>3018</v>
      </c>
      <c r="C4791" s="5" t="s">
        <v>3013</v>
      </c>
      <c r="D4791"/>
      <c r="E4791"/>
      <c r="F4791" s="22" t="str">
        <f>INDEX(EType!$G$2:$G$8,MATCH(C4791,EType!$E$2:$E$8,0))</f>
        <v>G</v>
      </c>
    </row>
    <row r="4792" spans="1:8" x14ac:dyDescent="0.25">
      <c r="A4792" t="s">
        <v>3011</v>
      </c>
      <c r="B4792" s="6" t="s">
        <v>3136</v>
      </c>
      <c r="C4792" s="5" t="s">
        <v>3137</v>
      </c>
      <c r="D4792"/>
      <c r="E4792"/>
      <c r="F4792" s="22" t="str">
        <f>INDEX(EType!$G$2:$G$8,MATCH(C4792,EType!$E$2:$E$8,0))</f>
        <v>F</v>
      </c>
    </row>
    <row r="4793" spans="1:8" x14ac:dyDescent="0.25">
      <c r="A4793" t="s">
        <v>3011</v>
      </c>
      <c r="B4793" s="6" t="s">
        <v>3121</v>
      </c>
      <c r="C4793" s="5" t="s">
        <v>3013</v>
      </c>
      <c r="D4793"/>
      <c r="E4793"/>
      <c r="F4793" s="22" t="str">
        <f>INDEX(EType!$G$2:$G$8,MATCH(C4793,EType!$E$2:$E$8,0))</f>
        <v>G</v>
      </c>
    </row>
    <row r="4794" spans="1:8" x14ac:dyDescent="0.25">
      <c r="A4794" t="s">
        <v>3011</v>
      </c>
      <c r="B4794" s="6" t="s">
        <v>3060</v>
      </c>
      <c r="C4794" s="5" t="s">
        <v>3013</v>
      </c>
      <c r="D4794"/>
      <c r="E4794"/>
      <c r="F4794" s="22" t="str">
        <f>INDEX(EType!$G$2:$G$8,MATCH(C4794,EType!$E$2:$E$8,0))</f>
        <v>G</v>
      </c>
    </row>
    <row r="4795" spans="1:8" x14ac:dyDescent="0.25">
      <c r="A4795" t="s">
        <v>3256</v>
      </c>
      <c r="B4795" t="s">
        <v>3427</v>
      </c>
      <c r="C4795" t="s">
        <v>3376</v>
      </c>
      <c r="D4795" t="s">
        <v>3382</v>
      </c>
      <c r="E4795" t="s">
        <v>3416</v>
      </c>
      <c r="F4795" s="22" t="str">
        <f>INDEX(EType!$G$2:$G$197,MATCH(C4795,EType!$B$2:$B$197,0))</f>
        <v>G</v>
      </c>
      <c r="G4795" t="s">
        <v>18</v>
      </c>
      <c r="H4795" t="s">
        <v>3417</v>
      </c>
    </row>
    <row r="4796" spans="1:8" x14ac:dyDescent="0.25">
      <c r="A4796" t="s">
        <v>8</v>
      </c>
      <c r="B4796" t="s">
        <v>1423</v>
      </c>
      <c r="C4796" t="s">
        <v>93</v>
      </c>
      <c r="D4796" t="s">
        <v>94</v>
      </c>
      <c r="E4796" t="s">
        <v>149</v>
      </c>
      <c r="F4796" s="22" t="str">
        <f>VLOOKUP(C4796,EType!$A$2:$G$197,7,)</f>
        <v>F</v>
      </c>
      <c r="G4796" t="str">
        <f>VLOOKUP(D4796,EType!$A$2:$G$197,7,)</f>
        <v>F.1</v>
      </c>
    </row>
    <row r="4797" spans="1:8" x14ac:dyDescent="0.25">
      <c r="A4797" t="s">
        <v>3256</v>
      </c>
      <c r="B4797" t="s">
        <v>3279</v>
      </c>
      <c r="C4797" t="s">
        <v>3258</v>
      </c>
      <c r="D4797" t="s">
        <v>3259</v>
      </c>
      <c r="E4797" t="s">
        <v>3260</v>
      </c>
      <c r="F4797" s="22" t="str">
        <f>INDEX(EType!$G$2:$G$197,MATCH(C4797,EType!$B$2:$B$197,0))</f>
        <v>F</v>
      </c>
      <c r="G4797" t="s">
        <v>96</v>
      </c>
      <c r="H4797" t="s">
        <v>3261</v>
      </c>
    </row>
    <row r="4798" spans="1:8" x14ac:dyDescent="0.25">
      <c r="A4798" t="s">
        <v>2249</v>
      </c>
      <c r="B4798" t="s">
        <v>2252</v>
      </c>
      <c r="C4798" t="s">
        <v>15</v>
      </c>
      <c r="D4798" t="s">
        <v>29</v>
      </c>
      <c r="E4798" t="s">
        <v>30</v>
      </c>
      <c r="F4798" s="22" t="str">
        <f>VLOOKUP(C4798,EType!$A$2:$G$197,7,)</f>
        <v>G</v>
      </c>
      <c r="G4798" t="s">
        <v>31</v>
      </c>
    </row>
    <row r="4799" spans="1:8" x14ac:dyDescent="0.25">
      <c r="A4799" t="s">
        <v>3256</v>
      </c>
      <c r="B4799" t="s">
        <v>4540</v>
      </c>
      <c r="C4799" t="s">
        <v>3999</v>
      </c>
      <c r="D4799" t="s">
        <v>4000</v>
      </c>
      <c r="E4799" t="s">
        <v>4541</v>
      </c>
      <c r="F4799" s="22" t="str">
        <f>INDEX(EType!$G$2:$G$197,MATCH(C4799,EType!$B$2:$B$197,0))</f>
        <v>E</v>
      </c>
      <c r="G4799" t="s">
        <v>4002</v>
      </c>
      <c r="H4799" t="s">
        <v>4542</v>
      </c>
    </row>
    <row r="4800" spans="1:8" x14ac:dyDescent="0.25">
      <c r="A4800" t="s">
        <v>3011</v>
      </c>
      <c r="B4800" s="6" t="s">
        <v>3074</v>
      </c>
      <c r="C4800" s="5" t="s">
        <v>3013</v>
      </c>
      <c r="D4800"/>
      <c r="E4800"/>
      <c r="F4800" s="22" t="str">
        <f>INDEX(EType!$G$2:$G$8,MATCH(C4800,EType!$E$2:$E$8,0))</f>
        <v>G</v>
      </c>
    </row>
    <row r="4801" spans="1:8" x14ac:dyDescent="0.25">
      <c r="A4801" t="s">
        <v>2249</v>
      </c>
      <c r="B4801" t="s">
        <v>2449</v>
      </c>
      <c r="C4801" t="s">
        <v>15</v>
      </c>
      <c r="D4801" t="s">
        <v>16</v>
      </c>
      <c r="E4801" t="s">
        <v>105</v>
      </c>
      <c r="F4801" s="22" t="str">
        <f>VLOOKUP(C4801,EType!$A$2:$G$197,7,)</f>
        <v>G</v>
      </c>
      <c r="G4801" t="s">
        <v>18</v>
      </c>
    </row>
    <row r="4802" spans="1:8" x14ac:dyDescent="0.25">
      <c r="A4802" t="s">
        <v>8</v>
      </c>
      <c r="B4802" t="s">
        <v>1200</v>
      </c>
      <c r="C4802" t="s">
        <v>33</v>
      </c>
      <c r="D4802" t="s">
        <v>81</v>
      </c>
      <c r="E4802" t="s">
        <v>107</v>
      </c>
      <c r="F4802" s="22" t="str">
        <f>VLOOKUP(C4802,EType!$A$2:$G$197,7,)</f>
        <v>D</v>
      </c>
      <c r="G4802" t="str">
        <f>VLOOKUP(D4802,EType!$A$2:$G$197,7,)</f>
        <v>D.2</v>
      </c>
    </row>
    <row r="4803" spans="1:8" x14ac:dyDescent="0.25">
      <c r="A4803" t="s">
        <v>3256</v>
      </c>
      <c r="B4803" t="s">
        <v>4479</v>
      </c>
      <c r="C4803" t="s">
        <v>3376</v>
      </c>
      <c r="D4803" t="s">
        <v>3382</v>
      </c>
      <c r="E4803" t="s">
        <v>4252</v>
      </c>
      <c r="F4803" s="22" t="str">
        <f>INDEX(EType!$G$2:$G$197,MATCH(C4803,EType!$B$2:$B$197,0))</f>
        <v>G</v>
      </c>
      <c r="G4803" t="s">
        <v>18</v>
      </c>
      <c r="H4803" t="s">
        <v>4253</v>
      </c>
    </row>
    <row r="4804" spans="1:8" x14ac:dyDescent="0.25">
      <c r="A4804" t="s">
        <v>3256</v>
      </c>
      <c r="B4804" t="s">
        <v>4477</v>
      </c>
      <c r="C4804" t="s">
        <v>3376</v>
      </c>
      <c r="D4804" t="s">
        <v>3382</v>
      </c>
      <c r="E4804" t="s">
        <v>4252</v>
      </c>
      <c r="F4804" s="22" t="str">
        <f>INDEX(EType!$G$2:$G$197,MATCH(C4804,EType!$B$2:$B$197,0))</f>
        <v>G</v>
      </c>
      <c r="G4804" t="s">
        <v>18</v>
      </c>
      <c r="H4804" t="s">
        <v>4253</v>
      </c>
    </row>
    <row r="4805" spans="1:8" x14ac:dyDescent="0.25">
      <c r="A4805" t="s">
        <v>3256</v>
      </c>
      <c r="B4805" t="s">
        <v>4476</v>
      </c>
      <c r="C4805" t="s">
        <v>3376</v>
      </c>
      <c r="D4805" t="s">
        <v>3382</v>
      </c>
      <c r="E4805" t="s">
        <v>4252</v>
      </c>
      <c r="F4805" s="22" t="str">
        <f>INDEX(EType!$G$2:$G$197,MATCH(C4805,EType!$B$2:$B$197,0))</f>
        <v>G</v>
      </c>
      <c r="G4805" t="s">
        <v>18</v>
      </c>
      <c r="H4805" t="s">
        <v>4253</v>
      </c>
    </row>
    <row r="4806" spans="1:8" x14ac:dyDescent="0.25">
      <c r="A4806" t="s">
        <v>3256</v>
      </c>
      <c r="B4806" t="s">
        <v>4478</v>
      </c>
      <c r="C4806" t="s">
        <v>3376</v>
      </c>
      <c r="D4806" t="s">
        <v>3382</v>
      </c>
      <c r="E4806" t="s">
        <v>4252</v>
      </c>
      <c r="F4806" s="22" t="str">
        <f>INDEX(EType!$G$2:$G$197,MATCH(C4806,EType!$B$2:$B$197,0))</f>
        <v>G</v>
      </c>
      <c r="G4806" t="s">
        <v>18</v>
      </c>
      <c r="H4806" t="s">
        <v>4253</v>
      </c>
    </row>
    <row r="4807" spans="1:8" x14ac:dyDescent="0.25">
      <c r="A4807" t="s">
        <v>3256</v>
      </c>
      <c r="B4807" t="s">
        <v>4480</v>
      </c>
      <c r="C4807" t="s">
        <v>3376</v>
      </c>
      <c r="D4807" t="s">
        <v>3382</v>
      </c>
      <c r="E4807" t="s">
        <v>4252</v>
      </c>
      <c r="F4807" s="22" t="str">
        <f>INDEX(EType!$G$2:$G$197,MATCH(C4807,EType!$B$2:$B$197,0))</f>
        <v>G</v>
      </c>
      <c r="G4807" t="s">
        <v>18</v>
      </c>
      <c r="H4807" t="s">
        <v>4253</v>
      </c>
    </row>
    <row r="4808" spans="1:8" x14ac:dyDescent="0.25">
      <c r="A4808" t="s">
        <v>3256</v>
      </c>
      <c r="B4808" t="s">
        <v>3751</v>
      </c>
      <c r="C4808" t="s">
        <v>3272</v>
      </c>
      <c r="D4808" t="s">
        <v>3372</v>
      </c>
      <c r="E4808" t="s">
        <v>3399</v>
      </c>
      <c r="F4808" s="22" t="str">
        <f>INDEX(EType!$G$2:$G$197,MATCH(C4808,EType!$B$2:$B$197,0))</f>
        <v>B</v>
      </c>
      <c r="G4808" t="s">
        <v>13</v>
      </c>
      <c r="H4808" t="s">
        <v>3400</v>
      </c>
    </row>
    <row r="4809" spans="1:8" x14ac:dyDescent="0.25">
      <c r="A4809" t="s">
        <v>3256</v>
      </c>
      <c r="B4809" t="s">
        <v>3582</v>
      </c>
      <c r="C4809" t="s">
        <v>3376</v>
      </c>
      <c r="D4809" t="s">
        <v>3377</v>
      </c>
      <c r="E4809" t="s">
        <v>3378</v>
      </c>
      <c r="F4809" s="22" t="str">
        <f>INDEX(EType!$G$2:$G$197,MATCH(C4809,EType!$B$2:$B$197,0))</f>
        <v>G</v>
      </c>
      <c r="G4809" t="s">
        <v>31</v>
      </c>
      <c r="H4809" t="s">
        <v>3379</v>
      </c>
    </row>
    <row r="4810" spans="1:8" x14ac:dyDescent="0.25">
      <c r="A4810" t="s">
        <v>3011</v>
      </c>
      <c r="B4810" s="6" t="s">
        <v>3171</v>
      </c>
      <c r="C4810" s="5" t="s">
        <v>3015</v>
      </c>
      <c r="D4810"/>
      <c r="E4810"/>
      <c r="F4810" s="22" t="str">
        <f>INDEX(EType!$G$2:$G$8,MATCH(C4810,EType!$E$2:$E$8,0))</f>
        <v>D</v>
      </c>
    </row>
    <row r="4811" spans="1:8" x14ac:dyDescent="0.25">
      <c r="A4811" t="s">
        <v>3256</v>
      </c>
      <c r="B4811" t="s">
        <v>3895</v>
      </c>
      <c r="C4811" t="s">
        <v>3431</v>
      </c>
      <c r="D4811" t="s">
        <v>3822</v>
      </c>
      <c r="E4811" t="s">
        <v>3896</v>
      </c>
      <c r="F4811" s="22" t="str">
        <f>INDEX(EType!$G$2:$G$197,MATCH(C4811,EType!$B$2:$B$197,0))</f>
        <v>D</v>
      </c>
      <c r="G4811" t="s">
        <v>223</v>
      </c>
      <c r="H4811" t="s">
        <v>3897</v>
      </c>
    </row>
    <row r="4812" spans="1:8" x14ac:dyDescent="0.25">
      <c r="A4812" t="s">
        <v>3256</v>
      </c>
      <c r="B4812" t="s">
        <v>4264</v>
      </c>
      <c r="C4812" t="s">
        <v>3376</v>
      </c>
      <c r="D4812" t="s">
        <v>3382</v>
      </c>
      <c r="E4812" t="s">
        <v>3893</v>
      </c>
      <c r="F4812" s="22" t="str">
        <f>INDEX(EType!$G$2:$G$197,MATCH(C4812,EType!$B$2:$B$197,0))</f>
        <v>G</v>
      </c>
      <c r="G4812" t="s">
        <v>18</v>
      </c>
      <c r="H4812" t="s">
        <v>3894</v>
      </c>
    </row>
    <row r="4813" spans="1:8" x14ac:dyDescent="0.25">
      <c r="A4813" t="s">
        <v>3256</v>
      </c>
      <c r="B4813" t="s">
        <v>3944</v>
      </c>
      <c r="C4813" t="s">
        <v>3376</v>
      </c>
      <c r="D4813" t="s">
        <v>3382</v>
      </c>
      <c r="E4813" t="s">
        <v>3383</v>
      </c>
      <c r="F4813" s="22" t="str">
        <f>INDEX(EType!$G$2:$G$197,MATCH(C4813,EType!$B$2:$B$197,0))</f>
        <v>G</v>
      </c>
      <c r="G4813" t="s">
        <v>18</v>
      </c>
      <c r="H4813" t="s">
        <v>3384</v>
      </c>
    </row>
    <row r="4814" spans="1:8" x14ac:dyDescent="0.25">
      <c r="A4814" t="s">
        <v>8</v>
      </c>
      <c r="B4814" t="s">
        <v>378</v>
      </c>
      <c r="C4814" t="s">
        <v>15</v>
      </c>
      <c r="D4814" t="s">
        <v>16</v>
      </c>
      <c r="E4814" t="s">
        <v>17</v>
      </c>
      <c r="F4814" s="22" t="str">
        <f>VLOOKUP(C4814,EType!$A$2:$G$197,7,)</f>
        <v>G</v>
      </c>
      <c r="G4814" t="str">
        <f>VLOOKUP(D4814,EType!$A$2:$G$197,7,)</f>
        <v>G.1</v>
      </c>
    </row>
    <row r="4815" spans="1:8" x14ac:dyDescent="0.25">
      <c r="A4815" t="s">
        <v>3256</v>
      </c>
      <c r="B4815" t="s">
        <v>3616</v>
      </c>
      <c r="C4815" t="s">
        <v>3376</v>
      </c>
      <c r="D4815" t="s">
        <v>3382</v>
      </c>
      <c r="E4815" t="s">
        <v>3416</v>
      </c>
      <c r="F4815" s="22" t="str">
        <f>INDEX(EType!$G$2:$G$197,MATCH(C4815,EType!$B$2:$B$197,0))</f>
        <v>G</v>
      </c>
      <c r="G4815" t="s">
        <v>18</v>
      </c>
      <c r="H4815" t="s">
        <v>3417</v>
      </c>
    </row>
    <row r="4816" spans="1:8" x14ac:dyDescent="0.25">
      <c r="A4816" t="s">
        <v>8</v>
      </c>
      <c r="B4816" t="s">
        <v>494</v>
      </c>
      <c r="C4816" t="s">
        <v>15</v>
      </c>
      <c r="D4816" t="s">
        <v>16</v>
      </c>
      <c r="E4816" t="s">
        <v>17</v>
      </c>
      <c r="F4816" s="22" t="str">
        <f>VLOOKUP(C4816,EType!$A$2:$G$197,7,)</f>
        <v>G</v>
      </c>
      <c r="G4816" t="str">
        <f>VLOOKUP(D4816,EType!$A$2:$G$197,7,)</f>
        <v>G.1</v>
      </c>
    </row>
    <row r="4817" spans="1:8" x14ac:dyDescent="0.25">
      <c r="A4817" t="s">
        <v>8</v>
      </c>
      <c r="B4817" t="s">
        <v>1503</v>
      </c>
      <c r="C4817" t="s">
        <v>15</v>
      </c>
      <c r="D4817" t="s">
        <v>16</v>
      </c>
      <c r="E4817" t="s">
        <v>17</v>
      </c>
      <c r="F4817" s="22" t="str">
        <f>VLOOKUP(C4817,EType!$A$2:$G$197,7,)</f>
        <v>G</v>
      </c>
      <c r="G4817" t="str">
        <f>VLOOKUP(D4817,EType!$A$2:$G$197,7,)</f>
        <v>G.1</v>
      </c>
    </row>
    <row r="4818" spans="1:8" x14ac:dyDescent="0.25">
      <c r="A4818" t="s">
        <v>3256</v>
      </c>
      <c r="B4818" t="s">
        <v>4426</v>
      </c>
      <c r="C4818" t="s">
        <v>3376</v>
      </c>
      <c r="D4818" t="s">
        <v>3382</v>
      </c>
      <c r="E4818" t="s">
        <v>3893</v>
      </c>
      <c r="F4818" s="22" t="str">
        <f>INDEX(EType!$G$2:$G$197,MATCH(C4818,EType!$B$2:$B$197,0))</f>
        <v>G</v>
      </c>
      <c r="G4818" t="s">
        <v>18</v>
      </c>
      <c r="H4818" t="s">
        <v>3894</v>
      </c>
    </row>
    <row r="4819" spans="1:8" x14ac:dyDescent="0.25">
      <c r="A4819" t="s">
        <v>3256</v>
      </c>
      <c r="B4819" t="s">
        <v>4345</v>
      </c>
      <c r="C4819" t="s">
        <v>3258</v>
      </c>
      <c r="D4819" t="s">
        <v>3259</v>
      </c>
      <c r="E4819" t="s">
        <v>3365</v>
      </c>
      <c r="F4819" s="22" t="str">
        <f>INDEX(EType!$G$2:$G$197,MATCH(C4819,EType!$B$2:$B$197,0))</f>
        <v>F</v>
      </c>
      <c r="G4819" t="s">
        <v>96</v>
      </c>
      <c r="H4819" t="s">
        <v>3366</v>
      </c>
    </row>
    <row r="4820" spans="1:8" x14ac:dyDescent="0.25">
      <c r="A4820" t="s">
        <v>3256</v>
      </c>
      <c r="B4820" t="s">
        <v>3643</v>
      </c>
      <c r="C4820" t="s">
        <v>3376</v>
      </c>
      <c r="D4820" t="s">
        <v>3382</v>
      </c>
      <c r="E4820" t="s">
        <v>3416</v>
      </c>
      <c r="F4820" s="22" t="str">
        <f>INDEX(EType!$G$2:$G$197,MATCH(C4820,EType!$B$2:$B$197,0))</f>
        <v>G</v>
      </c>
      <c r="G4820" t="s">
        <v>18</v>
      </c>
      <c r="H4820" t="s">
        <v>3417</v>
      </c>
    </row>
    <row r="4821" spans="1:8" x14ac:dyDescent="0.25">
      <c r="A4821" t="s">
        <v>3256</v>
      </c>
      <c r="B4821" t="s">
        <v>3522</v>
      </c>
      <c r="C4821" t="s">
        <v>3376</v>
      </c>
      <c r="D4821" t="s">
        <v>3382</v>
      </c>
      <c r="E4821" t="s">
        <v>3383</v>
      </c>
      <c r="F4821" s="22" t="str">
        <f>INDEX(EType!$G$2:$G$197,MATCH(C4821,EType!$B$2:$B$197,0))</f>
        <v>G</v>
      </c>
      <c r="G4821" t="s">
        <v>18</v>
      </c>
      <c r="H4821" t="s">
        <v>3384</v>
      </c>
    </row>
    <row r="4822" spans="1:8" x14ac:dyDescent="0.25">
      <c r="A4822" t="s">
        <v>3256</v>
      </c>
      <c r="B4822" t="s">
        <v>3540</v>
      </c>
      <c r="C4822" t="s">
        <v>3376</v>
      </c>
      <c r="D4822" t="s">
        <v>3382</v>
      </c>
      <c r="E4822" t="s">
        <v>3383</v>
      </c>
      <c r="F4822" s="22" t="str">
        <f>INDEX(EType!$G$2:$G$197,MATCH(C4822,EType!$B$2:$B$197,0))</f>
        <v>G</v>
      </c>
      <c r="G4822" t="s">
        <v>18</v>
      </c>
      <c r="H4822" t="s">
        <v>3384</v>
      </c>
    </row>
    <row r="4823" spans="1:8" x14ac:dyDescent="0.25">
      <c r="A4823" t="s">
        <v>3011</v>
      </c>
      <c r="B4823" s="6" t="s">
        <v>3195</v>
      </c>
      <c r="C4823" s="5" t="s">
        <v>3024</v>
      </c>
      <c r="D4823"/>
      <c r="E4823"/>
      <c r="F4823" s="22" t="str">
        <f>INDEX(EType!$G$2:$G$8,MATCH(C4823,EType!$E$2:$E$8,0))</f>
        <v>B</v>
      </c>
    </row>
    <row r="4824" spans="1:8" x14ac:dyDescent="0.25">
      <c r="A4824" t="s">
        <v>8</v>
      </c>
      <c r="B4824" t="s">
        <v>264</v>
      </c>
      <c r="C4824" t="s">
        <v>15</v>
      </c>
      <c r="D4824" t="s">
        <v>29</v>
      </c>
      <c r="E4824" t="s">
        <v>30</v>
      </c>
      <c r="F4824" s="22" t="str">
        <f>VLOOKUP(C4824,EType!$A$2:$G$197,7,)</f>
        <v>G</v>
      </c>
      <c r="G4824" t="str">
        <f>VLOOKUP(D4824,EType!$A$2:$G$197,7,)</f>
        <v>G.4</v>
      </c>
    </row>
    <row r="4825" spans="1:8" x14ac:dyDescent="0.25">
      <c r="A4825" t="s">
        <v>2249</v>
      </c>
      <c r="B4825" t="s">
        <v>2482</v>
      </c>
      <c r="C4825" t="s">
        <v>33</v>
      </c>
      <c r="D4825" t="s">
        <v>52</v>
      </c>
      <c r="E4825" t="s">
        <v>125</v>
      </c>
      <c r="F4825" s="22" t="str">
        <f>VLOOKUP(C4825,EType!$A$2:$G$197,7,)</f>
        <v>D</v>
      </c>
      <c r="G4825" t="s">
        <v>54</v>
      </c>
    </row>
    <row r="4826" spans="1:8" x14ac:dyDescent="0.25">
      <c r="A4826" t="s">
        <v>8</v>
      </c>
      <c r="B4826" t="s">
        <v>681</v>
      </c>
      <c r="C4826" t="s">
        <v>33</v>
      </c>
      <c r="D4826" t="s">
        <v>34</v>
      </c>
      <c r="E4826" t="s">
        <v>35</v>
      </c>
      <c r="F4826" s="22" t="str">
        <f>VLOOKUP(C4826,EType!$A$2:$G$197,7,)</f>
        <v>D</v>
      </c>
      <c r="G4826" t="str">
        <f>VLOOKUP(D4826,EType!$A$2:$G$197,7,)</f>
        <v>D.4</v>
      </c>
    </row>
    <row r="4827" spans="1:8" x14ac:dyDescent="0.25">
      <c r="A4827" t="s">
        <v>1708</v>
      </c>
      <c r="B4827" t="s">
        <v>1717</v>
      </c>
      <c r="C4827" t="s">
        <v>1710</v>
      </c>
      <c r="D4827" t="s">
        <v>1718</v>
      </c>
      <c r="E4827" t="s">
        <v>1719</v>
      </c>
      <c r="F4827" s="22" t="str">
        <f>INDEX(EType!$G$2:$G$8,MATCH(C4827,EType!$F$2:$F$8,0))</f>
        <v>G</v>
      </c>
    </row>
    <row r="4828" spans="1:8" x14ac:dyDescent="0.25">
      <c r="A4828" t="s">
        <v>3256</v>
      </c>
      <c r="B4828" t="s">
        <v>4582</v>
      </c>
      <c r="C4828" t="s">
        <v>3376</v>
      </c>
      <c r="D4828" t="s">
        <v>3382</v>
      </c>
      <c r="E4828" t="s">
        <v>3383</v>
      </c>
      <c r="F4828" s="22" t="str">
        <f>INDEX(EType!$G$2:$G$197,MATCH(C4828,EType!$B$2:$B$197,0))</f>
        <v>G</v>
      </c>
      <c r="G4828" t="s">
        <v>18</v>
      </c>
      <c r="H4828" t="s">
        <v>3384</v>
      </c>
    </row>
    <row r="4829" spans="1:8" x14ac:dyDescent="0.25">
      <c r="A4829" t="s">
        <v>8</v>
      </c>
      <c r="B4829" t="s">
        <v>1261</v>
      </c>
      <c r="C4829" t="s">
        <v>93</v>
      </c>
      <c r="D4829" t="s">
        <v>94</v>
      </c>
      <c r="E4829" t="s">
        <v>95</v>
      </c>
      <c r="F4829" s="22" t="str">
        <f>VLOOKUP(C4829,EType!$A$2:$G$197,7,)</f>
        <v>F</v>
      </c>
      <c r="G4829" t="str">
        <f>VLOOKUP(D4829,EType!$A$2:$G$197,7,)</f>
        <v>F.1</v>
      </c>
    </row>
    <row r="4830" spans="1:8" x14ac:dyDescent="0.25">
      <c r="A4830" t="s">
        <v>3256</v>
      </c>
      <c r="B4830" t="s">
        <v>3429</v>
      </c>
      <c r="C4830" t="s">
        <v>3376</v>
      </c>
      <c r="D4830" t="s">
        <v>3382</v>
      </c>
      <c r="E4830" t="s">
        <v>3383</v>
      </c>
      <c r="F4830" s="22" t="str">
        <f>INDEX(EType!$G$2:$G$197,MATCH(C4830,EType!$B$2:$B$197,0))</f>
        <v>G</v>
      </c>
      <c r="G4830" t="s">
        <v>18</v>
      </c>
      <c r="H4830" t="s">
        <v>3384</v>
      </c>
    </row>
    <row r="4831" spans="1:8" x14ac:dyDescent="0.25">
      <c r="A4831" t="s">
        <v>2249</v>
      </c>
      <c r="B4831" t="s">
        <v>2433</v>
      </c>
      <c r="C4831" t="s">
        <v>33</v>
      </c>
      <c r="D4831" t="s">
        <v>52</v>
      </c>
      <c r="E4831" t="s">
        <v>109</v>
      </c>
      <c r="F4831" s="22" t="str">
        <f>VLOOKUP(C4831,EType!$A$2:$G$197,7,)</f>
        <v>D</v>
      </c>
      <c r="G4831" t="s">
        <v>54</v>
      </c>
    </row>
    <row r="4832" spans="1:8" x14ac:dyDescent="0.25">
      <c r="A4832" t="s">
        <v>3256</v>
      </c>
      <c r="B4832" t="s">
        <v>4417</v>
      </c>
      <c r="C4832" t="s">
        <v>3376</v>
      </c>
      <c r="D4832" t="s">
        <v>3382</v>
      </c>
      <c r="E4832" t="s">
        <v>3383</v>
      </c>
      <c r="F4832" s="22" t="str">
        <f>INDEX(EType!$G$2:$G$197,MATCH(C4832,EType!$B$2:$B$197,0))</f>
        <v>G</v>
      </c>
      <c r="G4832" t="s">
        <v>18</v>
      </c>
      <c r="H4832" t="s">
        <v>3384</v>
      </c>
    </row>
    <row r="4833" spans="1:8" x14ac:dyDescent="0.25">
      <c r="A4833" t="s">
        <v>3256</v>
      </c>
      <c r="B4833" t="s">
        <v>4856</v>
      </c>
      <c r="C4833" t="s">
        <v>3376</v>
      </c>
      <c r="D4833" t="s">
        <v>3382</v>
      </c>
      <c r="E4833" t="s">
        <v>3383</v>
      </c>
      <c r="F4833" s="22" t="str">
        <f>INDEX(EType!$G$2:$G$197,MATCH(C4833,EType!$B$2:$B$197,0))</f>
        <v>G</v>
      </c>
      <c r="G4833" t="s">
        <v>18</v>
      </c>
      <c r="H4833" t="s">
        <v>3384</v>
      </c>
    </row>
    <row r="4834" spans="1:8" x14ac:dyDescent="0.25">
      <c r="A4834" t="s">
        <v>3011</v>
      </c>
      <c r="B4834" s="6" t="s">
        <v>3117</v>
      </c>
      <c r="C4834" s="5" t="s">
        <v>3015</v>
      </c>
      <c r="D4834"/>
      <c r="E4834"/>
      <c r="F4834" s="22" t="str">
        <f>INDEX(EType!$G$2:$G$8,MATCH(C4834,EType!$E$2:$E$8,0))</f>
        <v>D</v>
      </c>
    </row>
    <row r="4835" spans="1:8" x14ac:dyDescent="0.25">
      <c r="A4835" t="s">
        <v>3011</v>
      </c>
      <c r="B4835" s="6" t="s">
        <v>3144</v>
      </c>
      <c r="C4835" s="5" t="s">
        <v>3015</v>
      </c>
      <c r="D4835"/>
      <c r="E4835"/>
      <c r="F4835" s="22" t="str">
        <f>INDEX(EType!$G$2:$G$8,MATCH(C4835,EType!$E$2:$E$8,0))</f>
        <v>D</v>
      </c>
    </row>
    <row r="4836" spans="1:8" x14ac:dyDescent="0.25">
      <c r="A4836" t="s">
        <v>3011</v>
      </c>
      <c r="B4836" s="6" t="s">
        <v>3064</v>
      </c>
      <c r="C4836" s="5" t="s">
        <v>3015</v>
      </c>
      <c r="D4836"/>
      <c r="E4836"/>
      <c r="F4836" s="22" t="str">
        <f>INDEX(EType!$G$2:$G$8,MATCH(C4836,EType!$E$2:$E$8,0))</f>
        <v>D</v>
      </c>
    </row>
    <row r="4837" spans="1:8" x14ac:dyDescent="0.25">
      <c r="A4837" t="s">
        <v>3011</v>
      </c>
      <c r="B4837" s="6" t="s">
        <v>3067</v>
      </c>
      <c r="C4837" s="5" t="s">
        <v>3015</v>
      </c>
      <c r="D4837"/>
      <c r="E4837"/>
      <c r="F4837" s="22" t="str">
        <f>INDEX(EType!$G$2:$G$8,MATCH(C4837,EType!$E$2:$E$8,0))</f>
        <v>D</v>
      </c>
    </row>
    <row r="4838" spans="1:8" x14ac:dyDescent="0.25">
      <c r="A4838" t="s">
        <v>3011</v>
      </c>
      <c r="B4838" s="6" t="s">
        <v>5422</v>
      </c>
      <c r="C4838" s="5" t="s">
        <v>3015</v>
      </c>
      <c r="D4838"/>
      <c r="E4838"/>
      <c r="F4838" s="22" t="str">
        <f>INDEX(EType!$G$2:$G$8,MATCH(C4838,EType!$E$2:$E$8,0))</f>
        <v>D</v>
      </c>
    </row>
    <row r="4839" spans="1:8" x14ac:dyDescent="0.25">
      <c r="A4839" t="s">
        <v>3011</v>
      </c>
      <c r="B4839" s="6" t="s">
        <v>3065</v>
      </c>
      <c r="C4839" s="5" t="s">
        <v>3013</v>
      </c>
      <c r="D4839"/>
      <c r="E4839"/>
      <c r="F4839" s="22" t="str">
        <f>INDEX(EType!$G$2:$G$8,MATCH(C4839,EType!$E$2:$E$8,0))</f>
        <v>G</v>
      </c>
    </row>
    <row r="4840" spans="1:8" x14ac:dyDescent="0.25">
      <c r="A4840" t="s">
        <v>3256</v>
      </c>
      <c r="B4840" t="s">
        <v>3589</v>
      </c>
      <c r="C4840" t="s">
        <v>3376</v>
      </c>
      <c r="D4840" t="s">
        <v>3382</v>
      </c>
      <c r="E4840" t="s">
        <v>3383</v>
      </c>
      <c r="F4840" s="22" t="str">
        <f>INDEX(EType!$G$2:$G$197,MATCH(C4840,EType!$B$2:$B$197,0))</f>
        <v>G</v>
      </c>
      <c r="G4840" t="s">
        <v>18</v>
      </c>
      <c r="H4840" t="s">
        <v>3384</v>
      </c>
    </row>
    <row r="4841" spans="1:8" x14ac:dyDescent="0.25">
      <c r="A4841" t="s">
        <v>3256</v>
      </c>
      <c r="B4841" t="s">
        <v>3442</v>
      </c>
      <c r="C4841" t="s">
        <v>3376</v>
      </c>
      <c r="D4841" t="s">
        <v>3382</v>
      </c>
      <c r="E4841" t="s">
        <v>3383</v>
      </c>
      <c r="F4841" s="22" t="str">
        <f>INDEX(EType!$G$2:$G$197,MATCH(C4841,EType!$B$2:$B$197,0))</f>
        <v>G</v>
      </c>
      <c r="G4841" t="s">
        <v>18</v>
      </c>
      <c r="H4841" t="s">
        <v>3384</v>
      </c>
    </row>
    <row r="4842" spans="1:8" x14ac:dyDescent="0.25">
      <c r="A4842" t="s">
        <v>3256</v>
      </c>
      <c r="B4842" t="s">
        <v>3465</v>
      </c>
      <c r="C4842" t="s">
        <v>3376</v>
      </c>
      <c r="D4842" t="s">
        <v>3382</v>
      </c>
      <c r="E4842" t="s">
        <v>3383</v>
      </c>
      <c r="F4842" s="22" t="str">
        <f>INDEX(EType!$G$2:$G$197,MATCH(C4842,EType!$B$2:$B$197,0))</f>
        <v>G</v>
      </c>
      <c r="G4842" t="s">
        <v>18</v>
      </c>
      <c r="H4842" t="s">
        <v>3384</v>
      </c>
    </row>
    <row r="4843" spans="1:8" x14ac:dyDescent="0.25">
      <c r="A4843" t="s">
        <v>3256</v>
      </c>
      <c r="B4843" t="s">
        <v>3778</v>
      </c>
      <c r="C4843" t="s">
        <v>3376</v>
      </c>
      <c r="D4843" t="s">
        <v>3382</v>
      </c>
      <c r="E4843" t="s">
        <v>3383</v>
      </c>
      <c r="F4843" s="22" t="str">
        <f>INDEX(EType!$G$2:$G$197,MATCH(C4843,EType!$B$2:$B$197,0))</f>
        <v>G</v>
      </c>
      <c r="G4843" t="s">
        <v>18</v>
      </c>
      <c r="H4843" t="s">
        <v>3384</v>
      </c>
    </row>
    <row r="4844" spans="1:8" x14ac:dyDescent="0.25">
      <c r="A4844" t="s">
        <v>3256</v>
      </c>
      <c r="B4844" t="s">
        <v>3783</v>
      </c>
      <c r="C4844" t="s">
        <v>3376</v>
      </c>
      <c r="D4844" t="s">
        <v>3382</v>
      </c>
      <c r="E4844" t="s">
        <v>3383</v>
      </c>
      <c r="F4844" s="22" t="str">
        <f>INDEX(EType!$G$2:$G$197,MATCH(C4844,EType!$B$2:$B$197,0))</f>
        <v>G</v>
      </c>
      <c r="G4844" t="s">
        <v>18</v>
      </c>
      <c r="H4844" t="s">
        <v>3384</v>
      </c>
    </row>
    <row r="4845" spans="1:8" x14ac:dyDescent="0.25">
      <c r="A4845" t="s">
        <v>3256</v>
      </c>
      <c r="B4845" t="s">
        <v>3780</v>
      </c>
      <c r="C4845" t="s">
        <v>3376</v>
      </c>
      <c r="D4845" t="s">
        <v>3382</v>
      </c>
      <c r="E4845" t="s">
        <v>3383</v>
      </c>
      <c r="F4845" s="22" t="str">
        <f>INDEX(EType!$G$2:$G$197,MATCH(C4845,EType!$B$2:$B$197,0))</f>
        <v>G</v>
      </c>
      <c r="G4845" t="s">
        <v>18</v>
      </c>
      <c r="H4845" t="s">
        <v>3384</v>
      </c>
    </row>
    <row r="4846" spans="1:8" x14ac:dyDescent="0.25">
      <c r="A4846" t="s">
        <v>3256</v>
      </c>
      <c r="B4846" t="s">
        <v>4847</v>
      </c>
      <c r="C4846" t="s">
        <v>3376</v>
      </c>
      <c r="D4846" t="s">
        <v>3382</v>
      </c>
      <c r="E4846" t="s">
        <v>3383</v>
      </c>
      <c r="F4846" s="22" t="str">
        <f>INDEX(EType!$G$2:$G$197,MATCH(C4846,EType!$B$2:$B$197,0))</f>
        <v>G</v>
      </c>
      <c r="G4846" t="s">
        <v>18</v>
      </c>
      <c r="H4846" t="s">
        <v>3384</v>
      </c>
    </row>
    <row r="4847" spans="1:8" x14ac:dyDescent="0.25">
      <c r="A4847" t="s">
        <v>3256</v>
      </c>
      <c r="B4847" t="s">
        <v>3781</v>
      </c>
      <c r="C4847" t="s">
        <v>3376</v>
      </c>
      <c r="D4847" t="s">
        <v>3382</v>
      </c>
      <c r="E4847" t="s">
        <v>3383</v>
      </c>
      <c r="F4847" s="22" t="str">
        <f>INDEX(EType!$G$2:$G$197,MATCH(C4847,EType!$B$2:$B$197,0))</f>
        <v>G</v>
      </c>
      <c r="G4847" t="s">
        <v>18</v>
      </c>
      <c r="H4847" t="s">
        <v>3384</v>
      </c>
    </row>
    <row r="4848" spans="1:8" x14ac:dyDescent="0.25">
      <c r="A4848" t="s">
        <v>8</v>
      </c>
      <c r="B4848" t="s">
        <v>1538</v>
      </c>
      <c r="C4848" t="s">
        <v>15</v>
      </c>
      <c r="D4848" t="s">
        <v>16</v>
      </c>
      <c r="E4848" t="s">
        <v>17</v>
      </c>
      <c r="F4848" s="22" t="str">
        <f>VLOOKUP(C4848,EType!$A$2:$G$197,7,)</f>
        <v>G</v>
      </c>
      <c r="G4848" t="str">
        <f>VLOOKUP(D4848,EType!$A$2:$G$197,7,)</f>
        <v>G.1</v>
      </c>
    </row>
    <row r="4849" spans="1:8" x14ac:dyDescent="0.25">
      <c r="A4849" t="s">
        <v>3256</v>
      </c>
      <c r="B4849" t="s">
        <v>3779</v>
      </c>
      <c r="C4849" t="s">
        <v>3376</v>
      </c>
      <c r="D4849" t="s">
        <v>3382</v>
      </c>
      <c r="E4849" t="s">
        <v>3383</v>
      </c>
      <c r="F4849" s="22" t="str">
        <f>INDEX(EType!$G$2:$G$197,MATCH(C4849,EType!$B$2:$B$197,0))</f>
        <v>G</v>
      </c>
      <c r="G4849" t="s">
        <v>18</v>
      </c>
      <c r="H4849" t="s">
        <v>3384</v>
      </c>
    </row>
    <row r="4850" spans="1:8" x14ac:dyDescent="0.25">
      <c r="A4850" t="s">
        <v>3256</v>
      </c>
      <c r="B4850" t="s">
        <v>3390</v>
      </c>
      <c r="C4850" t="s">
        <v>3376</v>
      </c>
      <c r="D4850" t="s">
        <v>3382</v>
      </c>
      <c r="E4850" t="s">
        <v>3383</v>
      </c>
      <c r="F4850" s="22" t="str">
        <f>INDEX(EType!$G$2:$G$197,MATCH(C4850,EType!$B$2:$B$197,0))</f>
        <v>G</v>
      </c>
      <c r="G4850" t="s">
        <v>18</v>
      </c>
      <c r="H4850" t="s">
        <v>3384</v>
      </c>
    </row>
    <row r="4851" spans="1:8" x14ac:dyDescent="0.25">
      <c r="A4851" t="s">
        <v>3256</v>
      </c>
      <c r="B4851" t="s">
        <v>3777</v>
      </c>
      <c r="C4851" t="s">
        <v>3376</v>
      </c>
      <c r="D4851" t="s">
        <v>3382</v>
      </c>
      <c r="E4851" t="s">
        <v>3383</v>
      </c>
      <c r="F4851" s="22" t="str">
        <f>INDEX(EType!$G$2:$G$197,MATCH(C4851,EType!$B$2:$B$197,0))</f>
        <v>G</v>
      </c>
      <c r="G4851" t="s">
        <v>18</v>
      </c>
      <c r="H4851" t="s">
        <v>3384</v>
      </c>
    </row>
    <row r="4852" spans="1:8" x14ac:dyDescent="0.25">
      <c r="A4852" t="s">
        <v>3256</v>
      </c>
      <c r="B4852" t="s">
        <v>3354</v>
      </c>
      <c r="C4852" t="s">
        <v>3258</v>
      </c>
      <c r="D4852" t="s">
        <v>3259</v>
      </c>
      <c r="E4852" t="s">
        <v>3260</v>
      </c>
      <c r="F4852" s="22" t="str">
        <f>INDEX(EType!$G$2:$G$197,MATCH(C4852,EType!$B$2:$B$197,0))</f>
        <v>F</v>
      </c>
      <c r="G4852" t="s">
        <v>96</v>
      </c>
      <c r="H4852" t="s">
        <v>3261</v>
      </c>
    </row>
    <row r="4853" spans="1:8" x14ac:dyDescent="0.25">
      <c r="A4853" t="s">
        <v>3256</v>
      </c>
      <c r="B4853" t="s">
        <v>4125</v>
      </c>
      <c r="C4853" t="s">
        <v>3258</v>
      </c>
      <c r="D4853" t="s">
        <v>3259</v>
      </c>
      <c r="E4853" t="s">
        <v>4083</v>
      </c>
      <c r="F4853" s="22" t="str">
        <f>INDEX(EType!$G$2:$G$197,MATCH(C4853,EType!$B$2:$B$197,0))</f>
        <v>F</v>
      </c>
      <c r="G4853" t="s">
        <v>96</v>
      </c>
      <c r="H4853" t="s">
        <v>4084</v>
      </c>
    </row>
    <row r="4854" spans="1:8" x14ac:dyDescent="0.25">
      <c r="A4854" t="s">
        <v>3256</v>
      </c>
      <c r="B4854" t="s">
        <v>3734</v>
      </c>
      <c r="C4854" s="23" t="s">
        <v>4992</v>
      </c>
      <c r="D4854" t="s">
        <v>3393</v>
      </c>
      <c r="E4854" t="s">
        <v>3394</v>
      </c>
      <c r="F4854" s="22" t="str">
        <f>INDEX(EType!$G$2:$G$197,MATCH(C4854,EType!$B$2:$B$197,0))</f>
        <v>A</v>
      </c>
      <c r="G4854" t="s">
        <v>2414</v>
      </c>
      <c r="H4854" t="s">
        <v>3395</v>
      </c>
    </row>
    <row r="4855" spans="1:8" x14ac:dyDescent="0.25">
      <c r="A4855" t="s">
        <v>3256</v>
      </c>
      <c r="B4855" t="s">
        <v>4108</v>
      </c>
      <c r="C4855" t="s">
        <v>3376</v>
      </c>
      <c r="D4855" t="s">
        <v>3382</v>
      </c>
      <c r="E4855" t="s">
        <v>4109</v>
      </c>
      <c r="F4855" s="22" t="str">
        <f>INDEX(EType!$G$2:$G$197,MATCH(C4855,EType!$B$2:$B$197,0))</f>
        <v>G</v>
      </c>
      <c r="G4855" t="s">
        <v>18</v>
      </c>
      <c r="H4855" t="s">
        <v>4110</v>
      </c>
    </row>
    <row r="4856" spans="1:8" x14ac:dyDescent="0.25">
      <c r="A4856" t="s">
        <v>8</v>
      </c>
      <c r="B4856" t="s">
        <v>858</v>
      </c>
      <c r="C4856" t="s">
        <v>93</v>
      </c>
      <c r="D4856" t="s">
        <v>94</v>
      </c>
      <c r="E4856" t="s">
        <v>149</v>
      </c>
      <c r="F4856" s="22" t="str">
        <f>VLOOKUP(C4856,EType!$A$2:$G$197,7,)</f>
        <v>F</v>
      </c>
      <c r="G4856" t="str">
        <f>VLOOKUP(D4856,EType!$A$2:$G$197,7,)</f>
        <v>F.1</v>
      </c>
    </row>
    <row r="4857" spans="1:8" x14ac:dyDescent="0.25">
      <c r="A4857" t="s">
        <v>3256</v>
      </c>
      <c r="B4857" t="s">
        <v>3883</v>
      </c>
      <c r="C4857" t="s">
        <v>3376</v>
      </c>
      <c r="D4857" t="s">
        <v>3382</v>
      </c>
      <c r="E4857" t="s">
        <v>5198</v>
      </c>
      <c r="F4857" s="22" t="str">
        <f>INDEX(EType!$G$2:$G$197,MATCH(C4857,EType!$B$2:$B$197,0))</f>
        <v>G</v>
      </c>
      <c r="G4857" t="s">
        <v>18</v>
      </c>
      <c r="H4857" t="s">
        <v>3885</v>
      </c>
    </row>
    <row r="4858" spans="1:8" x14ac:dyDescent="0.25">
      <c r="A4858" t="s">
        <v>3256</v>
      </c>
      <c r="B4858" t="s">
        <v>3995</v>
      </c>
      <c r="C4858" t="s">
        <v>3376</v>
      </c>
      <c r="D4858" t="s">
        <v>3382</v>
      </c>
      <c r="E4858" t="s">
        <v>3383</v>
      </c>
      <c r="F4858" s="22" t="str">
        <f>INDEX(EType!$G$2:$G$197,MATCH(C4858,EType!$B$2:$B$197,0))</f>
        <v>G</v>
      </c>
      <c r="G4858" t="s">
        <v>18</v>
      </c>
      <c r="H4858" t="s">
        <v>3384</v>
      </c>
    </row>
    <row r="4859" spans="1:8" x14ac:dyDescent="0.25">
      <c r="A4859" t="s">
        <v>3256</v>
      </c>
      <c r="B4859" t="s">
        <v>4022</v>
      </c>
      <c r="C4859" t="s">
        <v>3376</v>
      </c>
      <c r="D4859" t="s">
        <v>3382</v>
      </c>
      <c r="E4859" t="s">
        <v>3383</v>
      </c>
      <c r="F4859" s="22" t="str">
        <f>INDEX(EType!$G$2:$G$197,MATCH(C4859,EType!$B$2:$B$197,0))</f>
        <v>G</v>
      </c>
      <c r="G4859" t="s">
        <v>18</v>
      </c>
      <c r="H4859" t="s">
        <v>3384</v>
      </c>
    </row>
    <row r="4860" spans="1:8" x14ac:dyDescent="0.25">
      <c r="A4860" t="s">
        <v>3011</v>
      </c>
      <c r="B4860" s="6" t="s">
        <v>3016</v>
      </c>
      <c r="C4860" s="5" t="s">
        <v>3013</v>
      </c>
      <c r="D4860"/>
      <c r="E4860"/>
      <c r="F4860" s="22" t="str">
        <f>INDEX(EType!$G$2:$G$8,MATCH(C4860,EType!$E$2:$E$8,0))</f>
        <v>G</v>
      </c>
    </row>
    <row r="4861" spans="1:8" x14ac:dyDescent="0.25">
      <c r="A4861" t="s">
        <v>8</v>
      </c>
      <c r="B4861" t="s">
        <v>1510</v>
      </c>
      <c r="C4861" t="s">
        <v>15</v>
      </c>
      <c r="D4861" t="s">
        <v>16</v>
      </c>
      <c r="E4861" t="s">
        <v>17</v>
      </c>
      <c r="F4861" s="22" t="str">
        <f>VLOOKUP(C4861,EType!$A$2:$G$197,7,)</f>
        <v>G</v>
      </c>
      <c r="G4861" t="str">
        <f>VLOOKUP(D4861,EType!$A$2:$G$197,7,)</f>
        <v>G.1</v>
      </c>
    </row>
    <row r="4862" spans="1:8" x14ac:dyDescent="0.25">
      <c r="A4862" t="s">
        <v>3011</v>
      </c>
      <c r="B4862" s="6" t="s">
        <v>3082</v>
      </c>
      <c r="C4862" s="5" t="s">
        <v>3013</v>
      </c>
      <c r="D4862"/>
      <c r="E4862"/>
      <c r="F4862" s="22" t="str">
        <f>INDEX(EType!$G$2:$G$8,MATCH(C4862,EType!$E$2:$E$8,0))</f>
        <v>G</v>
      </c>
    </row>
    <row r="4863" spans="1:8" x14ac:dyDescent="0.25">
      <c r="A4863" t="s">
        <v>8</v>
      </c>
      <c r="B4863" t="s">
        <v>1548</v>
      </c>
      <c r="C4863" t="s">
        <v>15</v>
      </c>
      <c r="D4863" t="s">
        <v>16</v>
      </c>
      <c r="E4863" t="s">
        <v>17</v>
      </c>
      <c r="F4863" s="22" t="str">
        <f>VLOOKUP(C4863,EType!$A$2:$G$197,7,)</f>
        <v>G</v>
      </c>
      <c r="G4863" t="str">
        <f>VLOOKUP(D4863,EType!$A$2:$G$197,7,)</f>
        <v>G.1</v>
      </c>
    </row>
    <row r="4864" spans="1:8" x14ac:dyDescent="0.25">
      <c r="A4864" t="s">
        <v>3011</v>
      </c>
      <c r="B4864" s="6" t="s">
        <v>3095</v>
      </c>
      <c r="C4864" s="5" t="s">
        <v>3013</v>
      </c>
      <c r="D4864"/>
      <c r="E4864"/>
      <c r="F4864" s="22" t="str">
        <f>INDEX(EType!$G$2:$G$8,MATCH(C4864,EType!$E$2:$E$8,0))</f>
        <v>G</v>
      </c>
    </row>
    <row r="4865" spans="1:7" x14ac:dyDescent="0.25">
      <c r="A4865" t="s">
        <v>3011</v>
      </c>
      <c r="B4865" s="6" t="s">
        <v>3120</v>
      </c>
      <c r="C4865" s="5" t="s">
        <v>3013</v>
      </c>
      <c r="D4865"/>
      <c r="E4865"/>
      <c r="F4865" s="22" t="str">
        <f>INDEX(EType!$G$2:$G$8,MATCH(C4865,EType!$E$2:$E$8,0))</f>
        <v>G</v>
      </c>
    </row>
    <row r="4866" spans="1:7" x14ac:dyDescent="0.25">
      <c r="A4866" t="s">
        <v>3011</v>
      </c>
      <c r="B4866" s="6" t="s">
        <v>3119</v>
      </c>
      <c r="C4866" s="5" t="s">
        <v>3013</v>
      </c>
      <c r="D4866"/>
      <c r="E4866"/>
      <c r="F4866" s="22" t="str">
        <f>INDEX(EType!$G$2:$G$8,MATCH(C4866,EType!$E$2:$E$8,0))</f>
        <v>G</v>
      </c>
    </row>
    <row r="4867" spans="1:7" x14ac:dyDescent="0.25">
      <c r="A4867" t="s">
        <v>3011</v>
      </c>
      <c r="B4867" s="6" t="s">
        <v>3110</v>
      </c>
      <c r="C4867" s="5" t="s">
        <v>3013</v>
      </c>
      <c r="D4867"/>
      <c r="E4867"/>
      <c r="F4867" s="22" t="str">
        <f>INDEX(EType!$G$2:$G$8,MATCH(C4867,EType!$E$2:$E$8,0))</f>
        <v>G</v>
      </c>
    </row>
    <row r="4868" spans="1:7" x14ac:dyDescent="0.25">
      <c r="A4868" t="s">
        <v>8</v>
      </c>
      <c r="B4868" t="s">
        <v>1113</v>
      </c>
      <c r="C4868" t="s">
        <v>15</v>
      </c>
      <c r="D4868" t="s">
        <v>16</v>
      </c>
      <c r="E4868" t="s">
        <v>17</v>
      </c>
      <c r="F4868" s="22" t="str">
        <f>VLOOKUP(C4868,EType!$A$2:$G$197,7,)</f>
        <v>G</v>
      </c>
      <c r="G4868" t="str">
        <f>VLOOKUP(D4868,EType!$A$2:$G$197,7,)</f>
        <v>G.1</v>
      </c>
    </row>
    <row r="4869" spans="1:7" x14ac:dyDescent="0.25">
      <c r="A4869" t="s">
        <v>3011</v>
      </c>
      <c r="B4869" s="6" t="s">
        <v>3022</v>
      </c>
      <c r="C4869" s="5" t="s">
        <v>3013</v>
      </c>
      <c r="D4869"/>
      <c r="E4869"/>
      <c r="F4869" s="22" t="str">
        <f>INDEX(EType!$G$2:$G$8,MATCH(C4869,EType!$E$2:$E$8,0))</f>
        <v>G</v>
      </c>
    </row>
    <row r="4870" spans="1:7" x14ac:dyDescent="0.25">
      <c r="A4870" t="s">
        <v>8</v>
      </c>
      <c r="B4870" t="s">
        <v>649</v>
      </c>
      <c r="C4870" t="s">
        <v>15</v>
      </c>
      <c r="D4870" t="s">
        <v>16</v>
      </c>
      <c r="E4870" t="s">
        <v>17</v>
      </c>
      <c r="F4870" s="22" t="str">
        <f>VLOOKUP(C4870,EType!$A$2:$G$197,7,)</f>
        <v>G</v>
      </c>
      <c r="G4870" t="str">
        <f>VLOOKUP(D4870,EType!$A$2:$G$197,7,)</f>
        <v>G.1</v>
      </c>
    </row>
    <row r="4871" spans="1:7" x14ac:dyDescent="0.25">
      <c r="A4871" t="s">
        <v>8</v>
      </c>
      <c r="B4871" t="s">
        <v>1546</v>
      </c>
      <c r="C4871" t="s">
        <v>15</v>
      </c>
      <c r="D4871" t="s">
        <v>16</v>
      </c>
      <c r="E4871" t="s">
        <v>17</v>
      </c>
      <c r="F4871" s="22" t="str">
        <f>VLOOKUP(C4871,EType!$A$2:$G$197,7,)</f>
        <v>G</v>
      </c>
      <c r="G4871" t="str">
        <f>VLOOKUP(D4871,EType!$A$2:$G$197,7,)</f>
        <v>G.1</v>
      </c>
    </row>
    <row r="4872" spans="1:7" x14ac:dyDescent="0.25">
      <c r="A4872" t="s">
        <v>2249</v>
      </c>
      <c r="B4872" t="s">
        <v>2914</v>
      </c>
      <c r="C4872" t="s">
        <v>15</v>
      </c>
      <c r="D4872" t="s">
        <v>16</v>
      </c>
      <c r="E4872" t="s">
        <v>17</v>
      </c>
      <c r="F4872" s="22" t="str">
        <f>VLOOKUP(C4872,EType!$A$2:$G$197,7,)</f>
        <v>G</v>
      </c>
      <c r="G4872" t="s">
        <v>18</v>
      </c>
    </row>
    <row r="4873" spans="1:7" x14ac:dyDescent="0.25">
      <c r="A4873" t="s">
        <v>3011</v>
      </c>
      <c r="B4873" s="6" t="s">
        <v>3078</v>
      </c>
      <c r="C4873" s="5" t="s">
        <v>3013</v>
      </c>
      <c r="D4873"/>
      <c r="E4873"/>
      <c r="F4873" s="22" t="str">
        <f>INDEX(EType!$G$2:$G$8,MATCH(C4873,EType!$E$2:$E$8,0))</f>
        <v>G</v>
      </c>
    </row>
    <row r="4874" spans="1:7" x14ac:dyDescent="0.25">
      <c r="A4874" t="s">
        <v>3011</v>
      </c>
      <c r="B4874" s="6" t="s">
        <v>3044</v>
      </c>
      <c r="C4874" s="5" t="s">
        <v>3013</v>
      </c>
      <c r="D4874"/>
      <c r="E4874"/>
      <c r="F4874" s="22" t="str">
        <f>INDEX(EType!$G$2:$G$8,MATCH(C4874,EType!$E$2:$E$8,0))</f>
        <v>G</v>
      </c>
    </row>
    <row r="4875" spans="1:7" x14ac:dyDescent="0.25">
      <c r="A4875" t="s">
        <v>3011</v>
      </c>
      <c r="B4875" s="6" t="s">
        <v>3107</v>
      </c>
      <c r="C4875" s="5" t="s">
        <v>3013</v>
      </c>
      <c r="D4875"/>
      <c r="E4875"/>
      <c r="F4875" s="22" t="str">
        <f>INDEX(EType!$G$2:$G$8,MATCH(C4875,EType!$E$2:$E$8,0))</f>
        <v>G</v>
      </c>
    </row>
    <row r="4876" spans="1:7" x14ac:dyDescent="0.25">
      <c r="A4876" t="s">
        <v>3011</v>
      </c>
      <c r="B4876" s="6" t="s">
        <v>3234</v>
      </c>
      <c r="C4876" s="5" t="s">
        <v>3015</v>
      </c>
      <c r="D4876"/>
      <c r="E4876"/>
      <c r="F4876" s="22" t="str">
        <f>INDEX(EType!$G$2:$G$8,MATCH(C4876,EType!$E$2:$E$8,0))</f>
        <v>D</v>
      </c>
    </row>
    <row r="4877" spans="1:7" x14ac:dyDescent="0.25">
      <c r="A4877" t="s">
        <v>3011</v>
      </c>
      <c r="B4877" s="6" t="s">
        <v>3059</v>
      </c>
      <c r="C4877" s="5" t="s">
        <v>3013</v>
      </c>
      <c r="D4877"/>
      <c r="E4877"/>
      <c r="F4877" s="22" t="str">
        <f>INDEX(EType!$G$2:$G$8,MATCH(C4877,EType!$E$2:$E$8,0))</f>
        <v>G</v>
      </c>
    </row>
    <row r="4878" spans="1:7" x14ac:dyDescent="0.25">
      <c r="A4878" t="s">
        <v>3011</v>
      </c>
      <c r="B4878" s="6" t="s">
        <v>3030</v>
      </c>
      <c r="C4878" s="5" t="s">
        <v>3013</v>
      </c>
      <c r="D4878"/>
      <c r="E4878"/>
      <c r="F4878" s="22" t="str">
        <f>INDEX(EType!$G$2:$G$8,MATCH(C4878,EType!$E$2:$E$8,0))</f>
        <v>G</v>
      </c>
    </row>
    <row r="4879" spans="1:7" x14ac:dyDescent="0.25">
      <c r="A4879" t="s">
        <v>8</v>
      </c>
      <c r="B4879" t="s">
        <v>816</v>
      </c>
      <c r="C4879" t="s">
        <v>15</v>
      </c>
      <c r="D4879" t="s">
        <v>16</v>
      </c>
      <c r="E4879" t="s">
        <v>17</v>
      </c>
      <c r="F4879" s="22" t="str">
        <f>VLOOKUP(C4879,EType!$A$2:$G$197,7,)</f>
        <v>G</v>
      </c>
      <c r="G4879" t="str">
        <f>VLOOKUP(D4879,EType!$A$2:$G$197,7,)</f>
        <v>G.1</v>
      </c>
    </row>
    <row r="4880" spans="1:7" x14ac:dyDescent="0.25">
      <c r="A4880" t="s">
        <v>8</v>
      </c>
      <c r="B4880" t="s">
        <v>662</v>
      </c>
      <c r="C4880" t="s">
        <v>15</v>
      </c>
      <c r="D4880" t="s">
        <v>16</v>
      </c>
      <c r="E4880" t="s">
        <v>17</v>
      </c>
      <c r="F4880" s="22" t="str">
        <f>VLOOKUP(C4880,EType!$A$2:$G$197,7,)</f>
        <v>G</v>
      </c>
      <c r="G4880" t="str">
        <f>VLOOKUP(D4880,EType!$A$2:$G$197,7,)</f>
        <v>G.1</v>
      </c>
    </row>
    <row r="4881" spans="1:8" x14ac:dyDescent="0.25">
      <c r="A4881" t="s">
        <v>8</v>
      </c>
      <c r="B4881" t="s">
        <v>647</v>
      </c>
      <c r="C4881" t="s">
        <v>15</v>
      </c>
      <c r="D4881" t="s">
        <v>16</v>
      </c>
      <c r="E4881" t="s">
        <v>17</v>
      </c>
      <c r="F4881" s="22" t="str">
        <f>VLOOKUP(C4881,EType!$A$2:$G$197,7,)</f>
        <v>G</v>
      </c>
      <c r="G4881" t="str">
        <f>VLOOKUP(D4881,EType!$A$2:$G$197,7,)</f>
        <v>G.1</v>
      </c>
    </row>
    <row r="4882" spans="1:8" x14ac:dyDescent="0.25">
      <c r="A4882" t="s">
        <v>8</v>
      </c>
      <c r="B4882" t="s">
        <v>1517</v>
      </c>
      <c r="C4882" t="s">
        <v>15</v>
      </c>
      <c r="D4882" t="s">
        <v>16</v>
      </c>
      <c r="E4882" t="s">
        <v>17</v>
      </c>
      <c r="F4882" s="22" t="str">
        <f>VLOOKUP(C4882,EType!$A$2:$G$197,7,)</f>
        <v>G</v>
      </c>
      <c r="G4882" t="str">
        <f>VLOOKUP(D4882,EType!$A$2:$G$197,7,)</f>
        <v>G.1</v>
      </c>
    </row>
    <row r="4883" spans="1:8" x14ac:dyDescent="0.25">
      <c r="A4883" t="s">
        <v>3011</v>
      </c>
      <c r="B4883" s="6" t="s">
        <v>3135</v>
      </c>
      <c r="C4883" s="5" t="s">
        <v>3015</v>
      </c>
      <c r="D4883"/>
      <c r="E4883"/>
      <c r="F4883" s="22" t="str">
        <f>INDEX(EType!$G$2:$G$8,MATCH(C4883,EType!$E$2:$E$8,0))</f>
        <v>D</v>
      </c>
    </row>
    <row r="4884" spans="1:8" x14ac:dyDescent="0.25">
      <c r="A4884" t="s">
        <v>3011</v>
      </c>
      <c r="B4884" s="6" t="s">
        <v>3146</v>
      </c>
      <c r="C4884" s="5" t="s">
        <v>3013</v>
      </c>
      <c r="D4884"/>
      <c r="E4884"/>
      <c r="F4884" s="22" t="str">
        <f>INDEX(EType!$G$2:$G$8,MATCH(C4884,EType!$E$2:$E$8,0))</f>
        <v>G</v>
      </c>
    </row>
    <row r="4885" spans="1:8" x14ac:dyDescent="0.25">
      <c r="A4885" t="s">
        <v>3011</v>
      </c>
      <c r="B4885" s="6" t="s">
        <v>3104</v>
      </c>
      <c r="C4885" s="5" t="s">
        <v>3013</v>
      </c>
      <c r="D4885"/>
      <c r="E4885"/>
      <c r="F4885" s="22" t="str">
        <f>INDEX(EType!$G$2:$G$8,MATCH(C4885,EType!$E$2:$E$8,0))</f>
        <v>G</v>
      </c>
    </row>
    <row r="4886" spans="1:8" x14ac:dyDescent="0.25">
      <c r="A4886" t="s">
        <v>3011</v>
      </c>
      <c r="B4886" s="6" t="s">
        <v>3099</v>
      </c>
      <c r="C4886" s="5" t="s">
        <v>3013</v>
      </c>
      <c r="D4886"/>
      <c r="E4886"/>
      <c r="F4886" s="22" t="str">
        <f>INDEX(EType!$G$2:$G$8,MATCH(C4886,EType!$E$2:$E$8,0))</f>
        <v>G</v>
      </c>
    </row>
    <row r="4887" spans="1:8" x14ac:dyDescent="0.25">
      <c r="A4887" t="s">
        <v>3011</v>
      </c>
      <c r="B4887" s="6" t="s">
        <v>3047</v>
      </c>
      <c r="C4887" s="5" t="s">
        <v>3015</v>
      </c>
      <c r="D4887"/>
      <c r="E4887"/>
      <c r="F4887" s="22" t="str">
        <f>INDEX(EType!$G$2:$G$8,MATCH(C4887,EType!$E$2:$E$8,0))</f>
        <v>D</v>
      </c>
    </row>
    <row r="4888" spans="1:8" x14ac:dyDescent="0.25">
      <c r="A4888" t="s">
        <v>3011</v>
      </c>
      <c r="B4888" s="6" t="s">
        <v>3075</v>
      </c>
      <c r="C4888" s="5" t="s">
        <v>3013</v>
      </c>
      <c r="D4888"/>
      <c r="E4888"/>
      <c r="F4888" s="22" t="str">
        <f>INDEX(EType!$G$2:$G$8,MATCH(C4888,EType!$E$2:$E$8,0))</f>
        <v>G</v>
      </c>
    </row>
    <row r="4889" spans="1:8" x14ac:dyDescent="0.25">
      <c r="A4889" t="s">
        <v>2249</v>
      </c>
      <c r="B4889" t="s">
        <v>2455</v>
      </c>
      <c r="C4889" t="s">
        <v>33</v>
      </c>
      <c r="D4889" t="s">
        <v>81</v>
      </c>
      <c r="E4889" t="s">
        <v>98</v>
      </c>
      <c r="F4889" s="22" t="str">
        <f>VLOOKUP(C4889,EType!$A$2:$G$197,7,)</f>
        <v>D</v>
      </c>
      <c r="G4889" t="s">
        <v>83</v>
      </c>
    </row>
    <row r="4890" spans="1:8" x14ac:dyDescent="0.25">
      <c r="A4890" t="s">
        <v>2249</v>
      </c>
      <c r="B4890" t="s">
        <v>2399</v>
      </c>
      <c r="C4890" t="s">
        <v>33</v>
      </c>
      <c r="D4890" t="s">
        <v>52</v>
      </c>
      <c r="E4890" t="s">
        <v>109</v>
      </c>
      <c r="F4890" s="22" t="str">
        <f>VLOOKUP(C4890,EType!$A$2:$G$197,7,)</f>
        <v>D</v>
      </c>
      <c r="G4890" t="s">
        <v>54</v>
      </c>
    </row>
    <row r="4891" spans="1:8" x14ac:dyDescent="0.25">
      <c r="A4891" t="s">
        <v>8</v>
      </c>
      <c r="B4891" t="s">
        <v>1439</v>
      </c>
      <c r="C4891" t="s">
        <v>15</v>
      </c>
      <c r="D4891" t="s">
        <v>16</v>
      </c>
      <c r="E4891" t="s">
        <v>17</v>
      </c>
      <c r="F4891" s="22" t="str">
        <f>VLOOKUP(C4891,EType!$A$2:$G$197,7,)</f>
        <v>G</v>
      </c>
      <c r="G4891" t="str">
        <f>VLOOKUP(D4891,EType!$A$2:$G$197,7,)</f>
        <v>G.1</v>
      </c>
    </row>
    <row r="4892" spans="1:8" x14ac:dyDescent="0.25">
      <c r="A4892" t="s">
        <v>3256</v>
      </c>
      <c r="B4892" t="s">
        <v>4054</v>
      </c>
      <c r="C4892" t="s">
        <v>3376</v>
      </c>
      <c r="D4892" t="s">
        <v>3382</v>
      </c>
      <c r="E4892" t="s">
        <v>3961</v>
      </c>
      <c r="F4892" s="22" t="str">
        <f>INDEX(EType!$G$2:$G$197,MATCH(C4892,EType!$B$2:$B$197,0))</f>
        <v>G</v>
      </c>
      <c r="G4892" t="s">
        <v>18</v>
      </c>
      <c r="H4892" t="s">
        <v>3962</v>
      </c>
    </row>
    <row r="4893" spans="1:8" x14ac:dyDescent="0.25">
      <c r="A4893" t="s">
        <v>2249</v>
      </c>
      <c r="B4893" t="s">
        <v>2454</v>
      </c>
      <c r="C4893" t="s">
        <v>33</v>
      </c>
      <c r="D4893" t="s">
        <v>52</v>
      </c>
      <c r="E4893" t="s">
        <v>109</v>
      </c>
      <c r="F4893" s="22" t="str">
        <f>VLOOKUP(C4893,EType!$A$2:$G$197,7,)</f>
        <v>D</v>
      </c>
      <c r="G4893" t="s">
        <v>54</v>
      </c>
    </row>
    <row r="4894" spans="1:8" x14ac:dyDescent="0.25">
      <c r="A4894" t="s">
        <v>2249</v>
      </c>
      <c r="B4894" t="s">
        <v>2447</v>
      </c>
      <c r="C4894" t="s">
        <v>33</v>
      </c>
      <c r="D4894" t="s">
        <v>52</v>
      </c>
      <c r="E4894" t="s">
        <v>109</v>
      </c>
      <c r="F4894" s="22" t="str">
        <f>VLOOKUP(C4894,EType!$A$2:$G$197,7,)</f>
        <v>D</v>
      </c>
      <c r="G4894" t="s">
        <v>54</v>
      </c>
    </row>
    <row r="4895" spans="1:8" x14ac:dyDescent="0.25">
      <c r="A4895" t="s">
        <v>3256</v>
      </c>
      <c r="B4895" t="s">
        <v>3436</v>
      </c>
      <c r="C4895" t="s">
        <v>3376</v>
      </c>
      <c r="D4895" t="s">
        <v>3382</v>
      </c>
      <c r="E4895" t="s">
        <v>3383</v>
      </c>
      <c r="F4895" s="22" t="str">
        <f>INDEX(EType!$G$2:$G$197,MATCH(C4895,EType!$B$2:$B$197,0))</f>
        <v>G</v>
      </c>
      <c r="G4895" t="s">
        <v>18</v>
      </c>
      <c r="H4895" t="s">
        <v>3384</v>
      </c>
    </row>
    <row r="4896" spans="1:8" x14ac:dyDescent="0.25">
      <c r="A4896" t="s">
        <v>3256</v>
      </c>
      <c r="B4896" t="s">
        <v>3569</v>
      </c>
      <c r="C4896" t="s">
        <v>3376</v>
      </c>
      <c r="D4896" t="s">
        <v>3382</v>
      </c>
      <c r="E4896" t="s">
        <v>3383</v>
      </c>
      <c r="F4896" s="22" t="str">
        <f>INDEX(EType!$G$2:$G$197,MATCH(C4896,EType!$B$2:$B$197,0))</f>
        <v>G</v>
      </c>
      <c r="G4896" t="s">
        <v>18</v>
      </c>
      <c r="H4896" t="s">
        <v>3384</v>
      </c>
    </row>
    <row r="4897" spans="1:8" x14ac:dyDescent="0.25">
      <c r="A4897" t="s">
        <v>2249</v>
      </c>
      <c r="B4897" t="s">
        <v>2446</v>
      </c>
      <c r="C4897" t="s">
        <v>33</v>
      </c>
      <c r="D4897" t="s">
        <v>52</v>
      </c>
      <c r="E4897" t="s">
        <v>109</v>
      </c>
      <c r="F4897" s="22" t="str">
        <f>VLOOKUP(C4897,EType!$A$2:$G$197,7,)</f>
        <v>D</v>
      </c>
      <c r="G4897" t="s">
        <v>54</v>
      </c>
    </row>
    <row r="4898" spans="1:8" x14ac:dyDescent="0.25">
      <c r="A4898" t="s">
        <v>8</v>
      </c>
      <c r="B4898" t="s">
        <v>737</v>
      </c>
      <c r="C4898" t="s">
        <v>93</v>
      </c>
      <c r="D4898" t="s">
        <v>94</v>
      </c>
      <c r="E4898" t="s">
        <v>149</v>
      </c>
      <c r="F4898" s="22" t="str">
        <f>VLOOKUP(C4898,EType!$A$2:$G$197,7,)</f>
        <v>F</v>
      </c>
      <c r="G4898" t="str">
        <f>VLOOKUP(D4898,EType!$A$2:$G$197,7,)</f>
        <v>F.1</v>
      </c>
    </row>
    <row r="4899" spans="1:8" x14ac:dyDescent="0.25">
      <c r="A4899" t="s">
        <v>8</v>
      </c>
      <c r="B4899" t="s">
        <v>948</v>
      </c>
      <c r="C4899" t="s">
        <v>93</v>
      </c>
      <c r="D4899" t="s">
        <v>94</v>
      </c>
      <c r="E4899" t="s">
        <v>149</v>
      </c>
      <c r="F4899" s="22" t="str">
        <f>VLOOKUP(C4899,EType!$A$2:$G$197,7,)</f>
        <v>F</v>
      </c>
      <c r="G4899" t="str">
        <f>VLOOKUP(D4899,EType!$A$2:$G$197,7,)</f>
        <v>F.1</v>
      </c>
    </row>
    <row r="4900" spans="1:8" x14ac:dyDescent="0.25">
      <c r="A4900" t="s">
        <v>3256</v>
      </c>
      <c r="B4900" t="s">
        <v>4057</v>
      </c>
      <c r="C4900" t="s">
        <v>3376</v>
      </c>
      <c r="D4900" t="s">
        <v>3382</v>
      </c>
      <c r="E4900" t="s">
        <v>3383</v>
      </c>
      <c r="F4900" s="22" t="str">
        <f>INDEX(EType!$G$2:$G$197,MATCH(C4900,EType!$B$2:$B$197,0))</f>
        <v>G</v>
      </c>
      <c r="G4900" t="s">
        <v>18</v>
      </c>
      <c r="H4900" t="s">
        <v>3384</v>
      </c>
    </row>
    <row r="4901" spans="1:8" x14ac:dyDescent="0.25">
      <c r="A4901" t="s">
        <v>2249</v>
      </c>
      <c r="B4901" t="s">
        <v>2541</v>
      </c>
      <c r="C4901" t="s">
        <v>93</v>
      </c>
      <c r="D4901" t="s">
        <v>94</v>
      </c>
      <c r="E4901" t="s">
        <v>95</v>
      </c>
      <c r="F4901" s="22" t="str">
        <f>VLOOKUP(C4901,EType!$A$2:$G$197,7,)</f>
        <v>F</v>
      </c>
      <c r="G4901" t="s">
        <v>96</v>
      </c>
    </row>
    <row r="4902" spans="1:8" x14ac:dyDescent="0.25">
      <c r="A4902" t="s">
        <v>3256</v>
      </c>
      <c r="B4902" t="s">
        <v>3622</v>
      </c>
      <c r="C4902" t="s">
        <v>3376</v>
      </c>
      <c r="D4902" t="s">
        <v>3377</v>
      </c>
      <c r="E4902" t="s">
        <v>3378</v>
      </c>
      <c r="F4902" s="22" t="str">
        <f>INDEX(EType!$G$2:$G$197,MATCH(C4902,EType!$B$2:$B$197,0))</f>
        <v>G</v>
      </c>
      <c r="G4902" t="s">
        <v>31</v>
      </c>
      <c r="H4902" t="s">
        <v>3379</v>
      </c>
    </row>
    <row r="4903" spans="1:8" x14ac:dyDescent="0.25">
      <c r="A4903" t="s">
        <v>2249</v>
      </c>
      <c r="B4903" t="s">
        <v>2459</v>
      </c>
      <c r="C4903" t="s">
        <v>15</v>
      </c>
      <c r="D4903" t="s">
        <v>85</v>
      </c>
      <c r="E4903" t="s">
        <v>86</v>
      </c>
      <c r="F4903" s="22" t="str">
        <f>VLOOKUP(C4903,EType!$A$2:$G$197,7,)</f>
        <v>G</v>
      </c>
      <c r="G4903" t="s">
        <v>87</v>
      </c>
    </row>
    <row r="4904" spans="1:8" x14ac:dyDescent="0.25">
      <c r="A4904" t="s">
        <v>2249</v>
      </c>
      <c r="B4904" t="s">
        <v>2431</v>
      </c>
      <c r="C4904" t="s">
        <v>15</v>
      </c>
      <c r="D4904" t="s">
        <v>16</v>
      </c>
      <c r="E4904" t="s">
        <v>151</v>
      </c>
      <c r="F4904" s="22" t="str">
        <f>VLOOKUP(C4904,EType!$A$2:$G$197,7,)</f>
        <v>G</v>
      </c>
      <c r="G4904" t="s">
        <v>18</v>
      </c>
    </row>
    <row r="4905" spans="1:8" x14ac:dyDescent="0.25">
      <c r="A4905" t="s">
        <v>2249</v>
      </c>
      <c r="B4905" t="s">
        <v>2448</v>
      </c>
      <c r="C4905" t="s">
        <v>15</v>
      </c>
      <c r="D4905" t="s">
        <v>16</v>
      </c>
      <c r="E4905" t="s">
        <v>105</v>
      </c>
      <c r="F4905" s="22" t="str">
        <f>VLOOKUP(C4905,EType!$A$2:$G$197,7,)</f>
        <v>G</v>
      </c>
      <c r="G4905" t="s">
        <v>18</v>
      </c>
    </row>
    <row r="4906" spans="1:8" x14ac:dyDescent="0.25">
      <c r="A4906" t="s">
        <v>2249</v>
      </c>
      <c r="B4906" t="s">
        <v>2435</v>
      </c>
      <c r="C4906" t="s">
        <v>10</v>
      </c>
      <c r="D4906" t="s">
        <v>11</v>
      </c>
      <c r="E4906" t="s">
        <v>195</v>
      </c>
      <c r="F4906" s="22" t="str">
        <f>VLOOKUP(C4906,EType!$A$2:$G$197,7,)</f>
        <v>B</v>
      </c>
      <c r="G4906" t="s">
        <v>13</v>
      </c>
    </row>
    <row r="4907" spans="1:8" x14ac:dyDescent="0.25">
      <c r="A4907" t="s">
        <v>3256</v>
      </c>
      <c r="B4907" t="s">
        <v>3385</v>
      </c>
      <c r="C4907" t="s">
        <v>3376</v>
      </c>
      <c r="D4907" t="s">
        <v>3382</v>
      </c>
      <c r="E4907" t="s">
        <v>3383</v>
      </c>
      <c r="F4907" s="22" t="str">
        <f>INDEX(EType!$G$2:$G$197,MATCH(C4907,EType!$B$2:$B$197,0))</f>
        <v>G</v>
      </c>
      <c r="G4907" t="s">
        <v>18</v>
      </c>
      <c r="H4907" t="s">
        <v>3384</v>
      </c>
    </row>
    <row r="4908" spans="1:8" x14ac:dyDescent="0.25">
      <c r="A4908" t="s">
        <v>3256</v>
      </c>
      <c r="B4908" t="s">
        <v>4423</v>
      </c>
      <c r="C4908" t="s">
        <v>3376</v>
      </c>
      <c r="D4908" t="s">
        <v>3377</v>
      </c>
      <c r="E4908" t="s">
        <v>3749</v>
      </c>
      <c r="F4908" s="22" t="str">
        <f>INDEX(EType!$G$2:$G$197,MATCH(C4908,EType!$B$2:$B$197,0))</f>
        <v>G</v>
      </c>
      <c r="G4908" t="s">
        <v>31</v>
      </c>
      <c r="H4908" t="s">
        <v>3750</v>
      </c>
    </row>
    <row r="4909" spans="1:8" x14ac:dyDescent="0.25">
      <c r="A4909" t="s">
        <v>3256</v>
      </c>
      <c r="B4909" t="s">
        <v>3941</v>
      </c>
      <c r="C4909" t="s">
        <v>3376</v>
      </c>
      <c r="D4909" t="s">
        <v>3382</v>
      </c>
      <c r="E4909" t="s">
        <v>3383</v>
      </c>
      <c r="F4909" s="22" t="str">
        <f>INDEX(EType!$G$2:$G$197,MATCH(C4909,EType!$B$2:$B$197,0))</f>
        <v>G</v>
      </c>
      <c r="G4909" t="s">
        <v>18</v>
      </c>
      <c r="H4909" t="s">
        <v>3384</v>
      </c>
    </row>
    <row r="4910" spans="1:8" x14ac:dyDescent="0.25">
      <c r="A4910" t="s">
        <v>8</v>
      </c>
      <c r="B4910" t="s">
        <v>834</v>
      </c>
      <c r="C4910" t="s">
        <v>15</v>
      </c>
      <c r="D4910" t="s">
        <v>16</v>
      </c>
      <c r="E4910" t="s">
        <v>17</v>
      </c>
      <c r="F4910" s="22" t="str">
        <f>VLOOKUP(C4910,EType!$A$2:$G$197,7,)</f>
        <v>G</v>
      </c>
      <c r="G4910" t="str">
        <f>VLOOKUP(D4910,EType!$A$2:$G$197,7,)</f>
        <v>G.1</v>
      </c>
    </row>
    <row r="4911" spans="1:8" x14ac:dyDescent="0.25">
      <c r="A4911" t="s">
        <v>8</v>
      </c>
      <c r="B4911" t="s">
        <v>262</v>
      </c>
      <c r="C4911" t="s">
        <v>33</v>
      </c>
      <c r="D4911" t="s">
        <v>81</v>
      </c>
      <c r="E4911" t="s">
        <v>107</v>
      </c>
      <c r="F4911" s="22" t="str">
        <f>VLOOKUP(C4911,EType!$A$2:$G$197,7,)</f>
        <v>D</v>
      </c>
      <c r="G4911" t="str">
        <f>VLOOKUP(D4911,EType!$A$2:$G$197,7,)</f>
        <v>D.2</v>
      </c>
    </row>
    <row r="4912" spans="1:8" x14ac:dyDescent="0.25">
      <c r="A4912" t="s">
        <v>8</v>
      </c>
      <c r="B4912" t="s">
        <v>906</v>
      </c>
      <c r="C4912" t="s">
        <v>33</v>
      </c>
      <c r="D4912" t="s">
        <v>81</v>
      </c>
      <c r="E4912" t="s">
        <v>107</v>
      </c>
      <c r="F4912" s="22" t="str">
        <f>VLOOKUP(C4912,EType!$A$2:$G$197,7,)</f>
        <v>D</v>
      </c>
      <c r="G4912" t="str">
        <f>VLOOKUP(D4912,EType!$A$2:$G$197,7,)</f>
        <v>D.2</v>
      </c>
    </row>
    <row r="4913" spans="1:8" x14ac:dyDescent="0.25">
      <c r="A4913" t="s">
        <v>3256</v>
      </c>
      <c r="B4913" t="s">
        <v>4321</v>
      </c>
      <c r="C4913" t="s">
        <v>3376</v>
      </c>
      <c r="D4913" t="s">
        <v>3377</v>
      </c>
      <c r="E4913" t="s">
        <v>3749</v>
      </c>
      <c r="F4913" s="22" t="str">
        <f>INDEX(EType!$G$2:$G$197,MATCH(C4913,EType!$B$2:$B$197,0))</f>
        <v>G</v>
      </c>
      <c r="G4913" t="s">
        <v>31</v>
      </c>
      <c r="H4913" t="s">
        <v>3750</v>
      </c>
    </row>
    <row r="4914" spans="1:8" x14ac:dyDescent="0.25">
      <c r="A4914" t="s">
        <v>3256</v>
      </c>
      <c r="B4914" t="s">
        <v>4288</v>
      </c>
      <c r="C4914" t="s">
        <v>3258</v>
      </c>
      <c r="D4914" t="s">
        <v>3259</v>
      </c>
      <c r="E4914" t="s">
        <v>3926</v>
      </c>
      <c r="F4914" s="22" t="str">
        <f>INDEX(EType!$G$2:$G$197,MATCH(C4914,EType!$B$2:$B$197,0))</f>
        <v>F</v>
      </c>
      <c r="G4914" t="s">
        <v>96</v>
      </c>
      <c r="H4914" t="s">
        <v>3927</v>
      </c>
    </row>
    <row r="4915" spans="1:8" x14ac:dyDescent="0.25">
      <c r="A4915" t="s">
        <v>3256</v>
      </c>
      <c r="B4915" t="s">
        <v>4122</v>
      </c>
      <c r="C4915" t="s">
        <v>3258</v>
      </c>
      <c r="D4915" t="s">
        <v>3259</v>
      </c>
      <c r="E4915" t="s">
        <v>3269</v>
      </c>
      <c r="F4915" s="22" t="str">
        <f>INDEX(EType!$G$2:$G$197,MATCH(C4915,EType!$B$2:$B$197,0))</f>
        <v>F</v>
      </c>
      <c r="G4915" t="s">
        <v>96</v>
      </c>
      <c r="H4915" t="s">
        <v>3270</v>
      </c>
    </row>
    <row r="4916" spans="1:8" x14ac:dyDescent="0.25">
      <c r="A4916" t="s">
        <v>8</v>
      </c>
      <c r="B4916" t="s">
        <v>539</v>
      </c>
      <c r="C4916" t="s">
        <v>33</v>
      </c>
      <c r="D4916" t="s">
        <v>81</v>
      </c>
      <c r="E4916" t="s">
        <v>107</v>
      </c>
      <c r="F4916" s="22" t="str">
        <f>VLOOKUP(C4916,EType!$A$2:$G$197,7,)</f>
        <v>D</v>
      </c>
      <c r="G4916" t="str">
        <f>VLOOKUP(D4916,EType!$A$2:$G$197,7,)</f>
        <v>D.2</v>
      </c>
    </row>
    <row r="4917" spans="1:8" x14ac:dyDescent="0.25">
      <c r="A4917" t="s">
        <v>8</v>
      </c>
      <c r="B4917" t="s">
        <v>1202</v>
      </c>
      <c r="C4917" t="s">
        <v>33</v>
      </c>
      <c r="D4917" t="s">
        <v>81</v>
      </c>
      <c r="E4917" t="s">
        <v>107</v>
      </c>
      <c r="F4917" s="22" t="str">
        <f>VLOOKUP(C4917,EType!$A$2:$G$197,7,)</f>
        <v>D</v>
      </c>
      <c r="G4917" t="str">
        <f>VLOOKUP(D4917,EType!$A$2:$G$197,7,)</f>
        <v>D.2</v>
      </c>
    </row>
    <row r="4918" spans="1:8" x14ac:dyDescent="0.25">
      <c r="A4918" t="s">
        <v>8</v>
      </c>
      <c r="B4918" t="s">
        <v>947</v>
      </c>
      <c r="C4918" t="s">
        <v>93</v>
      </c>
      <c r="D4918" t="s">
        <v>94</v>
      </c>
      <c r="E4918" t="s">
        <v>95</v>
      </c>
      <c r="F4918" s="22" t="str">
        <f>VLOOKUP(C4918,EType!$A$2:$G$197,7,)</f>
        <v>F</v>
      </c>
      <c r="G4918" t="str">
        <f>VLOOKUP(D4918,EType!$A$2:$G$197,7,)</f>
        <v>F.1</v>
      </c>
    </row>
    <row r="4919" spans="1:8" x14ac:dyDescent="0.25">
      <c r="A4919" t="s">
        <v>8</v>
      </c>
      <c r="B4919" t="s">
        <v>945</v>
      </c>
      <c r="C4919" t="s">
        <v>93</v>
      </c>
      <c r="D4919" t="s">
        <v>94</v>
      </c>
      <c r="E4919" t="s">
        <v>95</v>
      </c>
      <c r="F4919" s="22" t="str">
        <f>VLOOKUP(C4919,EType!$A$2:$G$197,7,)</f>
        <v>F</v>
      </c>
      <c r="G4919" t="str">
        <f>VLOOKUP(D4919,EType!$A$2:$G$197,7,)</f>
        <v>F.1</v>
      </c>
    </row>
    <row r="4920" spans="1:8" x14ac:dyDescent="0.25">
      <c r="A4920" t="s">
        <v>8</v>
      </c>
      <c r="B4920" t="s">
        <v>951</v>
      </c>
      <c r="C4920" t="s">
        <v>93</v>
      </c>
      <c r="D4920" t="s">
        <v>94</v>
      </c>
      <c r="E4920" t="s">
        <v>293</v>
      </c>
      <c r="F4920" s="22" t="str">
        <f>VLOOKUP(C4920,EType!$A$2:$G$197,7,)</f>
        <v>F</v>
      </c>
      <c r="G4920" t="str">
        <f>VLOOKUP(D4920,EType!$A$2:$G$197,7,)</f>
        <v>F.1</v>
      </c>
    </row>
    <row r="4921" spans="1:8" x14ac:dyDescent="0.25">
      <c r="A4921" t="s">
        <v>8</v>
      </c>
      <c r="B4921" t="s">
        <v>964</v>
      </c>
      <c r="C4921" t="s">
        <v>93</v>
      </c>
      <c r="D4921" t="s">
        <v>94</v>
      </c>
      <c r="E4921" t="s">
        <v>95</v>
      </c>
      <c r="F4921" s="22" t="str">
        <f>VLOOKUP(C4921,EType!$A$2:$G$197,7,)</f>
        <v>F</v>
      </c>
      <c r="G4921" t="str">
        <f>VLOOKUP(D4921,EType!$A$2:$G$197,7,)</f>
        <v>F.1</v>
      </c>
    </row>
    <row r="4922" spans="1:8" x14ac:dyDescent="0.25">
      <c r="A4922" t="s">
        <v>8</v>
      </c>
      <c r="B4922" t="s">
        <v>1229</v>
      </c>
      <c r="C4922" t="s">
        <v>10</v>
      </c>
      <c r="D4922" t="s">
        <v>11</v>
      </c>
      <c r="E4922" t="s">
        <v>12</v>
      </c>
      <c r="F4922" s="22" t="str">
        <f>VLOOKUP(C4922,EType!$A$2:$G$197,7,)</f>
        <v>B</v>
      </c>
      <c r="G4922" t="str">
        <f>VLOOKUP(D4922,EType!$A$2:$G$197,7,)</f>
        <v>B.1</v>
      </c>
    </row>
    <row r="4923" spans="1:8" x14ac:dyDescent="0.25">
      <c r="A4923" t="s">
        <v>3011</v>
      </c>
      <c r="B4923" s="6" t="s">
        <v>3217</v>
      </c>
      <c r="C4923" s="5" t="s">
        <v>3015</v>
      </c>
      <c r="D4923"/>
      <c r="E4923"/>
      <c r="F4923" s="22" t="str">
        <f>INDEX(EType!$G$2:$G$8,MATCH(C4923,EType!$E$2:$E$8,0))</f>
        <v>D</v>
      </c>
    </row>
    <row r="4924" spans="1:8" x14ac:dyDescent="0.25">
      <c r="A4924" t="s">
        <v>3256</v>
      </c>
      <c r="B4924" t="s">
        <v>3611</v>
      </c>
      <c r="C4924" t="s">
        <v>3376</v>
      </c>
      <c r="D4924" t="s">
        <v>3382</v>
      </c>
      <c r="E4924" t="s">
        <v>3387</v>
      </c>
      <c r="F4924" s="22" t="str">
        <f>INDEX(EType!$G$2:$G$197,MATCH(C4924,EType!$B$2:$B$197,0))</f>
        <v>G</v>
      </c>
      <c r="G4924" t="s">
        <v>18</v>
      </c>
      <c r="H4924" t="s">
        <v>3388</v>
      </c>
    </row>
    <row r="4925" spans="1:8" x14ac:dyDescent="0.25">
      <c r="A4925" t="s">
        <v>3256</v>
      </c>
      <c r="B4925" t="s">
        <v>3614</v>
      </c>
      <c r="C4925" t="s">
        <v>3376</v>
      </c>
      <c r="D4925" t="s">
        <v>3382</v>
      </c>
      <c r="E4925" t="s">
        <v>3416</v>
      </c>
      <c r="F4925" s="22" t="str">
        <f>INDEX(EType!$G$2:$G$197,MATCH(C4925,EType!$B$2:$B$197,0))</f>
        <v>G</v>
      </c>
      <c r="G4925" t="s">
        <v>18</v>
      </c>
      <c r="H4925" t="s">
        <v>3417</v>
      </c>
    </row>
    <row r="4926" spans="1:8" x14ac:dyDescent="0.25">
      <c r="A4926" t="s">
        <v>3256</v>
      </c>
      <c r="B4926" t="s">
        <v>3501</v>
      </c>
      <c r="C4926" t="s">
        <v>3258</v>
      </c>
      <c r="D4926" t="s">
        <v>3259</v>
      </c>
      <c r="E4926" t="s">
        <v>3260</v>
      </c>
      <c r="F4926" s="22" t="str">
        <f>INDEX(EType!$G$2:$G$197,MATCH(C4926,EType!$B$2:$B$197,0))</f>
        <v>F</v>
      </c>
      <c r="G4926" t="s">
        <v>96</v>
      </c>
      <c r="H4926" t="s">
        <v>3261</v>
      </c>
    </row>
    <row r="4927" spans="1:8" x14ac:dyDescent="0.25">
      <c r="A4927" t="s">
        <v>3256</v>
      </c>
      <c r="B4927" t="s">
        <v>3954</v>
      </c>
      <c r="C4927" t="s">
        <v>3258</v>
      </c>
      <c r="D4927" t="s">
        <v>3259</v>
      </c>
      <c r="E4927" t="s">
        <v>3260</v>
      </c>
      <c r="F4927" s="22" t="str">
        <f>INDEX(EType!$G$2:$G$197,MATCH(C4927,EType!$B$2:$B$197,0))</f>
        <v>F</v>
      </c>
      <c r="G4927" t="s">
        <v>96</v>
      </c>
      <c r="H4927" t="s">
        <v>3261</v>
      </c>
    </row>
    <row r="4928" spans="1:8" x14ac:dyDescent="0.25">
      <c r="A4928" t="s">
        <v>3256</v>
      </c>
      <c r="B4928" t="s">
        <v>3956</v>
      </c>
      <c r="C4928" t="s">
        <v>3258</v>
      </c>
      <c r="D4928" t="s">
        <v>3259</v>
      </c>
      <c r="E4928" t="s">
        <v>3260</v>
      </c>
      <c r="F4928" s="22" t="str">
        <f>INDEX(EType!$G$2:$G$197,MATCH(C4928,EType!$B$2:$B$197,0))</f>
        <v>F</v>
      </c>
      <c r="G4928" t="s">
        <v>96</v>
      </c>
      <c r="H4928" t="s">
        <v>3261</v>
      </c>
    </row>
    <row r="4929" spans="1:8" x14ac:dyDescent="0.25">
      <c r="A4929" t="s">
        <v>3256</v>
      </c>
      <c r="B4929" t="s">
        <v>3955</v>
      </c>
      <c r="C4929" t="s">
        <v>3258</v>
      </c>
      <c r="D4929" t="s">
        <v>3259</v>
      </c>
      <c r="E4929" t="s">
        <v>3260</v>
      </c>
      <c r="F4929" s="22" t="str">
        <f>INDEX(EType!$G$2:$G$197,MATCH(C4929,EType!$B$2:$B$197,0))</f>
        <v>F</v>
      </c>
      <c r="G4929" t="s">
        <v>96</v>
      </c>
      <c r="H4929" t="s">
        <v>3261</v>
      </c>
    </row>
    <row r="4930" spans="1:8" x14ac:dyDescent="0.25">
      <c r="A4930" t="s">
        <v>3256</v>
      </c>
      <c r="B4930" t="s">
        <v>3909</v>
      </c>
      <c r="C4930" t="s">
        <v>3258</v>
      </c>
      <c r="D4930" t="s">
        <v>3259</v>
      </c>
      <c r="E4930" t="s">
        <v>3260</v>
      </c>
      <c r="F4930" s="22" t="str">
        <f>INDEX(EType!$G$2:$G$197,MATCH(C4930,EType!$B$2:$B$197,0))</f>
        <v>F</v>
      </c>
      <c r="G4930" t="s">
        <v>96</v>
      </c>
      <c r="H4930" t="s">
        <v>3261</v>
      </c>
    </row>
    <row r="4931" spans="1:8" x14ac:dyDescent="0.25">
      <c r="A4931" t="s">
        <v>8</v>
      </c>
      <c r="B4931" t="s">
        <v>1633</v>
      </c>
      <c r="C4931" t="s">
        <v>33</v>
      </c>
      <c r="D4931" t="s">
        <v>34</v>
      </c>
      <c r="E4931" t="s">
        <v>35</v>
      </c>
      <c r="F4931" s="22" t="str">
        <f>VLOOKUP(C4931,EType!$A$2:$G$197,7,)</f>
        <v>D</v>
      </c>
      <c r="G4931" t="str">
        <f>VLOOKUP(D4931,EType!$A$2:$G$197,7,)</f>
        <v>D.4</v>
      </c>
    </row>
    <row r="4932" spans="1:8" x14ac:dyDescent="0.25">
      <c r="A4932" t="s">
        <v>8</v>
      </c>
      <c r="B4932" t="s">
        <v>5423</v>
      </c>
      <c r="C4932" t="s">
        <v>15</v>
      </c>
      <c r="D4932" t="s">
        <v>16</v>
      </c>
      <c r="E4932" t="s">
        <v>17</v>
      </c>
      <c r="F4932" s="22" t="str">
        <f>VLOOKUP(C4932,EType!$A$2:$G$197,7,)</f>
        <v>G</v>
      </c>
      <c r="G4932" t="str">
        <f>VLOOKUP(D4932,EType!$A$2:$G$197,7,)</f>
        <v>G.1</v>
      </c>
    </row>
    <row r="4933" spans="1:8" x14ac:dyDescent="0.25">
      <c r="A4933" t="s">
        <v>8</v>
      </c>
      <c r="B4933" t="s">
        <v>226</v>
      </c>
      <c r="C4933" t="s">
        <v>33</v>
      </c>
      <c r="D4933" t="s">
        <v>34</v>
      </c>
      <c r="E4933" t="s">
        <v>35</v>
      </c>
      <c r="F4933" s="22" t="str">
        <f>VLOOKUP(C4933,EType!$A$2:$G$197,7,)</f>
        <v>D</v>
      </c>
      <c r="G4933" t="str">
        <f>VLOOKUP(D4933,EType!$A$2:$G$197,7,)</f>
        <v>D.4</v>
      </c>
    </row>
    <row r="4934" spans="1:8" x14ac:dyDescent="0.25">
      <c r="A4934" t="s">
        <v>3011</v>
      </c>
      <c r="B4934" s="6" t="s">
        <v>3115</v>
      </c>
      <c r="C4934" s="5" t="s">
        <v>3015</v>
      </c>
      <c r="D4934"/>
      <c r="E4934"/>
      <c r="F4934" s="22" t="str">
        <f>INDEX(EType!$G$2:$G$8,MATCH(C4934,EType!$E$2:$E$8,0))</f>
        <v>D</v>
      </c>
    </row>
    <row r="4935" spans="1:8" x14ac:dyDescent="0.25">
      <c r="A4935" t="s">
        <v>3256</v>
      </c>
      <c r="B4935" t="s">
        <v>3890</v>
      </c>
      <c r="C4935" t="s">
        <v>3431</v>
      </c>
      <c r="D4935" t="s">
        <v>3452</v>
      </c>
      <c r="E4935" t="s">
        <v>3859</v>
      </c>
      <c r="F4935" s="22" t="str">
        <f>INDEX(EType!$G$2:$G$197,MATCH(C4935,EType!$B$2:$B$197,0))</f>
        <v>D</v>
      </c>
      <c r="G4935" t="s">
        <v>83</v>
      </c>
      <c r="H4935" t="s">
        <v>3860</v>
      </c>
    </row>
    <row r="4936" spans="1:8" x14ac:dyDescent="0.25">
      <c r="A4936" t="s">
        <v>3011</v>
      </c>
      <c r="B4936" s="6" t="s">
        <v>3218</v>
      </c>
      <c r="C4936" s="5" t="s">
        <v>3050</v>
      </c>
      <c r="D4936"/>
      <c r="E4936"/>
      <c r="F4936" s="22" t="str">
        <f>INDEX(EType!$G$2:$G$8,MATCH(C4936,EType!$E$2:$E$8,0))</f>
        <v>C</v>
      </c>
    </row>
    <row r="4937" spans="1:8" x14ac:dyDescent="0.25">
      <c r="A4937" t="s">
        <v>2249</v>
      </c>
      <c r="B4937" t="s">
        <v>2901</v>
      </c>
      <c r="C4937" t="s">
        <v>33</v>
      </c>
      <c r="D4937" t="s">
        <v>81</v>
      </c>
      <c r="E4937" t="s">
        <v>98</v>
      </c>
      <c r="F4937" s="22" t="str">
        <f>VLOOKUP(C4937,EType!$A$2:$G$197,7,)</f>
        <v>D</v>
      </c>
      <c r="G4937" t="s">
        <v>83</v>
      </c>
    </row>
    <row r="4938" spans="1:8" x14ac:dyDescent="0.25">
      <c r="A4938" t="s">
        <v>2249</v>
      </c>
      <c r="B4938" t="s">
        <v>2321</v>
      </c>
      <c r="C4938" t="s">
        <v>33</v>
      </c>
      <c r="D4938" t="s">
        <v>34</v>
      </c>
      <c r="E4938" t="s">
        <v>35</v>
      </c>
      <c r="F4938" s="22" t="str">
        <f>VLOOKUP(C4938,EType!$A$2:$G$197,7,)</f>
        <v>D</v>
      </c>
      <c r="G4938" t="s">
        <v>36</v>
      </c>
    </row>
    <row r="4939" spans="1:8" x14ac:dyDescent="0.25">
      <c r="A4939" t="s">
        <v>3011</v>
      </c>
      <c r="B4939" s="6" t="s">
        <v>3062</v>
      </c>
      <c r="C4939" s="5" t="s">
        <v>3015</v>
      </c>
      <c r="D4939"/>
      <c r="E4939"/>
      <c r="F4939" s="22" t="str">
        <f>INDEX(EType!$G$2:$G$8,MATCH(C4939,EType!$E$2:$E$8,0))</f>
        <v>D</v>
      </c>
    </row>
    <row r="4940" spans="1:8" x14ac:dyDescent="0.25">
      <c r="A4940" t="s">
        <v>3011</v>
      </c>
      <c r="B4940" s="6" t="s">
        <v>3088</v>
      </c>
      <c r="C4940" s="5" t="s">
        <v>3015</v>
      </c>
      <c r="D4940"/>
      <c r="E4940"/>
      <c r="F4940" s="22" t="str">
        <f>INDEX(EType!$G$2:$G$8,MATCH(C4940,EType!$E$2:$E$8,0))</f>
        <v>D</v>
      </c>
    </row>
    <row r="4941" spans="1:8" x14ac:dyDescent="0.25">
      <c r="A4941" t="s">
        <v>3011</v>
      </c>
      <c r="B4941" s="6" t="s">
        <v>3061</v>
      </c>
      <c r="C4941" s="5" t="s">
        <v>3015</v>
      </c>
      <c r="D4941"/>
      <c r="E4941"/>
      <c r="F4941" s="22" t="str">
        <f>INDEX(EType!$G$2:$G$8,MATCH(C4941,EType!$E$2:$E$8,0))</f>
        <v>D</v>
      </c>
    </row>
    <row r="4942" spans="1:8" x14ac:dyDescent="0.25">
      <c r="A4942" t="s">
        <v>3011</v>
      </c>
      <c r="B4942" s="6" t="s">
        <v>3122</v>
      </c>
      <c r="C4942" s="5" t="s">
        <v>3015</v>
      </c>
      <c r="D4942"/>
      <c r="E4942"/>
      <c r="F4942" s="22" t="str">
        <f>INDEX(EType!$G$2:$G$8,MATCH(C4942,EType!$E$2:$E$8,0))</f>
        <v>D</v>
      </c>
    </row>
    <row r="4943" spans="1:8" x14ac:dyDescent="0.25">
      <c r="A4943" t="s">
        <v>3011</v>
      </c>
      <c r="B4943" s="6" t="s">
        <v>3138</v>
      </c>
      <c r="C4943" s="5" t="s">
        <v>3015</v>
      </c>
      <c r="D4943"/>
      <c r="E4943"/>
      <c r="F4943" s="22" t="str">
        <f>INDEX(EType!$G$2:$G$8,MATCH(C4943,EType!$E$2:$E$8,0))</f>
        <v>D</v>
      </c>
    </row>
    <row r="4944" spans="1:8" x14ac:dyDescent="0.25">
      <c r="A4944" t="s">
        <v>3011</v>
      </c>
      <c r="B4944" s="6" t="s">
        <v>3130</v>
      </c>
      <c r="C4944" s="5" t="s">
        <v>3015</v>
      </c>
      <c r="D4944"/>
      <c r="E4944"/>
      <c r="F4944" s="22" t="str">
        <f>INDEX(EType!$G$2:$G$8,MATCH(C4944,EType!$E$2:$E$8,0))</f>
        <v>D</v>
      </c>
    </row>
    <row r="4945" spans="1:8" x14ac:dyDescent="0.25">
      <c r="A4945" t="s">
        <v>3011</v>
      </c>
      <c r="B4945" s="6" t="s">
        <v>3029</v>
      </c>
      <c r="C4945" s="5" t="s">
        <v>3015</v>
      </c>
      <c r="D4945"/>
      <c r="E4945"/>
      <c r="F4945" s="22" t="str">
        <f>INDEX(EType!$G$2:$G$8,MATCH(C4945,EType!$E$2:$E$8,0))</f>
        <v>D</v>
      </c>
    </row>
    <row r="4946" spans="1:8" x14ac:dyDescent="0.25">
      <c r="A4946" t="s">
        <v>3011</v>
      </c>
      <c r="B4946" s="6" t="s">
        <v>3147</v>
      </c>
      <c r="C4946" s="5" t="s">
        <v>3015</v>
      </c>
      <c r="D4946"/>
      <c r="E4946"/>
      <c r="F4946" s="22" t="str">
        <f>INDEX(EType!$G$2:$G$8,MATCH(C4946,EType!$E$2:$E$8,0))</f>
        <v>D</v>
      </c>
    </row>
    <row r="4947" spans="1:8" x14ac:dyDescent="0.25">
      <c r="A4947" t="s">
        <v>3011</v>
      </c>
      <c r="B4947" s="6" t="s">
        <v>3128</v>
      </c>
      <c r="C4947" s="5" t="s">
        <v>3015</v>
      </c>
      <c r="D4947"/>
      <c r="E4947"/>
      <c r="F4947" s="22" t="str">
        <f>INDEX(EType!$G$2:$G$8,MATCH(C4947,EType!$E$2:$E$8,0))</f>
        <v>D</v>
      </c>
    </row>
    <row r="4948" spans="1:8" x14ac:dyDescent="0.25">
      <c r="A4948" t="s">
        <v>3011</v>
      </c>
      <c r="B4948" s="6" t="s">
        <v>3063</v>
      </c>
      <c r="C4948" s="5" t="s">
        <v>3015</v>
      </c>
      <c r="D4948"/>
      <c r="E4948"/>
      <c r="F4948" s="22" t="str">
        <f>INDEX(EType!$G$2:$G$8,MATCH(C4948,EType!$E$2:$E$8,0))</f>
        <v>D</v>
      </c>
    </row>
    <row r="4949" spans="1:8" x14ac:dyDescent="0.25">
      <c r="A4949" t="s">
        <v>3011</v>
      </c>
      <c r="B4949" s="6" t="s">
        <v>3063</v>
      </c>
      <c r="C4949" s="5" t="s">
        <v>3015</v>
      </c>
      <c r="D4949"/>
      <c r="E4949"/>
      <c r="F4949" s="22" t="str">
        <f>INDEX(EType!$G$2:$G$8,MATCH(C4949,EType!$E$2:$E$8,0))</f>
        <v>D</v>
      </c>
    </row>
    <row r="4950" spans="1:8" x14ac:dyDescent="0.25">
      <c r="A4950" t="s">
        <v>3256</v>
      </c>
      <c r="B4950" t="s">
        <v>4570</v>
      </c>
      <c r="C4950" t="s">
        <v>3272</v>
      </c>
      <c r="D4950" t="s">
        <v>3372</v>
      </c>
      <c r="E4950" t="s">
        <v>4571</v>
      </c>
      <c r="F4950" s="22" t="str">
        <f>INDEX(EType!$G$2:$G$197,MATCH(C4950,EType!$B$2:$B$197,0))</f>
        <v>B</v>
      </c>
      <c r="G4950" t="s">
        <v>13</v>
      </c>
      <c r="H4950" t="s">
        <v>4572</v>
      </c>
    </row>
    <row r="4951" spans="1:8" x14ac:dyDescent="0.25">
      <c r="A4951" t="s">
        <v>3011</v>
      </c>
      <c r="B4951" s="6" t="s">
        <v>3093</v>
      </c>
      <c r="C4951" s="5" t="s">
        <v>3015</v>
      </c>
      <c r="D4951"/>
      <c r="E4951"/>
      <c r="F4951" s="22" t="str">
        <f>INDEX(EType!$G$2:$G$8,MATCH(C4951,EType!$E$2:$E$8,0))</f>
        <v>D</v>
      </c>
    </row>
    <row r="4952" spans="1:8" x14ac:dyDescent="0.25">
      <c r="A4952" t="s">
        <v>8</v>
      </c>
      <c r="B4952" t="s">
        <v>270</v>
      </c>
      <c r="C4952" t="s">
        <v>15</v>
      </c>
      <c r="D4952" t="s">
        <v>16</v>
      </c>
      <c r="E4952" t="s">
        <v>17</v>
      </c>
      <c r="F4952" s="22" t="str">
        <f>VLOOKUP(C4952,EType!$A$2:$G$197,7,)</f>
        <v>G</v>
      </c>
      <c r="G4952" t="str">
        <f>VLOOKUP(D4952,EType!$A$2:$G$197,7,)</f>
        <v>G.1</v>
      </c>
    </row>
    <row r="4953" spans="1:8" x14ac:dyDescent="0.25">
      <c r="A4953" t="s">
        <v>2249</v>
      </c>
      <c r="B4953" t="s">
        <v>2860</v>
      </c>
      <c r="C4953" t="s">
        <v>2140</v>
      </c>
      <c r="D4953" t="s">
        <v>2412</v>
      </c>
      <c r="E4953" t="s">
        <v>2861</v>
      </c>
      <c r="F4953" s="22" t="str">
        <f>VLOOKUP(C4953,EType!$A$2:$G$197,7,)</f>
        <v>A</v>
      </c>
      <c r="G4953" t="s">
        <v>2414</v>
      </c>
    </row>
    <row r="4954" spans="1:8" x14ac:dyDescent="0.25">
      <c r="A4954" t="s">
        <v>8</v>
      </c>
      <c r="B4954" t="s">
        <v>229</v>
      </c>
      <c r="C4954" t="s">
        <v>33</v>
      </c>
      <c r="D4954" t="s">
        <v>81</v>
      </c>
      <c r="E4954" t="s">
        <v>107</v>
      </c>
      <c r="F4954" s="22" t="str">
        <f>VLOOKUP(C4954,EType!$A$2:$G$197,7,)</f>
        <v>D</v>
      </c>
      <c r="G4954" t="str">
        <f>VLOOKUP(D4954,EType!$A$2:$G$197,7,)</f>
        <v>D.2</v>
      </c>
    </row>
    <row r="4955" spans="1:8" x14ac:dyDescent="0.25">
      <c r="A4955" t="s">
        <v>8</v>
      </c>
      <c r="B4955" t="s">
        <v>1671</v>
      </c>
      <c r="C4955" t="s">
        <v>15</v>
      </c>
      <c r="D4955" t="s">
        <v>16</v>
      </c>
      <c r="E4955" t="s">
        <v>17</v>
      </c>
      <c r="F4955" s="22" t="str">
        <f>VLOOKUP(C4955,EType!$A$2:$G$197,7,)</f>
        <v>G</v>
      </c>
      <c r="G4955" t="str">
        <f>VLOOKUP(D4955,EType!$A$2:$G$197,7,)</f>
        <v>G.1</v>
      </c>
    </row>
    <row r="4956" spans="1:8" x14ac:dyDescent="0.25">
      <c r="A4956" t="s">
        <v>3256</v>
      </c>
      <c r="B4956" t="s">
        <v>4051</v>
      </c>
      <c r="C4956" t="s">
        <v>3376</v>
      </c>
      <c r="D4956" t="s">
        <v>3382</v>
      </c>
      <c r="E4956" t="s">
        <v>3383</v>
      </c>
      <c r="F4956" s="22" t="str">
        <f>INDEX(EType!$G$2:$G$197,MATCH(C4956,EType!$B$2:$B$197,0))</f>
        <v>G</v>
      </c>
      <c r="G4956" t="s">
        <v>18</v>
      </c>
      <c r="H4956" t="s">
        <v>3384</v>
      </c>
    </row>
    <row r="4957" spans="1:8" x14ac:dyDescent="0.25">
      <c r="A4957" t="s">
        <v>3256</v>
      </c>
      <c r="B4957" t="s">
        <v>3974</v>
      </c>
      <c r="C4957" t="s">
        <v>3431</v>
      </c>
      <c r="D4957" t="s">
        <v>3452</v>
      </c>
      <c r="E4957" t="s">
        <v>3859</v>
      </c>
      <c r="F4957" s="22" t="str">
        <f>INDEX(EType!$G$2:$G$197,MATCH(C4957,EType!$B$2:$B$197,0))</f>
        <v>D</v>
      </c>
      <c r="G4957" t="s">
        <v>83</v>
      </c>
      <c r="H4957" t="s">
        <v>3860</v>
      </c>
    </row>
    <row r="4958" spans="1:8" x14ac:dyDescent="0.25">
      <c r="A4958" t="s">
        <v>3256</v>
      </c>
      <c r="B4958" t="s">
        <v>3691</v>
      </c>
      <c r="C4958" t="s">
        <v>3376</v>
      </c>
      <c r="D4958" t="s">
        <v>3377</v>
      </c>
      <c r="E4958" t="s">
        <v>3378</v>
      </c>
      <c r="F4958" s="22" t="str">
        <f>INDEX(EType!$G$2:$G$197,MATCH(C4958,EType!$B$2:$B$197,0))</f>
        <v>G</v>
      </c>
      <c r="G4958" t="s">
        <v>31</v>
      </c>
      <c r="H4958" t="s">
        <v>3379</v>
      </c>
    </row>
    <row r="4959" spans="1:8" x14ac:dyDescent="0.25">
      <c r="A4959" t="s">
        <v>3256</v>
      </c>
      <c r="B4959" t="s">
        <v>3676</v>
      </c>
      <c r="C4959" t="s">
        <v>3376</v>
      </c>
      <c r="D4959" t="s">
        <v>3382</v>
      </c>
      <c r="E4959" t="s">
        <v>3505</v>
      </c>
      <c r="F4959" s="22" t="str">
        <f>INDEX(EType!$G$2:$G$197,MATCH(C4959,EType!$B$2:$B$197,0))</f>
        <v>G</v>
      </c>
      <c r="G4959" t="s">
        <v>18</v>
      </c>
      <c r="H4959" t="s">
        <v>3506</v>
      </c>
    </row>
    <row r="4960" spans="1:8" x14ac:dyDescent="0.25">
      <c r="A4960" t="s">
        <v>3256</v>
      </c>
      <c r="B4960" t="s">
        <v>3612</v>
      </c>
      <c r="C4960" t="s">
        <v>3376</v>
      </c>
      <c r="D4960" t="s">
        <v>3382</v>
      </c>
      <c r="E4960" t="s">
        <v>3383</v>
      </c>
      <c r="F4960" s="22" t="str">
        <f>INDEX(EType!$G$2:$G$197,MATCH(C4960,EType!$B$2:$B$197,0))</f>
        <v>G</v>
      </c>
      <c r="G4960" t="s">
        <v>18</v>
      </c>
      <c r="H4960" t="s">
        <v>3384</v>
      </c>
    </row>
    <row r="4961" spans="1:8" x14ac:dyDescent="0.25">
      <c r="A4961" t="s">
        <v>3256</v>
      </c>
      <c r="B4961" t="s">
        <v>3681</v>
      </c>
      <c r="C4961" t="s">
        <v>3376</v>
      </c>
      <c r="D4961" t="s">
        <v>3382</v>
      </c>
      <c r="E4961" t="s">
        <v>3505</v>
      </c>
      <c r="F4961" s="22" t="str">
        <f>INDEX(EType!$G$2:$G$197,MATCH(C4961,EType!$B$2:$B$197,0))</f>
        <v>G</v>
      </c>
      <c r="G4961" t="s">
        <v>18</v>
      </c>
      <c r="H4961" t="s">
        <v>3506</v>
      </c>
    </row>
    <row r="4962" spans="1:8" x14ac:dyDescent="0.25">
      <c r="A4962" t="s">
        <v>3256</v>
      </c>
      <c r="B4962" t="s">
        <v>3725</v>
      </c>
      <c r="C4962" t="s">
        <v>3376</v>
      </c>
      <c r="D4962" t="s">
        <v>3382</v>
      </c>
      <c r="E4962" t="s">
        <v>3383</v>
      </c>
      <c r="F4962" s="22" t="str">
        <f>INDEX(EType!$G$2:$G$197,MATCH(C4962,EType!$B$2:$B$197,0))</f>
        <v>G</v>
      </c>
      <c r="G4962" t="s">
        <v>18</v>
      </c>
      <c r="H4962" t="s">
        <v>3384</v>
      </c>
    </row>
    <row r="4963" spans="1:8" x14ac:dyDescent="0.25">
      <c r="A4963" t="s">
        <v>3256</v>
      </c>
      <c r="B4963" t="s">
        <v>3526</v>
      </c>
      <c r="C4963" t="s">
        <v>3376</v>
      </c>
      <c r="D4963" t="s">
        <v>3382</v>
      </c>
      <c r="E4963" t="s">
        <v>3383</v>
      </c>
      <c r="F4963" s="22" t="str">
        <f>INDEX(EType!$G$2:$G$197,MATCH(C4963,EType!$B$2:$B$197,0))</f>
        <v>G</v>
      </c>
      <c r="G4963" t="s">
        <v>18</v>
      </c>
      <c r="H4963" t="s">
        <v>3384</v>
      </c>
    </row>
    <row r="4964" spans="1:8" x14ac:dyDescent="0.25">
      <c r="A4964" t="s">
        <v>3256</v>
      </c>
      <c r="B4964" t="s">
        <v>3634</v>
      </c>
      <c r="C4964" t="s">
        <v>3376</v>
      </c>
      <c r="D4964" t="s">
        <v>3382</v>
      </c>
      <c r="E4964" t="s">
        <v>3383</v>
      </c>
      <c r="F4964" s="22" t="str">
        <f>INDEX(EType!$G$2:$G$197,MATCH(C4964,EType!$B$2:$B$197,0))</f>
        <v>G</v>
      </c>
      <c r="G4964" t="s">
        <v>18</v>
      </c>
      <c r="H4964" t="s">
        <v>3384</v>
      </c>
    </row>
    <row r="4965" spans="1:8" x14ac:dyDescent="0.25">
      <c r="A4965" t="s">
        <v>3256</v>
      </c>
      <c r="B4965" t="s">
        <v>3693</v>
      </c>
      <c r="C4965" t="s">
        <v>3376</v>
      </c>
      <c r="D4965" t="s">
        <v>3377</v>
      </c>
      <c r="E4965" t="s">
        <v>3378</v>
      </c>
      <c r="F4965" s="22" t="str">
        <f>INDEX(EType!$G$2:$G$197,MATCH(C4965,EType!$B$2:$B$197,0))</f>
        <v>G</v>
      </c>
      <c r="G4965" t="s">
        <v>31</v>
      </c>
      <c r="H4965" t="s">
        <v>3379</v>
      </c>
    </row>
    <row r="4966" spans="1:8" x14ac:dyDescent="0.25">
      <c r="A4966" t="s">
        <v>3256</v>
      </c>
      <c r="B4966" t="s">
        <v>3717</v>
      </c>
      <c r="C4966" t="s">
        <v>3376</v>
      </c>
      <c r="D4966" t="s">
        <v>3377</v>
      </c>
      <c r="E4966" t="s">
        <v>3378</v>
      </c>
      <c r="F4966" s="22" t="str">
        <f>INDEX(EType!$G$2:$G$197,MATCH(C4966,EType!$B$2:$B$197,0))</f>
        <v>G</v>
      </c>
      <c r="G4966" t="s">
        <v>31</v>
      </c>
      <c r="H4966" t="s">
        <v>3379</v>
      </c>
    </row>
    <row r="4967" spans="1:8" x14ac:dyDescent="0.25">
      <c r="A4967" t="s">
        <v>3256</v>
      </c>
      <c r="B4967" t="s">
        <v>4492</v>
      </c>
      <c r="C4967" t="s">
        <v>3376</v>
      </c>
      <c r="D4967" t="s">
        <v>3377</v>
      </c>
      <c r="E4967" t="s">
        <v>3378</v>
      </c>
      <c r="F4967" s="22" t="str">
        <f>INDEX(EType!$G$2:$G$197,MATCH(C4967,EType!$B$2:$B$197,0))</f>
        <v>G</v>
      </c>
      <c r="G4967" t="s">
        <v>31</v>
      </c>
      <c r="H4967" t="s">
        <v>3379</v>
      </c>
    </row>
    <row r="4968" spans="1:8" x14ac:dyDescent="0.25">
      <c r="A4968" t="s">
        <v>3256</v>
      </c>
      <c r="B4968" t="s">
        <v>4493</v>
      </c>
      <c r="C4968" t="s">
        <v>3376</v>
      </c>
      <c r="D4968" t="s">
        <v>3377</v>
      </c>
      <c r="E4968" t="s">
        <v>3378</v>
      </c>
      <c r="F4968" s="22" t="str">
        <f>INDEX(EType!$G$2:$G$197,MATCH(C4968,EType!$B$2:$B$197,0))</f>
        <v>G</v>
      </c>
      <c r="G4968" t="s">
        <v>31</v>
      </c>
      <c r="H4968" t="s">
        <v>3379</v>
      </c>
    </row>
    <row r="4969" spans="1:8" x14ac:dyDescent="0.25">
      <c r="A4969" t="s">
        <v>3256</v>
      </c>
      <c r="B4969" t="s">
        <v>3585</v>
      </c>
      <c r="C4969" t="s">
        <v>3376</v>
      </c>
      <c r="D4969" t="s">
        <v>3382</v>
      </c>
      <c r="E4969" t="s">
        <v>3383</v>
      </c>
      <c r="F4969" s="22" t="str">
        <f>INDEX(EType!$G$2:$G$197,MATCH(C4969,EType!$B$2:$B$197,0))</f>
        <v>G</v>
      </c>
      <c r="G4969" t="s">
        <v>18</v>
      </c>
      <c r="H4969" t="s">
        <v>3384</v>
      </c>
    </row>
    <row r="4970" spans="1:8" x14ac:dyDescent="0.25">
      <c r="A4970" t="s">
        <v>8</v>
      </c>
      <c r="B4970" t="s">
        <v>483</v>
      </c>
      <c r="C4970" t="s">
        <v>93</v>
      </c>
      <c r="D4970" t="s">
        <v>94</v>
      </c>
      <c r="E4970" t="s">
        <v>149</v>
      </c>
      <c r="F4970" s="22" t="str">
        <f>VLOOKUP(C4970,EType!$A$2:$G$197,7,)</f>
        <v>F</v>
      </c>
      <c r="G4970" t="str">
        <f>VLOOKUP(D4970,EType!$A$2:$G$197,7,)</f>
        <v>F.1</v>
      </c>
    </row>
    <row r="4971" spans="1:8" x14ac:dyDescent="0.25">
      <c r="A4971" t="s">
        <v>3256</v>
      </c>
      <c r="B4971" t="s">
        <v>3690</v>
      </c>
      <c r="C4971" t="s">
        <v>3376</v>
      </c>
      <c r="D4971" t="s">
        <v>3377</v>
      </c>
      <c r="E4971" t="s">
        <v>3378</v>
      </c>
      <c r="F4971" s="22" t="str">
        <f>INDEX(EType!$G$2:$G$197,MATCH(C4971,EType!$B$2:$B$197,0))</f>
        <v>G</v>
      </c>
      <c r="G4971" t="s">
        <v>31</v>
      </c>
      <c r="H4971" t="s">
        <v>3379</v>
      </c>
    </row>
    <row r="4972" spans="1:8" x14ac:dyDescent="0.25">
      <c r="A4972" t="s">
        <v>3256</v>
      </c>
      <c r="B4972" t="s">
        <v>3746</v>
      </c>
      <c r="C4972" t="s">
        <v>3376</v>
      </c>
      <c r="D4972" t="s">
        <v>3382</v>
      </c>
      <c r="E4972" t="s">
        <v>3383</v>
      </c>
      <c r="F4972" s="22" t="str">
        <f>INDEX(EType!$G$2:$G$197,MATCH(C4972,EType!$B$2:$B$197,0))</f>
        <v>G</v>
      </c>
      <c r="G4972" t="s">
        <v>18</v>
      </c>
      <c r="H4972" t="s">
        <v>3384</v>
      </c>
    </row>
    <row r="4973" spans="1:8" x14ac:dyDescent="0.25">
      <c r="A4973" t="s">
        <v>3256</v>
      </c>
      <c r="B4973" t="s">
        <v>4227</v>
      </c>
      <c r="C4973" t="s">
        <v>3376</v>
      </c>
      <c r="D4973" t="s">
        <v>4228</v>
      </c>
      <c r="E4973" t="s">
        <v>4229</v>
      </c>
      <c r="F4973" s="22" t="str">
        <f>INDEX(EType!$G$2:$G$197,MATCH(C4973,EType!$B$2:$B$197,0))</f>
        <v>G</v>
      </c>
      <c r="G4973" t="s">
        <v>310</v>
      </c>
      <c r="H4973" t="s">
        <v>4230</v>
      </c>
    </row>
    <row r="4974" spans="1:8" x14ac:dyDescent="0.25">
      <c r="A4974" t="s">
        <v>3256</v>
      </c>
      <c r="B4974" t="s">
        <v>3610</v>
      </c>
      <c r="C4974" t="s">
        <v>3376</v>
      </c>
      <c r="D4974" t="s">
        <v>3382</v>
      </c>
      <c r="E4974" t="s">
        <v>3383</v>
      </c>
      <c r="F4974" s="22" t="str">
        <f>INDEX(EType!$G$2:$G$197,MATCH(C4974,EType!$B$2:$B$197,0))</f>
        <v>G</v>
      </c>
      <c r="G4974" t="s">
        <v>18</v>
      </c>
      <c r="H4974" t="s">
        <v>3384</v>
      </c>
    </row>
    <row r="4975" spans="1:8" x14ac:dyDescent="0.25">
      <c r="A4975" t="s">
        <v>8</v>
      </c>
      <c r="B4975" t="s">
        <v>370</v>
      </c>
      <c r="C4975" t="s">
        <v>15</v>
      </c>
      <c r="D4975" t="s">
        <v>16</v>
      </c>
      <c r="E4975" t="s">
        <v>17</v>
      </c>
      <c r="F4975" s="22" t="str">
        <f>VLOOKUP(C4975,EType!$A$2:$G$197,7,)</f>
        <v>G</v>
      </c>
      <c r="G4975" t="str">
        <f>VLOOKUP(D4975,EType!$A$2:$G$197,7,)</f>
        <v>G.1</v>
      </c>
    </row>
    <row r="4976" spans="1:8" x14ac:dyDescent="0.25">
      <c r="A4976" t="s">
        <v>3256</v>
      </c>
      <c r="B4976" t="s">
        <v>4866</v>
      </c>
      <c r="C4976" t="s">
        <v>3376</v>
      </c>
      <c r="D4976" t="s">
        <v>3382</v>
      </c>
      <c r="E4976" t="s">
        <v>3383</v>
      </c>
      <c r="F4976" s="22" t="str">
        <f>INDEX(EType!$G$2:$G$197,MATCH(C4976,EType!$B$2:$B$197,0))</f>
        <v>G</v>
      </c>
      <c r="G4976" t="s">
        <v>18</v>
      </c>
      <c r="H4976" t="s">
        <v>3384</v>
      </c>
    </row>
    <row r="4977" spans="1:8" x14ac:dyDescent="0.25">
      <c r="A4977" t="s">
        <v>3256</v>
      </c>
      <c r="B4977" t="s">
        <v>3608</v>
      </c>
      <c r="C4977" t="s">
        <v>3376</v>
      </c>
      <c r="D4977" t="s">
        <v>3382</v>
      </c>
      <c r="E4977" t="s">
        <v>3387</v>
      </c>
      <c r="F4977" s="22" t="str">
        <f>INDEX(EType!$G$2:$G$197,MATCH(C4977,EType!$B$2:$B$197,0))</f>
        <v>G</v>
      </c>
      <c r="G4977" t="s">
        <v>18</v>
      </c>
      <c r="H4977" t="s">
        <v>3388</v>
      </c>
    </row>
    <row r="4978" spans="1:8" x14ac:dyDescent="0.25">
      <c r="A4978" t="s">
        <v>3256</v>
      </c>
      <c r="B4978" t="s">
        <v>3671</v>
      </c>
      <c r="C4978" t="s">
        <v>3376</v>
      </c>
      <c r="D4978" t="s">
        <v>3382</v>
      </c>
      <c r="E4978" t="s">
        <v>3383</v>
      </c>
      <c r="F4978" s="22" t="str">
        <f>INDEX(EType!$G$2:$G$197,MATCH(C4978,EType!$B$2:$B$197,0))</f>
        <v>G</v>
      </c>
      <c r="G4978" t="s">
        <v>18</v>
      </c>
      <c r="H4978" t="s">
        <v>3384</v>
      </c>
    </row>
    <row r="4979" spans="1:8" x14ac:dyDescent="0.25">
      <c r="A4979" t="s">
        <v>8</v>
      </c>
      <c r="B4979" t="s">
        <v>512</v>
      </c>
      <c r="C4979" t="s">
        <v>15</v>
      </c>
      <c r="D4979" t="s">
        <v>16</v>
      </c>
      <c r="E4979" t="s">
        <v>17</v>
      </c>
      <c r="F4979" s="22" t="str">
        <f>VLOOKUP(C4979,EType!$A$2:$G$197,7,)</f>
        <v>G</v>
      </c>
      <c r="G4979" t="str">
        <f>VLOOKUP(D4979,EType!$A$2:$G$197,7,)</f>
        <v>G.1</v>
      </c>
    </row>
    <row r="4980" spans="1:8" x14ac:dyDescent="0.25">
      <c r="A4980" t="s">
        <v>3256</v>
      </c>
      <c r="B4980" t="s">
        <v>3605</v>
      </c>
      <c r="C4980" t="s">
        <v>3376</v>
      </c>
      <c r="D4980" t="s">
        <v>3382</v>
      </c>
      <c r="E4980" t="s">
        <v>3383</v>
      </c>
      <c r="F4980" s="22" t="str">
        <f>INDEX(EType!$G$2:$G$197,MATCH(C4980,EType!$B$2:$B$197,0))</f>
        <v>G</v>
      </c>
      <c r="G4980" t="s">
        <v>18</v>
      </c>
      <c r="H4980" t="s">
        <v>3384</v>
      </c>
    </row>
    <row r="4981" spans="1:8" x14ac:dyDescent="0.25">
      <c r="A4981" t="s">
        <v>8</v>
      </c>
      <c r="B4981" t="s">
        <v>1194</v>
      </c>
      <c r="C4981" t="s">
        <v>15</v>
      </c>
      <c r="D4981" t="s">
        <v>16</v>
      </c>
      <c r="E4981" t="s">
        <v>17</v>
      </c>
      <c r="F4981" s="22" t="str">
        <f>VLOOKUP(C4981,EType!$A$2:$G$197,7,)</f>
        <v>G</v>
      </c>
      <c r="G4981" t="str">
        <f>VLOOKUP(D4981,EType!$A$2:$G$197,7,)</f>
        <v>G.1</v>
      </c>
    </row>
    <row r="4982" spans="1:8" x14ac:dyDescent="0.25">
      <c r="A4982" t="s">
        <v>3256</v>
      </c>
      <c r="B4982" t="s">
        <v>4184</v>
      </c>
      <c r="C4982" t="s">
        <v>3258</v>
      </c>
      <c r="D4982" t="s">
        <v>3259</v>
      </c>
      <c r="E4982" t="s">
        <v>3269</v>
      </c>
      <c r="F4982" s="22" t="str">
        <f>INDEX(EType!$G$2:$G$197,MATCH(C4982,EType!$B$2:$B$197,0))</f>
        <v>F</v>
      </c>
      <c r="G4982" t="s">
        <v>96</v>
      </c>
      <c r="H4982" t="s">
        <v>3270</v>
      </c>
    </row>
    <row r="4983" spans="1:8" x14ac:dyDescent="0.25">
      <c r="A4983" t="s">
        <v>3256</v>
      </c>
      <c r="B4983" t="s">
        <v>4460</v>
      </c>
      <c r="C4983" t="s">
        <v>3376</v>
      </c>
      <c r="D4983" t="s">
        <v>3382</v>
      </c>
      <c r="E4983" t="s">
        <v>3387</v>
      </c>
      <c r="F4983" s="22" t="str">
        <f>INDEX(EType!$G$2:$G$197,MATCH(C4983,EType!$B$2:$B$197,0))</f>
        <v>G</v>
      </c>
      <c r="G4983" t="s">
        <v>18</v>
      </c>
      <c r="H4983" t="s">
        <v>3388</v>
      </c>
    </row>
    <row r="4984" spans="1:8" x14ac:dyDescent="0.25">
      <c r="A4984" t="s">
        <v>3256</v>
      </c>
      <c r="B4984" t="s">
        <v>4322</v>
      </c>
      <c r="C4984" t="s">
        <v>3376</v>
      </c>
      <c r="D4984" t="s">
        <v>3382</v>
      </c>
      <c r="E4984" t="s">
        <v>3383</v>
      </c>
      <c r="F4984" s="22" t="str">
        <f>INDEX(EType!$G$2:$G$197,MATCH(C4984,EType!$B$2:$B$197,0))</f>
        <v>G</v>
      </c>
      <c r="G4984" t="s">
        <v>18</v>
      </c>
      <c r="H4984" t="s">
        <v>3384</v>
      </c>
    </row>
    <row r="4985" spans="1:8" x14ac:dyDescent="0.25">
      <c r="A4985" t="s">
        <v>3256</v>
      </c>
      <c r="B4985" t="s">
        <v>4090</v>
      </c>
      <c r="C4985" t="s">
        <v>3376</v>
      </c>
      <c r="D4985" t="s">
        <v>3382</v>
      </c>
      <c r="E4985" t="s">
        <v>3383</v>
      </c>
      <c r="F4985" s="22" t="str">
        <f>INDEX(EType!$G$2:$G$197,MATCH(C4985,EType!$B$2:$B$197,0))</f>
        <v>G</v>
      </c>
      <c r="G4985" t="s">
        <v>18</v>
      </c>
      <c r="H4985" t="s">
        <v>3384</v>
      </c>
    </row>
    <row r="4986" spans="1:8" x14ac:dyDescent="0.25">
      <c r="A4986" t="s">
        <v>3256</v>
      </c>
      <c r="B4986" t="s">
        <v>4852</v>
      </c>
      <c r="C4986" t="s">
        <v>3376</v>
      </c>
      <c r="D4986" t="s">
        <v>3377</v>
      </c>
      <c r="E4986" t="s">
        <v>3378</v>
      </c>
      <c r="F4986" s="22" t="str">
        <f>INDEX(EType!$G$2:$G$197,MATCH(C4986,EType!$B$2:$B$197,0))</f>
        <v>G</v>
      </c>
      <c r="G4986" t="s">
        <v>31</v>
      </c>
      <c r="H4986" t="s">
        <v>3379</v>
      </c>
    </row>
    <row r="4987" spans="1:8" x14ac:dyDescent="0.25">
      <c r="A4987" t="s">
        <v>3256</v>
      </c>
      <c r="B4987" t="s">
        <v>3709</v>
      </c>
      <c r="C4987" t="s">
        <v>3376</v>
      </c>
      <c r="D4987" t="s">
        <v>3377</v>
      </c>
      <c r="E4987" t="s">
        <v>3378</v>
      </c>
      <c r="F4987" s="22" t="str">
        <f>INDEX(EType!$G$2:$G$197,MATCH(C4987,EType!$B$2:$B$197,0))</f>
        <v>G</v>
      </c>
      <c r="G4987" t="s">
        <v>31</v>
      </c>
      <c r="H4987" t="s">
        <v>3379</v>
      </c>
    </row>
    <row r="4988" spans="1:8" x14ac:dyDescent="0.25">
      <c r="A4988" t="s">
        <v>3256</v>
      </c>
      <c r="B4988" t="s">
        <v>3723</v>
      </c>
      <c r="C4988" t="s">
        <v>3376</v>
      </c>
      <c r="D4988" t="s">
        <v>3377</v>
      </c>
      <c r="E4988" t="s">
        <v>3378</v>
      </c>
      <c r="F4988" s="22" t="str">
        <f>INDEX(EType!$G$2:$G$197,MATCH(C4988,EType!$B$2:$B$197,0))</f>
        <v>G</v>
      </c>
      <c r="G4988" t="s">
        <v>31</v>
      </c>
      <c r="H4988" t="s">
        <v>3379</v>
      </c>
    </row>
    <row r="4989" spans="1:8" x14ac:dyDescent="0.25">
      <c r="A4989" t="s">
        <v>3256</v>
      </c>
      <c r="B4989" t="s">
        <v>4087</v>
      </c>
      <c r="C4989" t="s">
        <v>3376</v>
      </c>
      <c r="D4989" t="s">
        <v>3377</v>
      </c>
      <c r="E4989" t="s">
        <v>3378</v>
      </c>
      <c r="F4989" s="22" t="str">
        <f>INDEX(EType!$G$2:$G$197,MATCH(C4989,EType!$B$2:$B$197,0))</f>
        <v>G</v>
      </c>
      <c r="G4989" t="s">
        <v>31</v>
      </c>
      <c r="H4989" t="s">
        <v>3379</v>
      </c>
    </row>
    <row r="4990" spans="1:8" x14ac:dyDescent="0.25">
      <c r="A4990" t="s">
        <v>3256</v>
      </c>
      <c r="B4990" t="s">
        <v>4113</v>
      </c>
      <c r="C4990" t="s">
        <v>3376</v>
      </c>
      <c r="D4990" t="s">
        <v>3377</v>
      </c>
      <c r="E4990" t="s">
        <v>3378</v>
      </c>
      <c r="F4990" s="22" t="str">
        <f>INDEX(EType!$G$2:$G$197,MATCH(C4990,EType!$B$2:$B$197,0))</f>
        <v>G</v>
      </c>
      <c r="G4990" t="s">
        <v>31</v>
      </c>
      <c r="H4990" t="s">
        <v>3379</v>
      </c>
    </row>
    <row r="4991" spans="1:8" x14ac:dyDescent="0.25">
      <c r="A4991" t="s">
        <v>3256</v>
      </c>
      <c r="B4991" t="s">
        <v>4112</v>
      </c>
      <c r="C4991" t="s">
        <v>3376</v>
      </c>
      <c r="D4991" t="s">
        <v>3377</v>
      </c>
      <c r="E4991" t="s">
        <v>3378</v>
      </c>
      <c r="F4991" s="22" t="str">
        <f>INDEX(EType!$G$2:$G$197,MATCH(C4991,EType!$B$2:$B$197,0))</f>
        <v>G</v>
      </c>
      <c r="G4991" t="s">
        <v>31</v>
      </c>
      <c r="H4991" t="s">
        <v>3379</v>
      </c>
    </row>
    <row r="4992" spans="1:8" x14ac:dyDescent="0.25">
      <c r="A4992" t="s">
        <v>3256</v>
      </c>
      <c r="B4992" t="s">
        <v>4056</v>
      </c>
      <c r="C4992" t="s">
        <v>3376</v>
      </c>
      <c r="D4992" t="s">
        <v>3382</v>
      </c>
      <c r="E4992" t="s">
        <v>3383</v>
      </c>
      <c r="F4992" s="22" t="str">
        <f>INDEX(EType!$G$2:$G$197,MATCH(C4992,EType!$B$2:$B$197,0))</f>
        <v>G</v>
      </c>
      <c r="G4992" t="s">
        <v>18</v>
      </c>
      <c r="H4992" t="s">
        <v>3384</v>
      </c>
    </row>
    <row r="4993" spans="1:8" x14ac:dyDescent="0.25">
      <c r="A4993" t="s">
        <v>8</v>
      </c>
      <c r="B4993" t="s">
        <v>760</v>
      </c>
      <c r="C4993" t="s">
        <v>15</v>
      </c>
      <c r="D4993" t="s">
        <v>16</v>
      </c>
      <c r="E4993" t="s">
        <v>17</v>
      </c>
      <c r="F4993" s="22" t="str">
        <f>VLOOKUP(C4993,EType!$A$2:$G$197,7,)</f>
        <v>G</v>
      </c>
      <c r="G4993" t="str">
        <f>VLOOKUP(D4993,EType!$A$2:$G$197,7,)</f>
        <v>G.1</v>
      </c>
    </row>
    <row r="4994" spans="1:8" x14ac:dyDescent="0.25">
      <c r="A4994" t="s">
        <v>3256</v>
      </c>
      <c r="B4994" t="s">
        <v>3591</v>
      </c>
      <c r="C4994" t="s">
        <v>3376</v>
      </c>
      <c r="D4994" t="s">
        <v>3382</v>
      </c>
      <c r="E4994" t="s">
        <v>3592</v>
      </c>
      <c r="F4994" s="22" t="str">
        <f>INDEX(EType!$G$2:$G$197,MATCH(C4994,EType!$B$2:$B$197,0))</f>
        <v>G</v>
      </c>
      <c r="G4994" t="s">
        <v>18</v>
      </c>
      <c r="H4994" t="s">
        <v>3593</v>
      </c>
    </row>
    <row r="4995" spans="1:8" x14ac:dyDescent="0.25">
      <c r="A4995" t="s">
        <v>3256</v>
      </c>
      <c r="B4995" t="s">
        <v>3496</v>
      </c>
      <c r="C4995" t="s">
        <v>3376</v>
      </c>
      <c r="D4995" t="s">
        <v>3382</v>
      </c>
      <c r="E4995" t="s">
        <v>3383</v>
      </c>
      <c r="F4995" s="22" t="str">
        <f>INDEX(EType!$G$2:$G$197,MATCH(C4995,EType!$B$2:$B$197,0))</f>
        <v>G</v>
      </c>
      <c r="G4995" t="s">
        <v>18</v>
      </c>
      <c r="H4995" t="s">
        <v>3384</v>
      </c>
    </row>
    <row r="4996" spans="1:8" x14ac:dyDescent="0.25">
      <c r="A4996" t="s">
        <v>3256</v>
      </c>
      <c r="B4996" t="s">
        <v>4075</v>
      </c>
      <c r="C4996" t="s">
        <v>3376</v>
      </c>
      <c r="D4996" t="s">
        <v>3382</v>
      </c>
      <c r="E4996" t="s">
        <v>3383</v>
      </c>
      <c r="F4996" s="22" t="str">
        <f>INDEX(EType!$G$2:$G$197,MATCH(C4996,EType!$B$2:$B$197,0))</f>
        <v>G</v>
      </c>
      <c r="G4996" t="s">
        <v>18</v>
      </c>
      <c r="H4996" t="s">
        <v>3384</v>
      </c>
    </row>
    <row r="4997" spans="1:8" x14ac:dyDescent="0.25">
      <c r="A4997" t="s">
        <v>3256</v>
      </c>
      <c r="B4997" t="s">
        <v>3607</v>
      </c>
      <c r="C4997" t="s">
        <v>3376</v>
      </c>
      <c r="D4997" t="s">
        <v>3382</v>
      </c>
      <c r="E4997" t="s">
        <v>3387</v>
      </c>
      <c r="F4997" s="22" t="str">
        <f>INDEX(EType!$G$2:$G$197,MATCH(C4997,EType!$B$2:$B$197,0))</f>
        <v>G</v>
      </c>
      <c r="G4997" t="s">
        <v>18</v>
      </c>
      <c r="H4997" t="s">
        <v>3388</v>
      </c>
    </row>
    <row r="4998" spans="1:8" x14ac:dyDescent="0.25">
      <c r="A4998" t="s">
        <v>3256</v>
      </c>
      <c r="B4998" t="s">
        <v>3940</v>
      </c>
      <c r="C4998" t="s">
        <v>3376</v>
      </c>
      <c r="D4998" t="s">
        <v>3382</v>
      </c>
      <c r="E4998" t="s">
        <v>3383</v>
      </c>
      <c r="F4998" s="22" t="str">
        <f>INDEX(EType!$G$2:$G$197,MATCH(C4998,EType!$B$2:$B$197,0))</f>
        <v>G</v>
      </c>
      <c r="G4998" t="s">
        <v>18</v>
      </c>
      <c r="H4998" t="s">
        <v>3384</v>
      </c>
    </row>
    <row r="4999" spans="1:8" x14ac:dyDescent="0.25">
      <c r="A4999" t="s">
        <v>3256</v>
      </c>
      <c r="B4999" t="s">
        <v>3940</v>
      </c>
      <c r="C4999" t="s">
        <v>3376</v>
      </c>
      <c r="D4999" t="s">
        <v>3382</v>
      </c>
      <c r="E4999" t="s">
        <v>3383</v>
      </c>
      <c r="F4999" s="22" t="str">
        <f>INDEX(EType!$G$2:$G$197,MATCH(C4999,EType!$B$2:$B$197,0))</f>
        <v>G</v>
      </c>
      <c r="G4999" t="s">
        <v>18</v>
      </c>
      <c r="H4999" t="s">
        <v>3384</v>
      </c>
    </row>
    <row r="5000" spans="1:8" x14ac:dyDescent="0.25">
      <c r="A5000" t="s">
        <v>3256</v>
      </c>
      <c r="B5000" t="s">
        <v>3698</v>
      </c>
      <c r="C5000" t="s">
        <v>3376</v>
      </c>
      <c r="D5000" t="s">
        <v>3382</v>
      </c>
      <c r="E5000" t="s">
        <v>3383</v>
      </c>
      <c r="F5000" s="22" t="str">
        <f>INDEX(EType!$G$2:$G$197,MATCH(C5000,EType!$B$2:$B$197,0))</f>
        <v>G</v>
      </c>
      <c r="G5000" t="s">
        <v>18</v>
      </c>
      <c r="H5000" t="s">
        <v>3384</v>
      </c>
    </row>
    <row r="5001" spans="1:8" x14ac:dyDescent="0.25">
      <c r="A5001" t="s">
        <v>3256</v>
      </c>
      <c r="B5001" t="s">
        <v>3525</v>
      </c>
      <c r="C5001" t="s">
        <v>3376</v>
      </c>
      <c r="D5001" t="s">
        <v>3382</v>
      </c>
      <c r="E5001" t="s">
        <v>3383</v>
      </c>
      <c r="F5001" s="22" t="str">
        <f>INDEX(EType!$G$2:$G$197,MATCH(C5001,EType!$B$2:$B$197,0))</f>
        <v>G</v>
      </c>
      <c r="G5001" t="s">
        <v>18</v>
      </c>
      <c r="H5001" t="s">
        <v>3384</v>
      </c>
    </row>
    <row r="5002" spans="1:8" x14ac:dyDescent="0.25">
      <c r="A5002" t="s">
        <v>3256</v>
      </c>
      <c r="B5002" t="s">
        <v>4593</v>
      </c>
      <c r="C5002" t="s">
        <v>3376</v>
      </c>
      <c r="D5002" t="s">
        <v>3382</v>
      </c>
      <c r="E5002" t="s">
        <v>3383</v>
      </c>
      <c r="F5002" s="22" t="str">
        <f>INDEX(EType!$G$2:$G$197,MATCH(C5002,EType!$B$2:$B$197,0))</f>
        <v>G</v>
      </c>
      <c r="G5002" t="s">
        <v>18</v>
      </c>
      <c r="H5002" t="s">
        <v>3384</v>
      </c>
    </row>
    <row r="5003" spans="1:8" x14ac:dyDescent="0.25">
      <c r="A5003" t="s">
        <v>3256</v>
      </c>
      <c r="B5003" t="s">
        <v>3771</v>
      </c>
      <c r="C5003" t="s">
        <v>3272</v>
      </c>
      <c r="D5003" t="s">
        <v>3372</v>
      </c>
      <c r="E5003" t="s">
        <v>3399</v>
      </c>
      <c r="F5003" s="22" t="str">
        <f>INDEX(EType!$G$2:$G$197,MATCH(C5003,EType!$B$2:$B$197,0))</f>
        <v>B</v>
      </c>
      <c r="G5003" t="s">
        <v>13</v>
      </c>
      <c r="H5003" t="s">
        <v>3400</v>
      </c>
    </row>
    <row r="5004" spans="1:8" x14ac:dyDescent="0.25">
      <c r="A5004" t="s">
        <v>3256</v>
      </c>
      <c r="B5004" t="s">
        <v>3618</v>
      </c>
      <c r="C5004" t="s">
        <v>3376</v>
      </c>
      <c r="D5004" t="s">
        <v>3382</v>
      </c>
      <c r="E5004" t="s">
        <v>3387</v>
      </c>
      <c r="F5004" s="22" t="str">
        <f>INDEX(EType!$G$2:$G$197,MATCH(C5004,EType!$B$2:$B$197,0))</f>
        <v>G</v>
      </c>
      <c r="G5004" t="s">
        <v>18</v>
      </c>
      <c r="H5004" t="s">
        <v>3388</v>
      </c>
    </row>
    <row r="5005" spans="1:8" x14ac:dyDescent="0.25">
      <c r="A5005" t="s">
        <v>3256</v>
      </c>
      <c r="B5005" t="s">
        <v>4845</v>
      </c>
      <c r="C5005" t="s">
        <v>3376</v>
      </c>
      <c r="D5005" t="s">
        <v>3377</v>
      </c>
      <c r="E5005" t="s">
        <v>3378</v>
      </c>
      <c r="F5005" s="22" t="str">
        <f>INDEX(EType!$G$2:$G$197,MATCH(C5005,EType!$B$2:$B$197,0))</f>
        <v>G</v>
      </c>
      <c r="G5005" t="s">
        <v>31</v>
      </c>
      <c r="H5005" t="s">
        <v>3379</v>
      </c>
    </row>
    <row r="5006" spans="1:8" x14ac:dyDescent="0.25">
      <c r="A5006" t="s">
        <v>3256</v>
      </c>
      <c r="B5006" t="s">
        <v>4553</v>
      </c>
      <c r="C5006" t="s">
        <v>3272</v>
      </c>
      <c r="D5006" t="s">
        <v>3372</v>
      </c>
      <c r="E5006" t="s">
        <v>5262</v>
      </c>
      <c r="F5006" s="22" t="str">
        <f>INDEX(EType!$G$2:$G$197,MATCH(C5006,EType!$B$2:$B$197,0))</f>
        <v>B</v>
      </c>
      <c r="G5006" t="s">
        <v>13</v>
      </c>
      <c r="H5006" t="s">
        <v>4552</v>
      </c>
    </row>
    <row r="5007" spans="1:8" x14ac:dyDescent="0.25">
      <c r="A5007" t="s">
        <v>3256</v>
      </c>
      <c r="B5007" t="s">
        <v>4550</v>
      </c>
      <c r="C5007" t="s">
        <v>3272</v>
      </c>
      <c r="D5007" t="s">
        <v>3372</v>
      </c>
      <c r="E5007" t="s">
        <v>5262</v>
      </c>
      <c r="F5007" s="22" t="str">
        <f>INDEX(EType!$G$2:$G$197,MATCH(C5007,EType!$B$2:$B$197,0))</f>
        <v>B</v>
      </c>
      <c r="G5007" t="s">
        <v>13</v>
      </c>
      <c r="H5007" t="s">
        <v>4552</v>
      </c>
    </row>
    <row r="5008" spans="1:8" x14ac:dyDescent="0.25">
      <c r="A5008" t="s">
        <v>3256</v>
      </c>
      <c r="B5008" t="s">
        <v>4877</v>
      </c>
      <c r="C5008" t="s">
        <v>3376</v>
      </c>
      <c r="D5008" t="s">
        <v>3382</v>
      </c>
      <c r="E5008" t="s">
        <v>3383</v>
      </c>
      <c r="F5008" s="22" t="str">
        <f>INDEX(EType!$G$2:$G$197,MATCH(C5008,EType!$B$2:$B$197,0))</f>
        <v>G</v>
      </c>
      <c r="G5008" t="s">
        <v>18</v>
      </c>
      <c r="H5008" t="s">
        <v>3384</v>
      </c>
    </row>
    <row r="5009" spans="1:8" x14ac:dyDescent="0.25">
      <c r="A5009" t="s">
        <v>3256</v>
      </c>
      <c r="B5009" t="s">
        <v>4567</v>
      </c>
      <c r="C5009" t="s">
        <v>3376</v>
      </c>
      <c r="D5009" t="s">
        <v>3382</v>
      </c>
      <c r="E5009" t="s">
        <v>3416</v>
      </c>
      <c r="F5009" s="22" t="str">
        <f>INDEX(EType!$G$2:$G$197,MATCH(C5009,EType!$B$2:$B$197,0))</f>
        <v>G</v>
      </c>
      <c r="G5009" t="s">
        <v>18</v>
      </c>
      <c r="H5009" t="s">
        <v>3417</v>
      </c>
    </row>
    <row r="5010" spans="1:8" x14ac:dyDescent="0.25">
      <c r="A5010" t="s">
        <v>3256</v>
      </c>
      <c r="B5010" t="s">
        <v>4422</v>
      </c>
      <c r="C5010" t="s">
        <v>3376</v>
      </c>
      <c r="D5010" t="s">
        <v>3382</v>
      </c>
      <c r="E5010" t="s">
        <v>3383</v>
      </c>
      <c r="F5010" s="22" t="str">
        <f>INDEX(EType!$G$2:$G$197,MATCH(C5010,EType!$B$2:$B$197,0))</f>
        <v>G</v>
      </c>
      <c r="G5010" t="s">
        <v>18</v>
      </c>
      <c r="H5010" t="s">
        <v>3384</v>
      </c>
    </row>
    <row r="5011" spans="1:8" x14ac:dyDescent="0.25">
      <c r="A5011" t="s">
        <v>3256</v>
      </c>
      <c r="B5011" t="s">
        <v>3738</v>
      </c>
      <c r="C5011" t="s">
        <v>3376</v>
      </c>
      <c r="D5011" t="s">
        <v>3382</v>
      </c>
      <c r="E5011" t="s">
        <v>3383</v>
      </c>
      <c r="F5011" s="22" t="str">
        <f>INDEX(EType!$G$2:$G$197,MATCH(C5011,EType!$B$2:$B$197,0))</f>
        <v>G</v>
      </c>
      <c r="G5011" t="s">
        <v>18</v>
      </c>
      <c r="H5011" t="s">
        <v>3384</v>
      </c>
    </row>
    <row r="5012" spans="1:8" x14ac:dyDescent="0.25">
      <c r="A5012" t="s">
        <v>3256</v>
      </c>
      <c r="B5012" t="s">
        <v>3905</v>
      </c>
      <c r="C5012" t="s">
        <v>3258</v>
      </c>
      <c r="D5012" t="s">
        <v>3259</v>
      </c>
      <c r="E5012" t="s">
        <v>3260</v>
      </c>
      <c r="F5012" s="22" t="str">
        <f>INDEX(EType!$G$2:$G$197,MATCH(C5012,EType!$B$2:$B$197,0))</f>
        <v>F</v>
      </c>
      <c r="G5012" t="s">
        <v>96</v>
      </c>
      <c r="H5012" t="s">
        <v>3261</v>
      </c>
    </row>
    <row r="5013" spans="1:8" x14ac:dyDescent="0.25">
      <c r="A5013" t="s">
        <v>3256</v>
      </c>
      <c r="B5013" t="s">
        <v>3672</v>
      </c>
      <c r="C5013" t="s">
        <v>3376</v>
      </c>
      <c r="D5013" t="s">
        <v>3377</v>
      </c>
      <c r="E5013" t="s">
        <v>3378</v>
      </c>
      <c r="F5013" s="22" t="str">
        <f>INDEX(EType!$G$2:$G$197,MATCH(C5013,EType!$B$2:$B$197,0))</f>
        <v>G</v>
      </c>
      <c r="G5013" t="s">
        <v>31</v>
      </c>
      <c r="H5013" t="s">
        <v>3379</v>
      </c>
    </row>
    <row r="5014" spans="1:8" x14ac:dyDescent="0.25">
      <c r="A5014" t="s">
        <v>3256</v>
      </c>
      <c r="B5014" t="s">
        <v>4453</v>
      </c>
      <c r="C5014" t="s">
        <v>3376</v>
      </c>
      <c r="D5014" t="s">
        <v>3382</v>
      </c>
      <c r="E5014" t="s">
        <v>3387</v>
      </c>
      <c r="F5014" s="22" t="str">
        <f>INDEX(EType!$G$2:$G$197,MATCH(C5014,EType!$B$2:$B$197,0))</f>
        <v>G</v>
      </c>
      <c r="G5014" t="s">
        <v>18</v>
      </c>
      <c r="H5014" t="s">
        <v>3388</v>
      </c>
    </row>
    <row r="5015" spans="1:8" x14ac:dyDescent="0.25">
      <c r="A5015" t="s">
        <v>3256</v>
      </c>
      <c r="B5015" t="s">
        <v>3620</v>
      </c>
      <c r="C5015" t="s">
        <v>3376</v>
      </c>
      <c r="D5015" t="s">
        <v>3382</v>
      </c>
      <c r="E5015" t="s">
        <v>3383</v>
      </c>
      <c r="F5015" s="22" t="str">
        <f>INDEX(EType!$G$2:$G$197,MATCH(C5015,EType!$B$2:$B$197,0))</f>
        <v>G</v>
      </c>
      <c r="G5015" t="s">
        <v>18</v>
      </c>
      <c r="H5015" t="s">
        <v>3384</v>
      </c>
    </row>
    <row r="5016" spans="1:8" x14ac:dyDescent="0.25">
      <c r="A5016" t="s">
        <v>2249</v>
      </c>
      <c r="B5016" t="s">
        <v>2395</v>
      </c>
      <c r="C5016" t="s">
        <v>15</v>
      </c>
      <c r="D5016" t="s">
        <v>16</v>
      </c>
      <c r="E5016" t="s">
        <v>151</v>
      </c>
      <c r="F5016" s="22" t="str">
        <f>VLOOKUP(C5016,EType!$A$2:$G$197,7,)</f>
        <v>G</v>
      </c>
      <c r="G5016" t="s">
        <v>18</v>
      </c>
    </row>
    <row r="5017" spans="1:8" x14ac:dyDescent="0.25">
      <c r="A5017" t="s">
        <v>8</v>
      </c>
      <c r="B5017" t="s">
        <v>537</v>
      </c>
      <c r="C5017" t="s">
        <v>93</v>
      </c>
      <c r="D5017" t="s">
        <v>94</v>
      </c>
      <c r="E5017" t="s">
        <v>149</v>
      </c>
      <c r="F5017" s="22" t="str">
        <f>VLOOKUP(C5017,EType!$A$2:$G$197,7,)</f>
        <v>F</v>
      </c>
      <c r="G5017" t="str">
        <f>VLOOKUP(D5017,EType!$A$2:$G$197,7,)</f>
        <v>F.1</v>
      </c>
    </row>
    <row r="5018" spans="1:8" x14ac:dyDescent="0.25">
      <c r="A5018" t="s">
        <v>3256</v>
      </c>
      <c r="B5018" t="s">
        <v>3263</v>
      </c>
      <c r="C5018" t="s">
        <v>3258</v>
      </c>
      <c r="D5018" t="s">
        <v>3259</v>
      </c>
      <c r="E5018" t="s">
        <v>3260</v>
      </c>
      <c r="F5018" s="22" t="str">
        <f>INDEX(EType!$G$2:$G$197,MATCH(C5018,EType!$B$2:$B$197,0))</f>
        <v>F</v>
      </c>
      <c r="G5018" t="s">
        <v>96</v>
      </c>
      <c r="H5018" t="s">
        <v>3261</v>
      </c>
    </row>
    <row r="5019" spans="1:8" x14ac:dyDescent="0.25">
      <c r="A5019" t="s">
        <v>3256</v>
      </c>
      <c r="B5019" t="s">
        <v>3449</v>
      </c>
      <c r="C5019" t="s">
        <v>3376</v>
      </c>
      <c r="D5019" t="s">
        <v>3382</v>
      </c>
      <c r="E5019" t="s">
        <v>3383</v>
      </c>
      <c r="F5019" s="22" t="str">
        <f>INDEX(EType!$G$2:$G$197,MATCH(C5019,EType!$B$2:$B$197,0))</f>
        <v>G</v>
      </c>
      <c r="G5019" t="s">
        <v>18</v>
      </c>
      <c r="H5019" t="s">
        <v>3384</v>
      </c>
    </row>
    <row r="5020" spans="1:8" x14ac:dyDescent="0.25">
      <c r="A5020" t="s">
        <v>3256</v>
      </c>
      <c r="B5020" t="s">
        <v>4306</v>
      </c>
      <c r="C5020" t="s">
        <v>3376</v>
      </c>
      <c r="D5020" t="s">
        <v>3382</v>
      </c>
      <c r="E5020" t="s">
        <v>3893</v>
      </c>
      <c r="F5020" s="22" t="str">
        <f>INDEX(EType!$G$2:$G$197,MATCH(C5020,EType!$B$2:$B$197,0))</f>
        <v>G</v>
      </c>
      <c r="G5020" t="s">
        <v>18</v>
      </c>
      <c r="H5020" t="s">
        <v>3894</v>
      </c>
    </row>
    <row r="5021" spans="1:8" x14ac:dyDescent="0.25">
      <c r="A5021" t="s">
        <v>8</v>
      </c>
      <c r="B5021" t="s">
        <v>420</v>
      </c>
      <c r="C5021" t="s">
        <v>93</v>
      </c>
      <c r="D5021" t="s">
        <v>94</v>
      </c>
      <c r="E5021" t="s">
        <v>95</v>
      </c>
      <c r="F5021" s="22" t="str">
        <f>VLOOKUP(C5021,EType!$A$2:$G$197,7,)</f>
        <v>F</v>
      </c>
      <c r="G5021" t="str">
        <f>VLOOKUP(D5021,EType!$A$2:$G$197,7,)</f>
        <v>F.1</v>
      </c>
    </row>
    <row r="5022" spans="1:8" x14ac:dyDescent="0.25">
      <c r="A5022" t="s">
        <v>2249</v>
      </c>
      <c r="B5022" t="s">
        <v>2378</v>
      </c>
      <c r="C5022" t="s">
        <v>33</v>
      </c>
      <c r="D5022" t="s">
        <v>81</v>
      </c>
      <c r="E5022" t="s">
        <v>98</v>
      </c>
      <c r="F5022" s="22" t="str">
        <f>VLOOKUP(C5022,EType!$A$2:$G$197,7,)</f>
        <v>D</v>
      </c>
      <c r="G5022" t="s">
        <v>83</v>
      </c>
    </row>
    <row r="5023" spans="1:8" x14ac:dyDescent="0.25">
      <c r="A5023" t="s">
        <v>2249</v>
      </c>
      <c r="B5023" t="s">
        <v>2504</v>
      </c>
      <c r="C5023" t="s">
        <v>10</v>
      </c>
      <c r="D5023" t="s">
        <v>11</v>
      </c>
      <c r="E5023" t="s">
        <v>195</v>
      </c>
      <c r="F5023" s="22" t="str">
        <f>VLOOKUP(C5023,EType!$A$2:$G$197,7,)</f>
        <v>B</v>
      </c>
      <c r="G5023" t="s">
        <v>13</v>
      </c>
    </row>
    <row r="5024" spans="1:8" x14ac:dyDescent="0.25">
      <c r="A5024" t="s">
        <v>2249</v>
      </c>
      <c r="B5024" t="s">
        <v>2429</v>
      </c>
      <c r="C5024" t="s">
        <v>33</v>
      </c>
      <c r="D5024" t="s">
        <v>52</v>
      </c>
      <c r="E5024" t="s">
        <v>109</v>
      </c>
      <c r="F5024" s="22" t="str">
        <f>VLOOKUP(C5024,EType!$A$2:$G$197,7,)</f>
        <v>D</v>
      </c>
      <c r="G5024" t="s">
        <v>54</v>
      </c>
    </row>
    <row r="5025" spans="1:8" x14ac:dyDescent="0.25">
      <c r="A5025" t="s">
        <v>1708</v>
      </c>
      <c r="B5025" t="s">
        <v>1736</v>
      </c>
      <c r="C5025" t="s">
        <v>1710</v>
      </c>
      <c r="D5025" t="s">
        <v>1711</v>
      </c>
      <c r="E5025" t="s">
        <v>1737</v>
      </c>
      <c r="F5025" s="22" t="str">
        <f>INDEX(EType!$G$2:$G$8,MATCH(C5025,EType!$F$2:$F$8,0))</f>
        <v>G</v>
      </c>
    </row>
    <row r="5026" spans="1:8" x14ac:dyDescent="0.25">
      <c r="A5026" t="s">
        <v>1708</v>
      </c>
      <c r="B5026" t="s">
        <v>1739</v>
      </c>
      <c r="C5026" t="s">
        <v>1710</v>
      </c>
      <c r="D5026" t="s">
        <v>1711</v>
      </c>
      <c r="E5026" t="s">
        <v>1737</v>
      </c>
      <c r="F5026" s="22" t="str">
        <f>INDEX(EType!$G$2:$G$8,MATCH(C5026,EType!$F$2:$F$8,0))</f>
        <v>G</v>
      </c>
    </row>
    <row r="5027" spans="1:8" x14ac:dyDescent="0.25">
      <c r="A5027" t="s">
        <v>1708</v>
      </c>
      <c r="B5027" t="s">
        <v>1743</v>
      </c>
      <c r="C5027" t="s">
        <v>1710</v>
      </c>
      <c r="D5027" t="s">
        <v>1711</v>
      </c>
      <c r="E5027" t="s">
        <v>1737</v>
      </c>
      <c r="F5027" s="22" t="str">
        <f>INDEX(EType!$G$2:$G$8,MATCH(C5027,EType!$F$2:$F$8,0))</f>
        <v>G</v>
      </c>
    </row>
    <row r="5028" spans="1:8" x14ac:dyDescent="0.25">
      <c r="A5028" t="s">
        <v>3256</v>
      </c>
      <c r="B5028" t="s">
        <v>3873</v>
      </c>
      <c r="C5028" t="s">
        <v>3258</v>
      </c>
      <c r="D5028" t="s">
        <v>3259</v>
      </c>
      <c r="E5028" t="s">
        <v>3260</v>
      </c>
      <c r="F5028" s="22" t="str">
        <f>INDEX(EType!$G$2:$G$197,MATCH(C5028,EType!$B$2:$B$197,0))</f>
        <v>F</v>
      </c>
      <c r="G5028" t="s">
        <v>96</v>
      </c>
      <c r="H5028" t="s">
        <v>3261</v>
      </c>
    </row>
    <row r="5029" spans="1:8" x14ac:dyDescent="0.25">
      <c r="A5029" t="s">
        <v>8</v>
      </c>
      <c r="B5029" t="s">
        <v>953</v>
      </c>
      <c r="C5029" t="s">
        <v>93</v>
      </c>
      <c r="D5029" t="s">
        <v>94</v>
      </c>
      <c r="E5029" t="s">
        <v>149</v>
      </c>
      <c r="F5029" s="22" t="str">
        <f>VLOOKUP(C5029,EType!$A$2:$G$197,7,)</f>
        <v>F</v>
      </c>
      <c r="G5029" t="str">
        <f>VLOOKUP(D5029,EType!$A$2:$G$197,7,)</f>
        <v>F.1</v>
      </c>
    </row>
    <row r="5030" spans="1:8" x14ac:dyDescent="0.25">
      <c r="A5030" t="s">
        <v>2249</v>
      </c>
      <c r="B5030" t="s">
        <v>2382</v>
      </c>
      <c r="C5030" t="s">
        <v>10</v>
      </c>
      <c r="D5030" t="s">
        <v>11</v>
      </c>
      <c r="E5030" t="s">
        <v>12</v>
      </c>
      <c r="F5030" s="22" t="str">
        <f>VLOOKUP(C5030,EType!$A$2:$G$197,7,)</f>
        <v>B</v>
      </c>
      <c r="G5030" t="s">
        <v>13</v>
      </c>
    </row>
    <row r="5031" spans="1:8" x14ac:dyDescent="0.25">
      <c r="A5031" t="s">
        <v>8</v>
      </c>
      <c r="B5031" t="s">
        <v>231</v>
      </c>
      <c r="C5031" t="s">
        <v>33</v>
      </c>
      <c r="D5031" t="s">
        <v>81</v>
      </c>
      <c r="E5031" t="s">
        <v>107</v>
      </c>
      <c r="F5031" s="22" t="str">
        <f>VLOOKUP(C5031,EType!$A$2:$G$197,7,)</f>
        <v>D</v>
      </c>
      <c r="G5031" t="str">
        <f>VLOOKUP(D5031,EType!$A$2:$G$197,7,)</f>
        <v>D.2</v>
      </c>
    </row>
    <row r="5032" spans="1:8" x14ac:dyDescent="0.25">
      <c r="A5032" t="s">
        <v>3011</v>
      </c>
      <c r="B5032" s="6" t="s">
        <v>3170</v>
      </c>
      <c r="C5032" s="5" t="s">
        <v>3015</v>
      </c>
      <c r="D5032"/>
      <c r="E5032"/>
      <c r="F5032" s="22" t="str">
        <f>INDEX(EType!$G$2:$G$8,MATCH(C5032,EType!$E$2:$E$8,0))</f>
        <v>D</v>
      </c>
    </row>
    <row r="5033" spans="1:8" x14ac:dyDescent="0.25">
      <c r="A5033" t="s">
        <v>3011</v>
      </c>
      <c r="B5033" s="6" t="s">
        <v>3177</v>
      </c>
      <c r="C5033" s="5" t="s">
        <v>3015</v>
      </c>
      <c r="D5033"/>
      <c r="E5033"/>
      <c r="F5033" s="22" t="str">
        <f>INDEX(EType!$G$2:$G$8,MATCH(C5033,EType!$E$2:$E$8,0))</f>
        <v>D</v>
      </c>
    </row>
    <row r="5034" spans="1:8" x14ac:dyDescent="0.25">
      <c r="A5034" t="s">
        <v>8</v>
      </c>
      <c r="B5034" t="s">
        <v>688</v>
      </c>
      <c r="C5034" t="s">
        <v>33</v>
      </c>
      <c r="D5034" t="s">
        <v>81</v>
      </c>
      <c r="E5034" t="s">
        <v>107</v>
      </c>
      <c r="F5034" s="22" t="str">
        <f>VLOOKUP(C5034,EType!$A$2:$G$197,7,)</f>
        <v>D</v>
      </c>
      <c r="G5034" t="str">
        <f>VLOOKUP(D5034,EType!$A$2:$G$197,7,)</f>
        <v>D.2</v>
      </c>
    </row>
    <row r="5035" spans="1:8" x14ac:dyDescent="0.25">
      <c r="A5035" t="s">
        <v>8</v>
      </c>
      <c r="B5035" t="s">
        <v>540</v>
      </c>
      <c r="C5035" t="s">
        <v>33</v>
      </c>
      <c r="D5035" t="s">
        <v>81</v>
      </c>
      <c r="E5035" t="s">
        <v>107</v>
      </c>
      <c r="F5035" s="22" t="str">
        <f>VLOOKUP(C5035,EType!$A$2:$G$197,7,)</f>
        <v>D</v>
      </c>
      <c r="G5035" t="str">
        <f>VLOOKUP(D5035,EType!$A$2:$G$197,7,)</f>
        <v>D.2</v>
      </c>
    </row>
    <row r="5036" spans="1:8" x14ac:dyDescent="0.25">
      <c r="A5036" t="s">
        <v>8</v>
      </c>
      <c r="B5036" t="s">
        <v>456</v>
      </c>
      <c r="C5036" t="s">
        <v>33</v>
      </c>
      <c r="D5036" t="s">
        <v>81</v>
      </c>
      <c r="E5036" t="s">
        <v>107</v>
      </c>
      <c r="F5036" s="22" t="str">
        <f>VLOOKUP(C5036,EType!$A$2:$G$197,7,)</f>
        <v>D</v>
      </c>
      <c r="G5036" t="str">
        <f>VLOOKUP(D5036,EType!$A$2:$G$197,7,)</f>
        <v>D.2</v>
      </c>
    </row>
    <row r="5037" spans="1:8" x14ac:dyDescent="0.25">
      <c r="A5037" t="s">
        <v>8</v>
      </c>
      <c r="B5037" t="s">
        <v>347</v>
      </c>
      <c r="C5037" t="s">
        <v>33</v>
      </c>
      <c r="D5037" t="s">
        <v>81</v>
      </c>
      <c r="E5037" t="s">
        <v>107</v>
      </c>
      <c r="F5037" s="22" t="str">
        <f>VLOOKUP(C5037,EType!$A$2:$G$197,7,)</f>
        <v>D</v>
      </c>
      <c r="G5037" t="str">
        <f>VLOOKUP(D5037,EType!$A$2:$G$197,7,)</f>
        <v>D.2</v>
      </c>
    </row>
    <row r="5038" spans="1:8" x14ac:dyDescent="0.25">
      <c r="A5038" t="s">
        <v>8</v>
      </c>
      <c r="B5038" t="s">
        <v>347</v>
      </c>
      <c r="C5038" t="s">
        <v>33</v>
      </c>
      <c r="D5038" t="s">
        <v>81</v>
      </c>
      <c r="E5038" t="s">
        <v>107</v>
      </c>
      <c r="F5038" s="22" t="str">
        <f>VLOOKUP(C5038,EType!$A$2:$G$197,7,)</f>
        <v>D</v>
      </c>
      <c r="G5038" t="str">
        <f>VLOOKUP(D5038,EType!$A$2:$G$197,7,)</f>
        <v>D.2</v>
      </c>
    </row>
    <row r="5039" spans="1:8" x14ac:dyDescent="0.25">
      <c r="A5039" t="s">
        <v>8</v>
      </c>
      <c r="B5039" t="s">
        <v>682</v>
      </c>
      <c r="C5039" t="s">
        <v>33</v>
      </c>
      <c r="D5039" t="s">
        <v>81</v>
      </c>
      <c r="E5039" t="s">
        <v>107</v>
      </c>
      <c r="F5039" s="22" t="str">
        <f>VLOOKUP(C5039,EType!$A$2:$G$197,7,)</f>
        <v>D</v>
      </c>
      <c r="G5039" t="str">
        <f>VLOOKUP(D5039,EType!$A$2:$G$197,7,)</f>
        <v>D.2</v>
      </c>
    </row>
    <row r="5040" spans="1:8" x14ac:dyDescent="0.25">
      <c r="A5040" t="s">
        <v>8</v>
      </c>
      <c r="B5040" t="s">
        <v>813</v>
      </c>
      <c r="C5040" t="s">
        <v>33</v>
      </c>
      <c r="D5040" t="s">
        <v>81</v>
      </c>
      <c r="E5040" t="s">
        <v>107</v>
      </c>
      <c r="F5040" s="22" t="str">
        <f>VLOOKUP(C5040,EType!$A$2:$G$197,7,)</f>
        <v>D</v>
      </c>
      <c r="G5040" t="str">
        <f>VLOOKUP(D5040,EType!$A$2:$G$197,7,)</f>
        <v>D.2</v>
      </c>
    </row>
    <row r="5041" spans="1:7" x14ac:dyDescent="0.25">
      <c r="A5041" t="s">
        <v>8</v>
      </c>
      <c r="B5041" t="s">
        <v>1203</v>
      </c>
      <c r="C5041" t="s">
        <v>33</v>
      </c>
      <c r="D5041" t="s">
        <v>81</v>
      </c>
      <c r="E5041" t="s">
        <v>107</v>
      </c>
      <c r="F5041" s="22" t="str">
        <f>VLOOKUP(C5041,EType!$A$2:$G$197,7,)</f>
        <v>D</v>
      </c>
      <c r="G5041" t="str">
        <f>VLOOKUP(D5041,EType!$A$2:$G$197,7,)</f>
        <v>D.2</v>
      </c>
    </row>
    <row r="5042" spans="1:7" x14ac:dyDescent="0.25">
      <c r="A5042" t="s">
        <v>8</v>
      </c>
      <c r="B5042" t="s">
        <v>268</v>
      </c>
      <c r="C5042" t="s">
        <v>33</v>
      </c>
      <c r="D5042" t="s">
        <v>81</v>
      </c>
      <c r="E5042" t="s">
        <v>107</v>
      </c>
      <c r="F5042" s="22" t="str">
        <f>VLOOKUP(C5042,EType!$A$2:$G$197,7,)</f>
        <v>D</v>
      </c>
      <c r="G5042" t="str">
        <f>VLOOKUP(D5042,EType!$A$2:$G$197,7,)</f>
        <v>D.2</v>
      </c>
    </row>
    <row r="5043" spans="1:7" x14ac:dyDescent="0.25">
      <c r="A5043" t="s">
        <v>8</v>
      </c>
      <c r="B5043" t="s">
        <v>230</v>
      </c>
      <c r="C5043" t="s">
        <v>33</v>
      </c>
      <c r="D5043" t="s">
        <v>81</v>
      </c>
      <c r="E5043" t="s">
        <v>107</v>
      </c>
      <c r="F5043" s="22" t="str">
        <f>VLOOKUP(C5043,EType!$A$2:$G$197,7,)</f>
        <v>D</v>
      </c>
      <c r="G5043" t="str">
        <f>VLOOKUP(D5043,EType!$A$2:$G$197,7,)</f>
        <v>D.2</v>
      </c>
    </row>
    <row r="5044" spans="1:7" x14ac:dyDescent="0.25">
      <c r="A5044" t="s">
        <v>8</v>
      </c>
      <c r="B5044" t="s">
        <v>209</v>
      </c>
      <c r="C5044" t="s">
        <v>33</v>
      </c>
      <c r="D5044" t="s">
        <v>81</v>
      </c>
      <c r="E5044" t="s">
        <v>107</v>
      </c>
      <c r="F5044" s="22" t="str">
        <f>VLOOKUP(C5044,EType!$A$2:$G$197,7,)</f>
        <v>D</v>
      </c>
      <c r="G5044" t="str">
        <f>VLOOKUP(D5044,EType!$A$2:$G$197,7,)</f>
        <v>D.2</v>
      </c>
    </row>
    <row r="5045" spans="1:7" x14ac:dyDescent="0.25">
      <c r="A5045" t="s">
        <v>8</v>
      </c>
      <c r="B5045" t="s">
        <v>217</v>
      </c>
      <c r="C5045" t="s">
        <v>33</v>
      </c>
      <c r="D5045" t="s">
        <v>81</v>
      </c>
      <c r="E5045" t="s">
        <v>107</v>
      </c>
      <c r="F5045" s="22" t="str">
        <f>VLOOKUP(C5045,EType!$A$2:$G$197,7,)</f>
        <v>D</v>
      </c>
      <c r="G5045" t="str">
        <f>VLOOKUP(D5045,EType!$A$2:$G$197,7,)</f>
        <v>D.2</v>
      </c>
    </row>
    <row r="5046" spans="1:7" x14ac:dyDescent="0.25">
      <c r="A5046" t="s">
        <v>8</v>
      </c>
      <c r="B5046" t="s">
        <v>238</v>
      </c>
      <c r="C5046" t="s">
        <v>33</v>
      </c>
      <c r="D5046" t="s">
        <v>81</v>
      </c>
      <c r="E5046" t="s">
        <v>107</v>
      </c>
      <c r="F5046" s="22" t="str">
        <f>VLOOKUP(C5046,EType!$A$2:$G$197,7,)</f>
        <v>D</v>
      </c>
      <c r="G5046" t="str">
        <f>VLOOKUP(D5046,EType!$A$2:$G$197,7,)</f>
        <v>D.2</v>
      </c>
    </row>
    <row r="5047" spans="1:7" x14ac:dyDescent="0.25">
      <c r="A5047" t="s">
        <v>8</v>
      </c>
      <c r="B5047" t="s">
        <v>248</v>
      </c>
      <c r="C5047" t="s">
        <v>33</v>
      </c>
      <c r="D5047" t="s">
        <v>81</v>
      </c>
      <c r="E5047" t="s">
        <v>107</v>
      </c>
      <c r="F5047" s="22" t="str">
        <f>VLOOKUP(C5047,EType!$A$2:$G$197,7,)</f>
        <v>D</v>
      </c>
      <c r="G5047" t="str">
        <f>VLOOKUP(D5047,EType!$A$2:$G$197,7,)</f>
        <v>D.2</v>
      </c>
    </row>
    <row r="5048" spans="1:7" x14ac:dyDescent="0.25">
      <c r="A5048" t="s">
        <v>8</v>
      </c>
      <c r="B5048" t="s">
        <v>679</v>
      </c>
      <c r="C5048" t="s">
        <v>33</v>
      </c>
      <c r="D5048" t="s">
        <v>81</v>
      </c>
      <c r="E5048" t="s">
        <v>107</v>
      </c>
      <c r="F5048" s="22" t="str">
        <f>VLOOKUP(C5048,EType!$A$2:$G$197,7,)</f>
        <v>D</v>
      </c>
      <c r="G5048" t="str">
        <f>VLOOKUP(D5048,EType!$A$2:$G$197,7,)</f>
        <v>D.2</v>
      </c>
    </row>
    <row r="5049" spans="1:7" x14ac:dyDescent="0.25">
      <c r="A5049" t="s">
        <v>8</v>
      </c>
      <c r="B5049" t="s">
        <v>439</v>
      </c>
      <c r="C5049" t="s">
        <v>33</v>
      </c>
      <c r="D5049" t="s">
        <v>81</v>
      </c>
      <c r="E5049" t="s">
        <v>107</v>
      </c>
      <c r="F5049" s="22" t="str">
        <f>VLOOKUP(C5049,EType!$A$2:$G$197,7,)</f>
        <v>D</v>
      </c>
      <c r="G5049" t="str">
        <f>VLOOKUP(D5049,EType!$A$2:$G$197,7,)</f>
        <v>D.2</v>
      </c>
    </row>
    <row r="5050" spans="1:7" x14ac:dyDescent="0.25">
      <c r="A5050" t="s">
        <v>8</v>
      </c>
      <c r="B5050" t="s">
        <v>430</v>
      </c>
      <c r="C5050" t="s">
        <v>33</v>
      </c>
      <c r="D5050" t="s">
        <v>81</v>
      </c>
      <c r="E5050" t="s">
        <v>107</v>
      </c>
      <c r="F5050" s="22" t="str">
        <f>VLOOKUP(C5050,EType!$A$2:$G$197,7,)</f>
        <v>D</v>
      </c>
      <c r="G5050" t="str">
        <f>VLOOKUP(D5050,EType!$A$2:$G$197,7,)</f>
        <v>D.2</v>
      </c>
    </row>
    <row r="5051" spans="1:7" x14ac:dyDescent="0.25">
      <c r="A5051" t="s">
        <v>8</v>
      </c>
      <c r="B5051" t="s">
        <v>438</v>
      </c>
      <c r="C5051" t="s">
        <v>33</v>
      </c>
      <c r="D5051" t="s">
        <v>81</v>
      </c>
      <c r="E5051" t="s">
        <v>107</v>
      </c>
      <c r="F5051" s="22" t="str">
        <f>VLOOKUP(C5051,EType!$A$2:$G$197,7,)</f>
        <v>D</v>
      </c>
      <c r="G5051" t="str">
        <f>VLOOKUP(D5051,EType!$A$2:$G$197,7,)</f>
        <v>D.2</v>
      </c>
    </row>
    <row r="5052" spans="1:7" x14ac:dyDescent="0.25">
      <c r="A5052" t="s">
        <v>8</v>
      </c>
      <c r="B5052" t="s">
        <v>719</v>
      </c>
      <c r="C5052" t="s">
        <v>33</v>
      </c>
      <c r="D5052" t="s">
        <v>81</v>
      </c>
      <c r="E5052" t="s">
        <v>107</v>
      </c>
      <c r="F5052" s="22" t="str">
        <f>VLOOKUP(C5052,EType!$A$2:$G$197,7,)</f>
        <v>D</v>
      </c>
      <c r="G5052" t="str">
        <f>VLOOKUP(D5052,EType!$A$2:$G$197,7,)</f>
        <v>D.2</v>
      </c>
    </row>
    <row r="5053" spans="1:7" x14ac:dyDescent="0.25">
      <c r="A5053" t="s">
        <v>8</v>
      </c>
      <c r="B5053" t="s">
        <v>436</v>
      </c>
      <c r="C5053" t="s">
        <v>33</v>
      </c>
      <c r="D5053" t="s">
        <v>81</v>
      </c>
      <c r="E5053" t="s">
        <v>107</v>
      </c>
      <c r="F5053" s="22" t="str">
        <f>VLOOKUP(C5053,EType!$A$2:$G$197,7,)</f>
        <v>D</v>
      </c>
      <c r="G5053" t="str">
        <f>VLOOKUP(D5053,EType!$A$2:$G$197,7,)</f>
        <v>D.2</v>
      </c>
    </row>
    <row r="5054" spans="1:7" x14ac:dyDescent="0.25">
      <c r="A5054" t="s">
        <v>8</v>
      </c>
      <c r="B5054" t="s">
        <v>455</v>
      </c>
      <c r="C5054" t="s">
        <v>33</v>
      </c>
      <c r="D5054" t="s">
        <v>81</v>
      </c>
      <c r="E5054" t="s">
        <v>107</v>
      </c>
      <c r="F5054" s="22" t="str">
        <f>VLOOKUP(C5054,EType!$A$2:$G$197,7,)</f>
        <v>D</v>
      </c>
      <c r="G5054" t="str">
        <f>VLOOKUP(D5054,EType!$A$2:$G$197,7,)</f>
        <v>D.2</v>
      </c>
    </row>
    <row r="5055" spans="1:7" x14ac:dyDescent="0.25">
      <c r="A5055" t="s">
        <v>8</v>
      </c>
      <c r="B5055" t="s">
        <v>267</v>
      </c>
      <c r="C5055" t="s">
        <v>33</v>
      </c>
      <c r="D5055" t="s">
        <v>81</v>
      </c>
      <c r="E5055" t="s">
        <v>107</v>
      </c>
      <c r="F5055" s="22" t="str">
        <f>VLOOKUP(C5055,EType!$A$2:$G$197,7,)</f>
        <v>D</v>
      </c>
      <c r="G5055" t="str">
        <f>VLOOKUP(D5055,EType!$A$2:$G$197,7,)</f>
        <v>D.2</v>
      </c>
    </row>
    <row r="5056" spans="1:7" x14ac:dyDescent="0.25">
      <c r="A5056" t="s">
        <v>8</v>
      </c>
      <c r="B5056" t="s">
        <v>317</v>
      </c>
      <c r="C5056" t="s">
        <v>33</v>
      </c>
      <c r="D5056" t="s">
        <v>81</v>
      </c>
      <c r="E5056" t="s">
        <v>107</v>
      </c>
      <c r="F5056" s="22" t="str">
        <f>VLOOKUP(C5056,EType!$A$2:$G$197,7,)</f>
        <v>D</v>
      </c>
      <c r="G5056" t="str">
        <f>VLOOKUP(D5056,EType!$A$2:$G$197,7,)</f>
        <v>D.2</v>
      </c>
    </row>
    <row r="5057" spans="1:8" x14ac:dyDescent="0.25">
      <c r="A5057" t="s">
        <v>8</v>
      </c>
      <c r="B5057" t="s">
        <v>344</v>
      </c>
      <c r="C5057" t="s">
        <v>33</v>
      </c>
      <c r="D5057" t="s">
        <v>81</v>
      </c>
      <c r="E5057" t="s">
        <v>107</v>
      </c>
      <c r="F5057" s="22" t="str">
        <f>VLOOKUP(C5057,EType!$A$2:$G$197,7,)</f>
        <v>D</v>
      </c>
      <c r="G5057" t="str">
        <f>VLOOKUP(D5057,EType!$A$2:$G$197,7,)</f>
        <v>D.2</v>
      </c>
    </row>
    <row r="5058" spans="1:8" x14ac:dyDescent="0.25">
      <c r="A5058" t="s">
        <v>8</v>
      </c>
      <c r="B5058" t="s">
        <v>316</v>
      </c>
      <c r="C5058" t="s">
        <v>33</v>
      </c>
      <c r="D5058" t="s">
        <v>81</v>
      </c>
      <c r="E5058" t="s">
        <v>107</v>
      </c>
      <c r="F5058" s="22" t="str">
        <f>VLOOKUP(C5058,EType!$A$2:$G$197,7,)</f>
        <v>D</v>
      </c>
      <c r="G5058" t="str">
        <f>VLOOKUP(D5058,EType!$A$2:$G$197,7,)</f>
        <v>D.2</v>
      </c>
    </row>
    <row r="5059" spans="1:8" x14ac:dyDescent="0.25">
      <c r="A5059" t="s">
        <v>8</v>
      </c>
      <c r="B5059" t="s">
        <v>311</v>
      </c>
      <c r="C5059" t="s">
        <v>33</v>
      </c>
      <c r="D5059" t="s">
        <v>81</v>
      </c>
      <c r="E5059" t="s">
        <v>107</v>
      </c>
      <c r="F5059" s="22" t="str">
        <f>VLOOKUP(C5059,EType!$A$2:$G$197,7,)</f>
        <v>D</v>
      </c>
      <c r="G5059" t="str">
        <f>VLOOKUP(D5059,EType!$A$2:$G$197,7,)</f>
        <v>D.2</v>
      </c>
    </row>
    <row r="5060" spans="1:8" x14ac:dyDescent="0.25">
      <c r="A5060" t="s">
        <v>8</v>
      </c>
      <c r="B5060" t="s">
        <v>283</v>
      </c>
      <c r="C5060" t="s">
        <v>33</v>
      </c>
      <c r="D5060" t="s">
        <v>81</v>
      </c>
      <c r="E5060" t="s">
        <v>107</v>
      </c>
      <c r="F5060" s="22" t="str">
        <f>VLOOKUP(C5060,EType!$A$2:$G$197,7,)</f>
        <v>D</v>
      </c>
      <c r="G5060" t="str">
        <f>VLOOKUP(D5060,EType!$A$2:$G$197,7,)</f>
        <v>D.2</v>
      </c>
    </row>
    <row r="5061" spans="1:8" x14ac:dyDescent="0.25">
      <c r="A5061" t="s">
        <v>8</v>
      </c>
      <c r="B5061" t="s">
        <v>318</v>
      </c>
      <c r="C5061" t="s">
        <v>33</v>
      </c>
      <c r="D5061" t="s">
        <v>81</v>
      </c>
      <c r="E5061" t="s">
        <v>107</v>
      </c>
      <c r="F5061" s="22" t="str">
        <f>VLOOKUP(C5061,EType!$A$2:$G$197,7,)</f>
        <v>D</v>
      </c>
      <c r="G5061" t="str">
        <f>VLOOKUP(D5061,EType!$A$2:$G$197,7,)</f>
        <v>D.2</v>
      </c>
    </row>
    <row r="5062" spans="1:8" x14ac:dyDescent="0.25">
      <c r="A5062" t="s">
        <v>8</v>
      </c>
      <c r="B5062" t="s">
        <v>342</v>
      </c>
      <c r="C5062" t="s">
        <v>33</v>
      </c>
      <c r="D5062" t="s">
        <v>81</v>
      </c>
      <c r="E5062" t="s">
        <v>107</v>
      </c>
      <c r="F5062" s="22" t="str">
        <f>VLOOKUP(C5062,EType!$A$2:$G$197,7,)</f>
        <v>D</v>
      </c>
      <c r="G5062" t="str">
        <f>VLOOKUP(D5062,EType!$A$2:$G$197,7,)</f>
        <v>D.2</v>
      </c>
    </row>
    <row r="5063" spans="1:8" x14ac:dyDescent="0.25">
      <c r="A5063" t="s">
        <v>8</v>
      </c>
      <c r="B5063" t="s">
        <v>275</v>
      </c>
      <c r="C5063" t="s">
        <v>33</v>
      </c>
      <c r="D5063" t="s">
        <v>81</v>
      </c>
      <c r="E5063" t="s">
        <v>107</v>
      </c>
      <c r="F5063" s="22" t="str">
        <f>VLOOKUP(C5063,EType!$A$2:$G$197,7,)</f>
        <v>D</v>
      </c>
      <c r="G5063" t="str">
        <f>VLOOKUP(D5063,EType!$A$2:$G$197,7,)</f>
        <v>D.2</v>
      </c>
    </row>
    <row r="5064" spans="1:8" x14ac:dyDescent="0.25">
      <c r="A5064" t="s">
        <v>8</v>
      </c>
      <c r="B5064" t="s">
        <v>258</v>
      </c>
      <c r="C5064" t="s">
        <v>33</v>
      </c>
      <c r="D5064" t="s">
        <v>81</v>
      </c>
      <c r="E5064" t="s">
        <v>107</v>
      </c>
      <c r="F5064" s="22" t="str">
        <f>VLOOKUP(C5064,EType!$A$2:$G$197,7,)</f>
        <v>D</v>
      </c>
      <c r="G5064" t="str">
        <f>VLOOKUP(D5064,EType!$A$2:$G$197,7,)</f>
        <v>D.2</v>
      </c>
    </row>
    <row r="5065" spans="1:8" x14ac:dyDescent="0.25">
      <c r="A5065" t="s">
        <v>8</v>
      </c>
      <c r="B5065" t="s">
        <v>255</v>
      </c>
      <c r="C5065" t="s">
        <v>33</v>
      </c>
      <c r="D5065" t="s">
        <v>81</v>
      </c>
      <c r="E5065" t="s">
        <v>107</v>
      </c>
      <c r="F5065" s="22" t="str">
        <f>VLOOKUP(C5065,EType!$A$2:$G$197,7,)</f>
        <v>D</v>
      </c>
      <c r="G5065" t="str">
        <f>VLOOKUP(D5065,EType!$A$2:$G$197,7,)</f>
        <v>D.2</v>
      </c>
    </row>
    <row r="5066" spans="1:8" x14ac:dyDescent="0.25">
      <c r="A5066" t="s">
        <v>8</v>
      </c>
      <c r="B5066" t="s">
        <v>431</v>
      </c>
      <c r="C5066" t="s">
        <v>33</v>
      </c>
      <c r="D5066" t="s">
        <v>81</v>
      </c>
      <c r="E5066" t="s">
        <v>107</v>
      </c>
      <c r="F5066" s="22" t="str">
        <f>VLOOKUP(C5066,EType!$A$2:$G$197,7,)</f>
        <v>D</v>
      </c>
      <c r="G5066" t="str">
        <f>VLOOKUP(D5066,EType!$A$2:$G$197,7,)</f>
        <v>D.2</v>
      </c>
    </row>
    <row r="5067" spans="1:8" x14ac:dyDescent="0.25">
      <c r="A5067" t="s">
        <v>8</v>
      </c>
      <c r="B5067" t="s">
        <v>232</v>
      </c>
      <c r="C5067" t="s">
        <v>15</v>
      </c>
      <c r="D5067" t="s">
        <v>29</v>
      </c>
      <c r="E5067" t="s">
        <v>214</v>
      </c>
      <c r="F5067" s="22" t="str">
        <f>VLOOKUP(C5067,EType!$A$2:$G$197,7,)</f>
        <v>G</v>
      </c>
      <c r="G5067" t="str">
        <f>VLOOKUP(D5067,EType!$A$2:$G$197,7,)</f>
        <v>G.4</v>
      </c>
    </row>
    <row r="5068" spans="1:8" x14ac:dyDescent="0.25">
      <c r="A5068" t="s">
        <v>2249</v>
      </c>
      <c r="B5068" t="s">
        <v>2271</v>
      </c>
      <c r="C5068" t="s">
        <v>33</v>
      </c>
      <c r="D5068" t="s">
        <v>34</v>
      </c>
      <c r="E5068" t="s">
        <v>2270</v>
      </c>
      <c r="F5068" s="22" t="str">
        <f>VLOOKUP(C5068,EType!$A$2:$G$197,7,)</f>
        <v>D</v>
      </c>
      <c r="G5068" t="s">
        <v>36</v>
      </c>
    </row>
    <row r="5069" spans="1:8" x14ac:dyDescent="0.25">
      <c r="A5069" t="s">
        <v>2249</v>
      </c>
      <c r="B5069" t="s">
        <v>2269</v>
      </c>
      <c r="C5069" t="s">
        <v>33</v>
      </c>
      <c r="D5069" t="s">
        <v>34</v>
      </c>
      <c r="E5069" t="s">
        <v>2270</v>
      </c>
      <c r="F5069" s="22" t="str">
        <f>VLOOKUP(C5069,EType!$A$2:$G$197,7,)</f>
        <v>D</v>
      </c>
      <c r="G5069" t="s">
        <v>36</v>
      </c>
    </row>
    <row r="5070" spans="1:8" x14ac:dyDescent="0.25">
      <c r="A5070" t="s">
        <v>8</v>
      </c>
      <c r="B5070" t="s">
        <v>9</v>
      </c>
      <c r="C5070" t="s">
        <v>10</v>
      </c>
      <c r="D5070" t="s">
        <v>11</v>
      </c>
      <c r="E5070" t="s">
        <v>12</v>
      </c>
      <c r="F5070" s="22" t="str">
        <f>VLOOKUP(C5070,EType!$A$2:$G$197,7,)</f>
        <v>B</v>
      </c>
      <c r="G5070" t="str">
        <f>VLOOKUP(D5070,EType!$A$2:$G$197,7,)</f>
        <v>B.1</v>
      </c>
    </row>
    <row r="5071" spans="1:8" x14ac:dyDescent="0.25">
      <c r="A5071" t="s">
        <v>3256</v>
      </c>
      <c r="B5071" t="s">
        <v>4472</v>
      </c>
      <c r="C5071" t="s">
        <v>3376</v>
      </c>
      <c r="D5071" t="s">
        <v>3382</v>
      </c>
      <c r="E5071" t="s">
        <v>4252</v>
      </c>
      <c r="F5071" s="22" t="str">
        <f>INDEX(EType!$G$2:$G$197,MATCH(C5071,EType!$B$2:$B$197,0))</f>
        <v>G</v>
      </c>
      <c r="G5071" t="s">
        <v>18</v>
      </c>
      <c r="H5071" t="s">
        <v>4253</v>
      </c>
    </row>
    <row r="5072" spans="1:8" x14ac:dyDescent="0.25">
      <c r="A5072" t="s">
        <v>3256</v>
      </c>
      <c r="B5072" t="s">
        <v>4471</v>
      </c>
      <c r="C5072" t="s">
        <v>3376</v>
      </c>
      <c r="D5072" t="s">
        <v>3382</v>
      </c>
      <c r="E5072" t="s">
        <v>4252</v>
      </c>
      <c r="F5072" s="22" t="str">
        <f>INDEX(EType!$G$2:$G$197,MATCH(C5072,EType!$B$2:$B$197,0))</f>
        <v>G</v>
      </c>
      <c r="G5072" t="s">
        <v>18</v>
      </c>
      <c r="H5072" t="s">
        <v>4253</v>
      </c>
    </row>
    <row r="5073" spans="1:8" x14ac:dyDescent="0.25">
      <c r="A5073" t="s">
        <v>1708</v>
      </c>
      <c r="B5073" t="s">
        <v>1715</v>
      </c>
      <c r="C5073" t="s">
        <v>1710</v>
      </c>
      <c r="D5073" t="s">
        <v>1711</v>
      </c>
      <c r="E5073" t="s">
        <v>1716</v>
      </c>
      <c r="F5073" s="22" t="str">
        <f>INDEX(EType!$G$2:$G$8,MATCH(C5073,EType!$F$2:$F$8,0))</f>
        <v>G</v>
      </c>
    </row>
    <row r="5074" spans="1:8" x14ac:dyDescent="0.25">
      <c r="A5074" t="s">
        <v>3011</v>
      </c>
      <c r="B5074" s="6" t="s">
        <v>3199</v>
      </c>
      <c r="C5074" s="5" t="s">
        <v>3024</v>
      </c>
      <c r="D5074"/>
      <c r="E5074"/>
      <c r="F5074" s="22" t="str">
        <f>INDEX(EType!$G$2:$G$8,MATCH(C5074,EType!$E$2:$E$8,0))</f>
        <v>B</v>
      </c>
    </row>
    <row r="5075" spans="1:8" x14ac:dyDescent="0.25">
      <c r="A5075" t="s">
        <v>3256</v>
      </c>
      <c r="B5075" t="s">
        <v>3994</v>
      </c>
      <c r="C5075" t="s">
        <v>3258</v>
      </c>
      <c r="D5075" t="s">
        <v>3259</v>
      </c>
      <c r="E5075" t="s">
        <v>3260</v>
      </c>
      <c r="F5075" s="22" t="str">
        <f>INDEX(EType!$G$2:$G$197,MATCH(C5075,EType!$B$2:$B$197,0))</f>
        <v>F</v>
      </c>
      <c r="G5075" t="s">
        <v>96</v>
      </c>
      <c r="H5075" t="s">
        <v>3261</v>
      </c>
    </row>
    <row r="5076" spans="1:8" x14ac:dyDescent="0.25">
      <c r="A5076" t="s">
        <v>8</v>
      </c>
      <c r="B5076" t="s">
        <v>1136</v>
      </c>
      <c r="C5076" t="s">
        <v>15</v>
      </c>
      <c r="D5076" t="s">
        <v>16</v>
      </c>
      <c r="E5076" t="s">
        <v>17</v>
      </c>
      <c r="F5076" s="22" t="str">
        <f>VLOOKUP(C5076,EType!$A$2:$G$197,7,)</f>
        <v>G</v>
      </c>
      <c r="G5076" t="str">
        <f>VLOOKUP(D5076,EType!$A$2:$G$197,7,)</f>
        <v>G.1</v>
      </c>
    </row>
    <row r="5077" spans="1:8" x14ac:dyDescent="0.25">
      <c r="A5077" t="s">
        <v>3256</v>
      </c>
      <c r="B5077" t="s">
        <v>3992</v>
      </c>
      <c r="C5077" t="s">
        <v>3258</v>
      </c>
      <c r="D5077" t="s">
        <v>3259</v>
      </c>
      <c r="E5077" t="s">
        <v>3260</v>
      </c>
      <c r="F5077" s="22" t="str">
        <f>INDEX(EType!$G$2:$G$197,MATCH(C5077,EType!$B$2:$B$197,0))</f>
        <v>F</v>
      </c>
      <c r="G5077" t="s">
        <v>96</v>
      </c>
      <c r="H5077" t="s">
        <v>3261</v>
      </c>
    </row>
    <row r="5078" spans="1:8" x14ac:dyDescent="0.25">
      <c r="A5078" t="s">
        <v>3256</v>
      </c>
      <c r="B5078" t="s">
        <v>3649</v>
      </c>
      <c r="C5078" t="s">
        <v>3258</v>
      </c>
      <c r="D5078" t="s">
        <v>3259</v>
      </c>
      <c r="E5078" t="s">
        <v>3260</v>
      </c>
      <c r="F5078" s="22" t="str">
        <f>INDEX(EType!$G$2:$G$197,MATCH(C5078,EType!$B$2:$B$197,0))</f>
        <v>F</v>
      </c>
      <c r="G5078" t="s">
        <v>96</v>
      </c>
      <c r="H5078" t="s">
        <v>3261</v>
      </c>
    </row>
    <row r="5079" spans="1:8" x14ac:dyDescent="0.25">
      <c r="A5079" t="s">
        <v>3256</v>
      </c>
      <c r="B5079" t="s">
        <v>4212</v>
      </c>
      <c r="C5079" t="s">
        <v>3376</v>
      </c>
      <c r="D5079" t="s">
        <v>3382</v>
      </c>
      <c r="E5079" t="s">
        <v>3383</v>
      </c>
      <c r="F5079" s="22" t="str">
        <f>INDEX(EType!$G$2:$G$197,MATCH(C5079,EType!$B$2:$B$197,0))</f>
        <v>G</v>
      </c>
      <c r="G5079" t="s">
        <v>18</v>
      </c>
      <c r="H5079" t="s">
        <v>3384</v>
      </c>
    </row>
    <row r="5080" spans="1:8" x14ac:dyDescent="0.25">
      <c r="A5080" t="s">
        <v>3256</v>
      </c>
      <c r="B5080" t="s">
        <v>4361</v>
      </c>
      <c r="C5080" t="s">
        <v>3376</v>
      </c>
      <c r="D5080" t="s">
        <v>3382</v>
      </c>
      <c r="E5080" t="s">
        <v>3416</v>
      </c>
      <c r="F5080" s="22" t="str">
        <f>INDEX(EType!$G$2:$G$197,MATCH(C5080,EType!$B$2:$B$197,0))</f>
        <v>G</v>
      </c>
      <c r="G5080" t="s">
        <v>18</v>
      </c>
      <c r="H5080" t="s">
        <v>3417</v>
      </c>
    </row>
    <row r="5081" spans="1:8" x14ac:dyDescent="0.25">
      <c r="A5081" t="s">
        <v>2249</v>
      </c>
      <c r="B5081" t="s">
        <v>2913</v>
      </c>
      <c r="C5081" t="s">
        <v>15</v>
      </c>
      <c r="D5081" t="s">
        <v>16</v>
      </c>
      <c r="E5081" t="s">
        <v>17</v>
      </c>
      <c r="F5081" s="22" t="str">
        <f>VLOOKUP(C5081,EType!$A$2:$G$197,7,)</f>
        <v>G</v>
      </c>
      <c r="G5081" t="s">
        <v>18</v>
      </c>
    </row>
    <row r="5082" spans="1:8" x14ac:dyDescent="0.25">
      <c r="A5082" t="s">
        <v>2249</v>
      </c>
      <c r="B5082" t="s">
        <v>2912</v>
      </c>
      <c r="C5082" t="s">
        <v>15</v>
      </c>
      <c r="D5082" t="s">
        <v>16</v>
      </c>
      <c r="E5082" t="s">
        <v>17</v>
      </c>
      <c r="F5082" s="22" t="str">
        <f>VLOOKUP(C5082,EType!$A$2:$G$197,7,)</f>
        <v>G</v>
      </c>
      <c r="G5082" t="s">
        <v>18</v>
      </c>
    </row>
    <row r="5083" spans="1:8" x14ac:dyDescent="0.25">
      <c r="A5083" t="s">
        <v>3256</v>
      </c>
      <c r="B5083" t="s">
        <v>4285</v>
      </c>
      <c r="C5083" t="s">
        <v>3258</v>
      </c>
      <c r="D5083" t="s">
        <v>3259</v>
      </c>
      <c r="E5083" t="s">
        <v>3926</v>
      </c>
      <c r="F5083" s="22" t="str">
        <f>INDEX(EType!$G$2:$G$197,MATCH(C5083,EType!$B$2:$B$197,0))</f>
        <v>F</v>
      </c>
      <c r="G5083" t="s">
        <v>96</v>
      </c>
      <c r="H5083" t="s">
        <v>3927</v>
      </c>
    </row>
    <row r="5084" spans="1:8" x14ac:dyDescent="0.25">
      <c r="A5084" t="s">
        <v>3256</v>
      </c>
      <c r="B5084" t="s">
        <v>4283</v>
      </c>
      <c r="C5084" t="s">
        <v>3258</v>
      </c>
      <c r="D5084" t="s">
        <v>3259</v>
      </c>
      <c r="E5084" t="s">
        <v>3926</v>
      </c>
      <c r="F5084" s="22" t="str">
        <f>INDEX(EType!$G$2:$G$197,MATCH(C5084,EType!$B$2:$B$197,0))</f>
        <v>F</v>
      </c>
      <c r="G5084" t="s">
        <v>96</v>
      </c>
      <c r="H5084" t="s">
        <v>3927</v>
      </c>
    </row>
    <row r="5085" spans="1:8" x14ac:dyDescent="0.25">
      <c r="A5085" t="s">
        <v>3256</v>
      </c>
      <c r="B5085" t="s">
        <v>4296</v>
      </c>
      <c r="C5085" t="s">
        <v>3258</v>
      </c>
      <c r="D5085" t="s">
        <v>3259</v>
      </c>
      <c r="E5085" t="s">
        <v>3926</v>
      </c>
      <c r="F5085" s="22" t="str">
        <f>INDEX(EType!$G$2:$G$197,MATCH(C5085,EType!$B$2:$B$197,0))</f>
        <v>F</v>
      </c>
      <c r="G5085" t="s">
        <v>96</v>
      </c>
      <c r="H5085" t="s">
        <v>3927</v>
      </c>
    </row>
    <row r="5086" spans="1:8" x14ac:dyDescent="0.25">
      <c r="A5086" t="s">
        <v>2249</v>
      </c>
      <c r="B5086" t="s">
        <v>2460</v>
      </c>
      <c r="C5086" t="s">
        <v>15</v>
      </c>
      <c r="D5086" t="s">
        <v>16</v>
      </c>
      <c r="E5086" t="s">
        <v>151</v>
      </c>
      <c r="F5086" s="22" t="str">
        <f>VLOOKUP(C5086,EType!$A$2:$G$197,7,)</f>
        <v>G</v>
      </c>
      <c r="G5086" t="s">
        <v>18</v>
      </c>
    </row>
    <row r="5087" spans="1:8" x14ac:dyDescent="0.25">
      <c r="A5087" t="s">
        <v>8</v>
      </c>
      <c r="B5087" t="s">
        <v>1618</v>
      </c>
      <c r="C5087" t="s">
        <v>15</v>
      </c>
      <c r="D5087" t="s">
        <v>16</v>
      </c>
      <c r="E5087" t="s">
        <v>105</v>
      </c>
      <c r="F5087" s="22" t="str">
        <f>VLOOKUP(C5087,EType!$A$2:$G$197,7,)</f>
        <v>G</v>
      </c>
      <c r="G5087" t="str">
        <f>VLOOKUP(D5087,EType!$A$2:$G$197,7,)</f>
        <v>G.1</v>
      </c>
    </row>
    <row r="5088" spans="1:8" x14ac:dyDescent="0.25">
      <c r="A5088" t="s">
        <v>2249</v>
      </c>
      <c r="B5088" t="s">
        <v>2421</v>
      </c>
      <c r="C5088" t="s">
        <v>15</v>
      </c>
      <c r="D5088" t="s">
        <v>16</v>
      </c>
      <c r="E5088" t="s">
        <v>151</v>
      </c>
      <c r="F5088" s="22" t="str">
        <f>VLOOKUP(C5088,EType!$A$2:$G$197,7,)</f>
        <v>G</v>
      </c>
      <c r="G5088" t="s">
        <v>18</v>
      </c>
    </row>
    <row r="5089" spans="1:8" x14ac:dyDescent="0.25">
      <c r="A5089" t="s">
        <v>3256</v>
      </c>
      <c r="B5089" t="s">
        <v>3528</v>
      </c>
      <c r="C5089" t="s">
        <v>3376</v>
      </c>
      <c r="D5089" t="s">
        <v>3382</v>
      </c>
      <c r="E5089" t="s">
        <v>3383</v>
      </c>
      <c r="F5089" s="22" t="str">
        <f>INDEX(EType!$G$2:$G$197,MATCH(C5089,EType!$B$2:$B$197,0))</f>
        <v>G</v>
      </c>
      <c r="G5089" t="s">
        <v>18</v>
      </c>
      <c r="H5089" t="s">
        <v>3384</v>
      </c>
    </row>
    <row r="5090" spans="1:8" x14ac:dyDescent="0.25">
      <c r="A5090" t="s">
        <v>3256</v>
      </c>
      <c r="B5090" t="s">
        <v>4886</v>
      </c>
      <c r="C5090" t="s">
        <v>3376</v>
      </c>
      <c r="D5090" t="s">
        <v>3382</v>
      </c>
      <c r="E5090" t="s">
        <v>5198</v>
      </c>
      <c r="F5090" s="22" t="str">
        <f>INDEX(EType!$G$2:$G$197,MATCH(C5090,EType!$B$2:$B$197,0))</f>
        <v>G</v>
      </c>
      <c r="G5090" t="s">
        <v>18</v>
      </c>
      <c r="H5090" t="s">
        <v>3885</v>
      </c>
    </row>
    <row r="5091" spans="1:8" x14ac:dyDescent="0.25">
      <c r="A5091" t="s">
        <v>8</v>
      </c>
      <c r="B5091" t="s">
        <v>1336</v>
      </c>
      <c r="C5091" t="s">
        <v>15</v>
      </c>
      <c r="D5091" t="s">
        <v>16</v>
      </c>
      <c r="E5091" t="s">
        <v>17</v>
      </c>
      <c r="F5091" s="22" t="str">
        <f>VLOOKUP(C5091,EType!$A$2:$G$197,7,)</f>
        <v>G</v>
      </c>
      <c r="G5091" t="str">
        <f>VLOOKUP(D5091,EType!$A$2:$G$197,7,)</f>
        <v>G.1</v>
      </c>
    </row>
    <row r="5092" spans="1:8" x14ac:dyDescent="0.25">
      <c r="A5092" t="s">
        <v>3256</v>
      </c>
      <c r="B5092" t="s">
        <v>4220</v>
      </c>
      <c r="C5092" t="s">
        <v>3431</v>
      </c>
      <c r="D5092" t="s">
        <v>3458</v>
      </c>
      <c r="E5092" t="s">
        <v>3870</v>
      </c>
      <c r="F5092" s="22" t="str">
        <f>INDEX(EType!$G$2:$G$197,MATCH(C5092,EType!$B$2:$B$197,0))</f>
        <v>D</v>
      </c>
      <c r="G5092" t="s">
        <v>54</v>
      </c>
      <c r="H5092" t="s">
        <v>3871</v>
      </c>
    </row>
    <row r="5093" spans="1:8" x14ac:dyDescent="0.25">
      <c r="A5093" t="s">
        <v>8</v>
      </c>
      <c r="B5093" t="s">
        <v>1039</v>
      </c>
      <c r="C5093" t="s">
        <v>15</v>
      </c>
      <c r="D5093" t="s">
        <v>16</v>
      </c>
      <c r="E5093" t="s">
        <v>17</v>
      </c>
      <c r="F5093" s="22" t="str">
        <f>VLOOKUP(C5093,EType!$A$2:$G$197,7,)</f>
        <v>G</v>
      </c>
      <c r="G5093" t="str">
        <f>VLOOKUP(D5093,EType!$A$2:$G$197,7,)</f>
        <v>G.1</v>
      </c>
    </row>
    <row r="5094" spans="1:8" x14ac:dyDescent="0.25">
      <c r="A5094" t="s">
        <v>8</v>
      </c>
      <c r="B5094" t="s">
        <v>257</v>
      </c>
      <c r="C5094" t="s">
        <v>10</v>
      </c>
      <c r="D5094" t="s">
        <v>11</v>
      </c>
      <c r="E5094" t="s">
        <v>195</v>
      </c>
      <c r="F5094" s="22" t="str">
        <f>VLOOKUP(C5094,EType!$A$2:$G$197,7,)</f>
        <v>B</v>
      </c>
      <c r="G5094" t="str">
        <f>VLOOKUP(D5094,EType!$A$2:$G$197,7,)</f>
        <v>B.1</v>
      </c>
    </row>
    <row r="5095" spans="1:8" x14ac:dyDescent="0.25">
      <c r="A5095" t="s">
        <v>3256</v>
      </c>
      <c r="B5095" t="s">
        <v>3912</v>
      </c>
      <c r="C5095" t="s">
        <v>3376</v>
      </c>
      <c r="D5095" t="s">
        <v>3382</v>
      </c>
      <c r="E5095" t="s">
        <v>3387</v>
      </c>
      <c r="F5095" s="22" t="str">
        <f>INDEX(EType!$G$2:$G$197,MATCH(C5095,EType!$B$2:$B$197,0))</f>
        <v>G</v>
      </c>
      <c r="G5095" t="s">
        <v>18</v>
      </c>
      <c r="H5095" t="s">
        <v>3388</v>
      </c>
    </row>
    <row r="5096" spans="1:8" x14ac:dyDescent="0.25">
      <c r="A5096" t="s">
        <v>2249</v>
      </c>
      <c r="B5096" t="s">
        <v>2489</v>
      </c>
      <c r="C5096" t="s">
        <v>15</v>
      </c>
      <c r="D5096" t="s">
        <v>308</v>
      </c>
      <c r="E5096" t="s">
        <v>309</v>
      </c>
      <c r="F5096" s="22" t="str">
        <f>VLOOKUP(C5096,EType!$A$2:$G$197,7,)</f>
        <v>G</v>
      </c>
      <c r="G5096" t="s">
        <v>310</v>
      </c>
    </row>
    <row r="5097" spans="1:8" x14ac:dyDescent="0.25">
      <c r="A5097" t="s">
        <v>3256</v>
      </c>
      <c r="B5097" t="s">
        <v>3421</v>
      </c>
      <c r="C5097" t="s">
        <v>3376</v>
      </c>
      <c r="D5097" t="s">
        <v>3382</v>
      </c>
      <c r="E5097" t="s">
        <v>3383</v>
      </c>
      <c r="F5097" s="22" t="str">
        <f>INDEX(EType!$G$2:$G$197,MATCH(C5097,EType!$B$2:$B$197,0))</f>
        <v>G</v>
      </c>
      <c r="G5097" t="s">
        <v>18</v>
      </c>
      <c r="H5097" t="s">
        <v>3384</v>
      </c>
    </row>
    <row r="5098" spans="1:8" x14ac:dyDescent="0.25">
      <c r="A5098" t="s">
        <v>8</v>
      </c>
      <c r="B5098" t="s">
        <v>1471</v>
      </c>
      <c r="C5098" t="s">
        <v>33</v>
      </c>
      <c r="D5098" t="s">
        <v>34</v>
      </c>
      <c r="E5098" t="s">
        <v>35</v>
      </c>
      <c r="F5098" s="22" t="str">
        <f>VLOOKUP(C5098,EType!$A$2:$G$197,7,)</f>
        <v>D</v>
      </c>
      <c r="G5098" t="str">
        <f>VLOOKUP(D5098,EType!$A$2:$G$197,7,)</f>
        <v>D.4</v>
      </c>
    </row>
    <row r="5099" spans="1:8" x14ac:dyDescent="0.25">
      <c r="A5099" t="s">
        <v>8</v>
      </c>
      <c r="B5099" t="s">
        <v>434</v>
      </c>
      <c r="C5099" t="s">
        <v>33</v>
      </c>
      <c r="D5099" t="s">
        <v>81</v>
      </c>
      <c r="E5099" t="s">
        <v>107</v>
      </c>
      <c r="F5099" s="22" t="str">
        <f>VLOOKUP(C5099,EType!$A$2:$G$197,7,)</f>
        <v>D</v>
      </c>
      <c r="G5099" t="str">
        <f>VLOOKUP(D5099,EType!$A$2:$G$197,7,)</f>
        <v>D.2</v>
      </c>
    </row>
    <row r="5100" spans="1:8" x14ac:dyDescent="0.25">
      <c r="A5100" t="s">
        <v>8</v>
      </c>
      <c r="B5100" t="s">
        <v>1054</v>
      </c>
      <c r="C5100" t="s">
        <v>33</v>
      </c>
      <c r="D5100" t="s">
        <v>34</v>
      </c>
      <c r="E5100" t="s">
        <v>35</v>
      </c>
      <c r="F5100" s="22" t="str">
        <f>VLOOKUP(C5100,EType!$A$2:$G$197,7,)</f>
        <v>D</v>
      </c>
      <c r="G5100" t="str">
        <f>VLOOKUP(D5100,EType!$A$2:$G$197,7,)</f>
        <v>D.4</v>
      </c>
    </row>
    <row r="5101" spans="1:8" x14ac:dyDescent="0.25">
      <c r="A5101" t="s">
        <v>8</v>
      </c>
      <c r="B5101" t="s">
        <v>236</v>
      </c>
      <c r="C5101" t="s">
        <v>33</v>
      </c>
      <c r="D5101" t="s">
        <v>52</v>
      </c>
      <c r="E5101" t="s">
        <v>125</v>
      </c>
      <c r="F5101" s="22" t="str">
        <f>VLOOKUP(C5101,EType!$A$2:$G$197,7,)</f>
        <v>D</v>
      </c>
      <c r="G5101" t="str">
        <f>VLOOKUP(D5101,EType!$A$2:$G$197,7,)</f>
        <v>D.1</v>
      </c>
    </row>
    <row r="5102" spans="1:8" x14ac:dyDescent="0.25">
      <c r="A5102" t="s">
        <v>8</v>
      </c>
      <c r="B5102" t="s">
        <v>260</v>
      </c>
      <c r="C5102" t="s">
        <v>33</v>
      </c>
      <c r="D5102" t="s">
        <v>52</v>
      </c>
      <c r="E5102" t="s">
        <v>125</v>
      </c>
      <c r="F5102" s="22" t="str">
        <f>VLOOKUP(C5102,EType!$A$2:$G$197,7,)</f>
        <v>D</v>
      </c>
      <c r="G5102" t="str">
        <f>VLOOKUP(D5102,EType!$A$2:$G$197,7,)</f>
        <v>D.1</v>
      </c>
    </row>
    <row r="5103" spans="1:8" x14ac:dyDescent="0.25">
      <c r="A5103" t="s">
        <v>2249</v>
      </c>
      <c r="B5103" t="s">
        <v>2900</v>
      </c>
      <c r="C5103" t="s">
        <v>33</v>
      </c>
      <c r="D5103" t="s">
        <v>81</v>
      </c>
      <c r="E5103" t="s">
        <v>98</v>
      </c>
      <c r="F5103" s="22" t="str">
        <f>VLOOKUP(C5103,EType!$A$2:$G$197,7,)</f>
        <v>D</v>
      </c>
      <c r="G5103" t="s">
        <v>83</v>
      </c>
    </row>
    <row r="5104" spans="1:8" x14ac:dyDescent="0.25">
      <c r="A5104" t="s">
        <v>3256</v>
      </c>
      <c r="B5104" t="s">
        <v>4796</v>
      </c>
      <c r="C5104" t="s">
        <v>3258</v>
      </c>
      <c r="D5104" t="s">
        <v>3259</v>
      </c>
      <c r="E5104" t="s">
        <v>3926</v>
      </c>
      <c r="F5104" s="22" t="str">
        <f>INDEX(EType!$G$2:$G$197,MATCH(C5104,EType!$B$2:$B$197,0))</f>
        <v>F</v>
      </c>
      <c r="G5104" t="s">
        <v>96</v>
      </c>
      <c r="H5104" t="s">
        <v>3927</v>
      </c>
    </row>
    <row r="5105" spans="1:8" x14ac:dyDescent="0.25">
      <c r="A5105" t="s">
        <v>3256</v>
      </c>
      <c r="B5105" t="s">
        <v>4809</v>
      </c>
      <c r="C5105" t="s">
        <v>3258</v>
      </c>
      <c r="D5105" t="s">
        <v>3259</v>
      </c>
      <c r="E5105" t="s">
        <v>3926</v>
      </c>
      <c r="F5105" s="22" t="str">
        <f>INDEX(EType!$G$2:$G$197,MATCH(C5105,EType!$B$2:$B$197,0))</f>
        <v>F</v>
      </c>
      <c r="G5105" t="s">
        <v>96</v>
      </c>
      <c r="H5105" t="s">
        <v>3927</v>
      </c>
    </row>
  </sheetData>
  <autoFilter ref="A1:H5105" xr:uid="{BAA970FA-C2EA-431E-8120-11A10B4517F4}">
    <sortState ref="A2:H5105">
      <sortCondition ref="B1:B5105"/>
    </sortState>
  </autoFilter>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37D04-0622-4230-AE12-95BCDB9CE7D7}">
  <dimension ref="A1:I197"/>
  <sheetViews>
    <sheetView workbookViewId="0">
      <selection activeCell="B2" sqref="B2"/>
    </sheetView>
  </sheetViews>
  <sheetFormatPr defaultRowHeight="15" x14ac:dyDescent="0.25"/>
  <cols>
    <col min="1" max="1" width="5" bestFit="1" customWidth="1"/>
    <col min="2" max="2" width="66.140625" bestFit="1" customWidth="1"/>
    <col min="3" max="3" width="7.140625" bestFit="1" customWidth="1"/>
    <col min="4" max="4" width="11.85546875" bestFit="1" customWidth="1"/>
    <col min="5" max="5" width="43.7109375" bestFit="1" customWidth="1"/>
    <col min="6" max="6" width="15" bestFit="1" customWidth="1"/>
    <col min="7" max="7" width="11.85546875" customWidth="1"/>
  </cols>
  <sheetData>
    <row r="1" spans="1:9" x14ac:dyDescent="0.25">
      <c r="A1" s="4" t="s">
        <v>8</v>
      </c>
      <c r="B1" s="4" t="s">
        <v>3256</v>
      </c>
      <c r="C1" s="4" t="s">
        <v>2249</v>
      </c>
      <c r="D1" s="4" t="s">
        <v>2960</v>
      </c>
      <c r="E1" s="4" t="s">
        <v>3011</v>
      </c>
      <c r="F1" s="4" t="s">
        <v>1708</v>
      </c>
      <c r="G1" s="4" t="s">
        <v>4991</v>
      </c>
      <c r="H1" s="4"/>
    </row>
    <row r="2" spans="1:9" x14ac:dyDescent="0.25">
      <c r="A2" s="2" t="s">
        <v>2140</v>
      </c>
      <c r="B2" s="20" t="s">
        <v>4992</v>
      </c>
      <c r="C2" s="2" t="s">
        <v>2140</v>
      </c>
      <c r="D2" s="2" t="s">
        <v>2140</v>
      </c>
      <c r="E2" s="8" t="s">
        <v>3036</v>
      </c>
      <c r="F2" s="25" t="s">
        <v>2137</v>
      </c>
      <c r="G2" s="2" t="s">
        <v>2140</v>
      </c>
      <c r="H2" s="2"/>
      <c r="I2" s="25" t="b">
        <f>F8=LDC!C1092</f>
        <v>0</v>
      </c>
    </row>
    <row r="3" spans="1:9" x14ac:dyDescent="0.25">
      <c r="A3" s="2" t="s">
        <v>10</v>
      </c>
      <c r="B3" s="20" t="s">
        <v>3272</v>
      </c>
      <c r="C3" s="2" t="s">
        <v>10</v>
      </c>
      <c r="D3" s="2" t="s">
        <v>10</v>
      </c>
      <c r="E3" s="9" t="s">
        <v>3024</v>
      </c>
      <c r="F3" s="15" t="s">
        <v>1749</v>
      </c>
      <c r="G3" s="2" t="s">
        <v>10</v>
      </c>
      <c r="H3" s="2"/>
      <c r="I3" s="25" t="b">
        <f>E3=LDC!C2917</f>
        <v>0</v>
      </c>
    </row>
    <row r="4" spans="1:9" x14ac:dyDescent="0.25">
      <c r="A4" s="2" t="s">
        <v>1624</v>
      </c>
      <c r="B4" s="20" t="s">
        <v>3826</v>
      </c>
      <c r="C4" s="2" t="s">
        <v>1624</v>
      </c>
      <c r="D4" s="2" t="s">
        <v>1624</v>
      </c>
      <c r="E4" s="10" t="s">
        <v>3050</v>
      </c>
      <c r="F4" s="16" t="s">
        <v>2118</v>
      </c>
      <c r="G4" s="2" t="s">
        <v>1624</v>
      </c>
      <c r="H4" s="2"/>
    </row>
    <row r="5" spans="1:9" x14ac:dyDescent="0.25">
      <c r="A5" s="2" t="s">
        <v>33</v>
      </c>
      <c r="B5" s="20" t="s">
        <v>3431</v>
      </c>
      <c r="C5" s="2" t="s">
        <v>33</v>
      </c>
      <c r="D5" s="2" t="s">
        <v>33</v>
      </c>
      <c r="E5" s="11" t="s">
        <v>3015</v>
      </c>
      <c r="F5" s="17" t="s">
        <v>1745</v>
      </c>
      <c r="G5" s="2" t="s">
        <v>33</v>
      </c>
      <c r="H5" s="2"/>
    </row>
    <row r="6" spans="1:9" x14ac:dyDescent="0.25">
      <c r="A6" s="2" t="s">
        <v>1293</v>
      </c>
      <c r="B6" s="20" t="s">
        <v>3999</v>
      </c>
      <c r="C6" s="2" t="s">
        <v>1293</v>
      </c>
      <c r="D6" s="2" t="s">
        <v>1293</v>
      </c>
      <c r="E6" s="12" t="s">
        <v>3020</v>
      </c>
      <c r="F6" s="18" t="s">
        <v>1838</v>
      </c>
      <c r="G6" s="2" t="s">
        <v>1293</v>
      </c>
      <c r="H6" s="2"/>
    </row>
    <row r="7" spans="1:9" x14ac:dyDescent="0.25">
      <c r="A7" s="2" t="s">
        <v>93</v>
      </c>
      <c r="B7" s="20" t="s">
        <v>3258</v>
      </c>
      <c r="C7" s="2" t="s">
        <v>93</v>
      </c>
      <c r="D7" s="2" t="s">
        <v>93</v>
      </c>
      <c r="E7" s="13" t="s">
        <v>3137</v>
      </c>
      <c r="F7" s="19" t="s">
        <v>1814</v>
      </c>
      <c r="G7" s="2" t="s">
        <v>93</v>
      </c>
      <c r="H7" s="2"/>
    </row>
    <row r="8" spans="1:9" x14ac:dyDescent="0.25">
      <c r="A8" s="2" t="s">
        <v>15</v>
      </c>
      <c r="B8" s="22" t="s">
        <v>3376</v>
      </c>
      <c r="C8" s="2" t="s">
        <v>15</v>
      </c>
      <c r="D8" s="2" t="s">
        <v>15</v>
      </c>
      <c r="E8" s="14" t="s">
        <v>3013</v>
      </c>
      <c r="F8" s="22" t="s">
        <v>1710</v>
      </c>
      <c r="G8" s="2" t="s">
        <v>15</v>
      </c>
      <c r="H8" s="2"/>
    </row>
    <row r="9" spans="1:9" x14ac:dyDescent="0.25">
      <c r="A9" s="2" t="s">
        <v>2474</v>
      </c>
      <c r="B9" s="21" t="s">
        <v>4993</v>
      </c>
      <c r="C9" s="2" t="s">
        <v>2474</v>
      </c>
      <c r="D9" s="2" t="s">
        <v>2474</v>
      </c>
      <c r="E9" s="2"/>
      <c r="F9" s="2"/>
      <c r="G9" s="2" t="s">
        <v>2476</v>
      </c>
      <c r="H9" s="2"/>
    </row>
    <row r="10" spans="1:9" x14ac:dyDescent="0.25">
      <c r="A10" s="2" t="s">
        <v>2412</v>
      </c>
      <c r="B10" s="21" t="s">
        <v>3393</v>
      </c>
      <c r="C10" s="2" t="s">
        <v>2412</v>
      </c>
      <c r="D10" s="2" t="s">
        <v>2412</v>
      </c>
      <c r="E10" s="2"/>
      <c r="F10" s="2"/>
      <c r="G10" s="2" t="s">
        <v>2414</v>
      </c>
      <c r="H10" s="2"/>
    </row>
    <row r="11" spans="1:9" x14ac:dyDescent="0.25">
      <c r="A11" s="2" t="s">
        <v>11</v>
      </c>
      <c r="B11" s="21" t="s">
        <v>3372</v>
      </c>
      <c r="C11" s="2" t="s">
        <v>11</v>
      </c>
      <c r="D11" s="2" t="s">
        <v>11</v>
      </c>
      <c r="E11" s="2"/>
      <c r="F11" s="2"/>
      <c r="G11" s="2" t="s">
        <v>13</v>
      </c>
      <c r="H11" s="2"/>
    </row>
    <row r="12" spans="1:9" x14ac:dyDescent="0.25">
      <c r="A12" s="2" t="s">
        <v>2314</v>
      </c>
      <c r="B12" s="21" t="s">
        <v>3273</v>
      </c>
      <c r="C12" s="2" t="s">
        <v>2314</v>
      </c>
      <c r="D12" s="2" t="s">
        <v>2314</v>
      </c>
      <c r="E12" s="2"/>
      <c r="F12" s="2"/>
      <c r="G12" s="2" t="s">
        <v>2316</v>
      </c>
      <c r="H12" s="2"/>
    </row>
    <row r="13" spans="1:9" x14ac:dyDescent="0.25">
      <c r="A13" s="2" t="s">
        <v>2988</v>
      </c>
      <c r="B13" s="21" t="s">
        <v>3827</v>
      </c>
      <c r="C13" s="2" t="s">
        <v>2988</v>
      </c>
      <c r="D13" s="2" t="s">
        <v>2988</v>
      </c>
      <c r="E13" s="2"/>
      <c r="F13" s="2"/>
      <c r="G13" s="2" t="s">
        <v>2990</v>
      </c>
      <c r="H13" s="2"/>
    </row>
    <row r="14" spans="1:9" x14ac:dyDescent="0.25">
      <c r="A14" s="2" t="s">
        <v>1625</v>
      </c>
      <c r="B14" s="21" t="s">
        <v>3831</v>
      </c>
      <c r="C14" s="2" t="s">
        <v>1625</v>
      </c>
      <c r="D14" s="2" t="s">
        <v>3005</v>
      </c>
      <c r="E14" s="2"/>
      <c r="F14" s="2"/>
      <c r="G14" s="2" t="s">
        <v>1627</v>
      </c>
      <c r="H14" s="2"/>
    </row>
    <row r="15" spans="1:9" x14ac:dyDescent="0.25">
      <c r="A15" s="2" t="s">
        <v>3005</v>
      </c>
      <c r="B15" s="21" t="s">
        <v>4994</v>
      </c>
      <c r="C15" s="2" t="s">
        <v>3005</v>
      </c>
      <c r="D15" s="2" t="s">
        <v>1625</v>
      </c>
      <c r="E15" s="2"/>
      <c r="F15" s="2"/>
      <c r="G15" s="2" t="s">
        <v>4907</v>
      </c>
      <c r="H15" s="2"/>
    </row>
    <row r="16" spans="1:9" x14ac:dyDescent="0.25">
      <c r="A16" s="2" t="s">
        <v>52</v>
      </c>
      <c r="B16" s="21" t="s">
        <v>3458</v>
      </c>
      <c r="C16" s="2" t="s">
        <v>52</v>
      </c>
      <c r="D16" s="2" t="s">
        <v>52</v>
      </c>
      <c r="E16" s="2"/>
      <c r="F16" s="2"/>
      <c r="G16" s="2" t="s">
        <v>54</v>
      </c>
      <c r="H16" s="2"/>
    </row>
    <row r="17" spans="1:8" x14ac:dyDescent="0.25">
      <c r="A17" s="2" t="s">
        <v>81</v>
      </c>
      <c r="B17" s="21" t="s">
        <v>3452</v>
      </c>
      <c r="C17" s="2" t="s">
        <v>81</v>
      </c>
      <c r="D17" s="2" t="s">
        <v>81</v>
      </c>
      <c r="E17" s="2"/>
      <c r="F17" s="2"/>
      <c r="G17" s="2" t="s">
        <v>83</v>
      </c>
      <c r="H17" s="2"/>
    </row>
    <row r="18" spans="1:8" x14ac:dyDescent="0.25">
      <c r="A18" s="2" t="s">
        <v>2971</v>
      </c>
      <c r="B18" s="21" t="s">
        <v>3432</v>
      </c>
      <c r="C18" s="2" t="s">
        <v>2971</v>
      </c>
      <c r="D18" s="2" t="s">
        <v>2971</v>
      </c>
      <c r="E18" s="2"/>
      <c r="F18" s="2"/>
      <c r="G18" s="2" t="s">
        <v>2973</v>
      </c>
      <c r="H18" s="2"/>
    </row>
    <row r="19" spans="1:8" x14ac:dyDescent="0.25">
      <c r="A19" s="2" t="s">
        <v>34</v>
      </c>
      <c r="B19" s="21" t="s">
        <v>4995</v>
      </c>
      <c r="C19" s="2" t="s">
        <v>34</v>
      </c>
      <c r="E19" s="2"/>
      <c r="F19" s="2"/>
      <c r="G19" s="2" t="s">
        <v>36</v>
      </c>
      <c r="H19" s="2"/>
    </row>
    <row r="20" spans="1:8" x14ac:dyDescent="0.25">
      <c r="A20" s="2" t="s">
        <v>221</v>
      </c>
      <c r="B20" s="21" t="s">
        <v>3822</v>
      </c>
      <c r="C20" s="2" t="s">
        <v>221</v>
      </c>
      <c r="D20" s="2" t="s">
        <v>34</v>
      </c>
      <c r="E20" s="2"/>
      <c r="F20" s="2"/>
      <c r="G20" s="2" t="s">
        <v>223</v>
      </c>
      <c r="H20" s="2"/>
    </row>
    <row r="21" spans="1:8" x14ac:dyDescent="0.25">
      <c r="A21" s="2" t="s">
        <v>1294</v>
      </c>
      <c r="B21" s="21" t="s">
        <v>4015</v>
      </c>
      <c r="C21" s="2" t="s">
        <v>1294</v>
      </c>
      <c r="D21" s="2" t="s">
        <v>1294</v>
      </c>
      <c r="E21" s="2"/>
      <c r="F21" s="2"/>
      <c r="G21" s="2" t="s">
        <v>1296</v>
      </c>
      <c r="H21" s="2"/>
    </row>
    <row r="22" spans="1:8" x14ac:dyDescent="0.25">
      <c r="A22" s="2"/>
      <c r="B22" s="21" t="s">
        <v>4000</v>
      </c>
      <c r="C22" s="2"/>
      <c r="D22" s="2"/>
      <c r="E22" s="2"/>
      <c r="F22" s="2"/>
      <c r="G22" s="2" t="s">
        <v>4002</v>
      </c>
      <c r="H22" s="2"/>
    </row>
    <row r="23" spans="1:8" x14ac:dyDescent="0.25">
      <c r="A23" s="2"/>
      <c r="B23" s="21" t="s">
        <v>4005</v>
      </c>
      <c r="C23" s="2"/>
      <c r="D23" s="2"/>
      <c r="E23" s="2"/>
      <c r="F23" s="2"/>
      <c r="G23" s="2" t="s">
        <v>4007</v>
      </c>
      <c r="H23" s="2"/>
    </row>
    <row r="24" spans="1:8" x14ac:dyDescent="0.25">
      <c r="A24" s="2" t="s">
        <v>94</v>
      </c>
      <c r="B24" s="21" t="s">
        <v>3259</v>
      </c>
      <c r="C24" s="2" t="s">
        <v>94</v>
      </c>
      <c r="D24" s="2" t="s">
        <v>94</v>
      </c>
      <c r="E24" s="2"/>
      <c r="F24" s="2"/>
      <c r="G24" s="2" t="s">
        <v>96</v>
      </c>
      <c r="H24" s="2"/>
    </row>
    <row r="25" spans="1:8" x14ac:dyDescent="0.25">
      <c r="A25" s="2" t="s">
        <v>16</v>
      </c>
      <c r="B25" s="21" t="s">
        <v>3382</v>
      </c>
      <c r="C25" s="2" t="s">
        <v>16</v>
      </c>
      <c r="D25" s="2" t="s">
        <v>16</v>
      </c>
      <c r="E25" s="2"/>
      <c r="F25" s="2"/>
      <c r="G25" s="2" t="s">
        <v>18</v>
      </c>
      <c r="H25" s="2"/>
    </row>
    <row r="26" spans="1:8" x14ac:dyDescent="0.25">
      <c r="A26" s="2" t="s">
        <v>3000</v>
      </c>
      <c r="B26" s="21" t="s">
        <v>3405</v>
      </c>
      <c r="C26" s="2" t="s">
        <v>3000</v>
      </c>
      <c r="D26" s="2" t="s">
        <v>3000</v>
      </c>
      <c r="E26" s="2"/>
      <c r="F26" s="2"/>
      <c r="G26" s="2" t="s">
        <v>3002</v>
      </c>
      <c r="H26" s="2"/>
    </row>
    <row r="27" spans="1:8" x14ac:dyDescent="0.25">
      <c r="A27" s="2" t="s">
        <v>85</v>
      </c>
      <c r="B27" s="21" t="s">
        <v>3482</v>
      </c>
      <c r="C27" s="2" t="s">
        <v>85</v>
      </c>
      <c r="D27" s="2" t="s">
        <v>85</v>
      </c>
      <c r="E27" s="2"/>
      <c r="F27" s="2"/>
      <c r="G27" s="2" t="s">
        <v>87</v>
      </c>
      <c r="H27" s="2"/>
    </row>
    <row r="28" spans="1:8" x14ac:dyDescent="0.25">
      <c r="A28" s="2" t="s">
        <v>29</v>
      </c>
      <c r="B28" s="21" t="s">
        <v>3377</v>
      </c>
      <c r="C28" s="2" t="s">
        <v>29</v>
      </c>
      <c r="D28" s="2"/>
      <c r="E28" s="2"/>
      <c r="F28" s="2"/>
      <c r="G28" s="2" t="s">
        <v>31</v>
      </c>
      <c r="H28" s="2"/>
    </row>
    <row r="29" spans="1:8" x14ac:dyDescent="0.25">
      <c r="A29" s="2" t="s">
        <v>133</v>
      </c>
      <c r="B29" s="21" t="s">
        <v>3534</v>
      </c>
      <c r="C29" s="2" t="s">
        <v>133</v>
      </c>
      <c r="D29" s="2" t="s">
        <v>29</v>
      </c>
      <c r="E29" s="2"/>
      <c r="F29" s="2"/>
      <c r="G29" s="2" t="s">
        <v>135</v>
      </c>
      <c r="H29" s="2"/>
    </row>
    <row r="30" spans="1:8" x14ac:dyDescent="0.25">
      <c r="A30" s="2" t="s">
        <v>308</v>
      </c>
      <c r="B30" s="21" t="s">
        <v>4228</v>
      </c>
      <c r="C30" s="2" t="s">
        <v>308</v>
      </c>
      <c r="D30" s="2" t="s">
        <v>133</v>
      </c>
      <c r="E30" s="2"/>
      <c r="F30" s="2"/>
      <c r="G30" s="2" t="s">
        <v>310</v>
      </c>
      <c r="H30" s="2"/>
    </row>
    <row r="31" spans="1:8" x14ac:dyDescent="0.25">
      <c r="A31" s="2"/>
      <c r="B31" s="23" t="s">
        <v>4996</v>
      </c>
      <c r="C31" s="2"/>
      <c r="D31" s="2"/>
      <c r="E31" s="2"/>
      <c r="F31" s="2"/>
      <c r="G31" s="2" t="s">
        <v>4908</v>
      </c>
      <c r="H31" s="2"/>
    </row>
    <row r="32" spans="1:8" x14ac:dyDescent="0.25">
      <c r="A32" s="2"/>
      <c r="B32" s="23" t="s">
        <v>4997</v>
      </c>
      <c r="C32" s="2"/>
      <c r="D32" s="2"/>
      <c r="E32" s="2"/>
      <c r="F32" s="2"/>
      <c r="G32" s="2" t="s">
        <v>4909</v>
      </c>
      <c r="H32" s="2"/>
    </row>
    <row r="33" spans="1:8" x14ac:dyDescent="0.25">
      <c r="A33" s="2"/>
      <c r="B33" s="23" t="s">
        <v>4998</v>
      </c>
      <c r="C33" s="2"/>
      <c r="D33" s="2"/>
      <c r="E33" s="2"/>
      <c r="F33" s="2"/>
      <c r="G33" s="2" t="s">
        <v>4910</v>
      </c>
      <c r="H33" s="2"/>
    </row>
    <row r="34" spans="1:8" x14ac:dyDescent="0.25">
      <c r="A34" s="2"/>
      <c r="B34" s="23" t="s">
        <v>4999</v>
      </c>
      <c r="C34" s="2"/>
      <c r="D34" s="2"/>
      <c r="E34" s="2"/>
      <c r="F34" s="2"/>
      <c r="G34" s="2" t="s">
        <v>4911</v>
      </c>
      <c r="H34" s="2"/>
    </row>
    <row r="35" spans="1:8" x14ac:dyDescent="0.25">
      <c r="A35" s="2"/>
      <c r="B35" s="23" t="s">
        <v>5000</v>
      </c>
      <c r="C35" s="2"/>
      <c r="D35" s="2"/>
      <c r="E35" s="2"/>
      <c r="F35" s="2"/>
      <c r="G35" s="2" t="s">
        <v>4912</v>
      </c>
      <c r="H35" s="2"/>
    </row>
    <row r="36" spans="1:8" x14ac:dyDescent="0.25">
      <c r="A36" s="2"/>
      <c r="B36" s="23" t="s">
        <v>5001</v>
      </c>
      <c r="C36" s="2"/>
      <c r="D36" s="2"/>
      <c r="E36" s="2"/>
      <c r="F36" s="2"/>
      <c r="G36" s="2" t="s">
        <v>4913</v>
      </c>
      <c r="H36" s="2"/>
    </row>
    <row r="37" spans="1:8" x14ac:dyDescent="0.25">
      <c r="A37" s="2"/>
      <c r="B37" s="23" t="s">
        <v>5002</v>
      </c>
      <c r="C37" s="2"/>
      <c r="D37" s="2"/>
      <c r="E37" s="2"/>
      <c r="F37" s="2"/>
      <c r="G37" s="2" t="s">
        <v>4914</v>
      </c>
      <c r="H37" s="2"/>
    </row>
    <row r="38" spans="1:8" x14ac:dyDescent="0.25">
      <c r="A38" s="2"/>
      <c r="B38" s="23" t="s">
        <v>5003</v>
      </c>
      <c r="C38" s="2"/>
      <c r="D38" s="2"/>
      <c r="E38" s="2"/>
      <c r="F38" s="2"/>
      <c r="G38" s="2" t="s">
        <v>4915</v>
      </c>
      <c r="H38" s="2"/>
    </row>
    <row r="39" spans="1:8" x14ac:dyDescent="0.25">
      <c r="A39" s="2"/>
      <c r="B39" s="23" t="s">
        <v>5004</v>
      </c>
      <c r="C39" s="2"/>
      <c r="D39" s="2"/>
      <c r="E39" s="2"/>
      <c r="F39" s="2"/>
      <c r="G39" s="2" t="s">
        <v>4916</v>
      </c>
      <c r="H39" s="2"/>
    </row>
    <row r="40" spans="1:8" x14ac:dyDescent="0.25">
      <c r="A40" s="2"/>
      <c r="B40" s="23" t="s">
        <v>5005</v>
      </c>
      <c r="C40" s="2"/>
      <c r="D40" s="2"/>
      <c r="E40" s="2"/>
      <c r="F40" s="2"/>
      <c r="G40" s="2" t="s">
        <v>4917</v>
      </c>
      <c r="H40" s="2"/>
    </row>
    <row r="41" spans="1:8" x14ac:dyDescent="0.25">
      <c r="A41" s="2"/>
      <c r="B41" s="23" t="s">
        <v>5006</v>
      </c>
      <c r="C41" s="2"/>
      <c r="D41" s="2"/>
      <c r="E41" s="2"/>
      <c r="F41" s="2"/>
      <c r="G41" s="2" t="s">
        <v>4918</v>
      </c>
      <c r="H41" s="2"/>
    </row>
    <row r="42" spans="1:8" x14ac:dyDescent="0.25">
      <c r="A42" s="2"/>
      <c r="B42" s="23" t="s">
        <v>5007</v>
      </c>
      <c r="C42" s="2"/>
      <c r="D42" s="2"/>
      <c r="E42" s="2"/>
      <c r="F42" s="2"/>
      <c r="G42" s="2" t="s">
        <v>4919</v>
      </c>
      <c r="H42" s="2"/>
    </row>
    <row r="43" spans="1:8" x14ac:dyDescent="0.25">
      <c r="A43" s="2"/>
      <c r="B43" s="23" t="s">
        <v>3035</v>
      </c>
      <c r="C43" s="2"/>
      <c r="D43" s="2"/>
      <c r="E43" s="2"/>
      <c r="F43" s="2"/>
      <c r="G43" s="2" t="s">
        <v>3759</v>
      </c>
      <c r="H43" s="2"/>
    </row>
    <row r="44" spans="1:8" x14ac:dyDescent="0.25">
      <c r="A44" s="2"/>
      <c r="B44" s="23" t="s">
        <v>5008</v>
      </c>
      <c r="C44" s="2"/>
      <c r="D44" s="2"/>
      <c r="E44" s="2"/>
      <c r="F44" s="2"/>
      <c r="G44" s="2" t="s">
        <v>3395</v>
      </c>
      <c r="H44" s="2"/>
    </row>
    <row r="45" spans="1:8" x14ac:dyDescent="0.25">
      <c r="A45" s="2"/>
      <c r="B45" s="23" t="s">
        <v>5009</v>
      </c>
      <c r="C45" s="2"/>
      <c r="D45" s="2"/>
      <c r="E45" s="2"/>
      <c r="F45" s="2"/>
      <c r="G45" s="2" t="s">
        <v>4920</v>
      </c>
      <c r="H45" s="2"/>
    </row>
    <row r="46" spans="1:8" x14ac:dyDescent="0.25">
      <c r="A46" s="2"/>
      <c r="B46" s="23" t="s">
        <v>5010</v>
      </c>
      <c r="C46" s="2"/>
      <c r="D46" s="2"/>
      <c r="E46" s="2"/>
      <c r="F46" s="2"/>
      <c r="G46" s="2" t="s">
        <v>4921</v>
      </c>
      <c r="H46" s="2"/>
    </row>
    <row r="47" spans="1:8" x14ac:dyDescent="0.25">
      <c r="A47" s="2"/>
      <c r="B47" s="23" t="s">
        <v>5011</v>
      </c>
      <c r="C47" s="2"/>
      <c r="D47" s="2"/>
      <c r="E47" s="2"/>
      <c r="F47" s="2"/>
      <c r="G47" s="2" t="s">
        <v>4922</v>
      </c>
      <c r="H47" s="2"/>
    </row>
    <row r="48" spans="1:8" x14ac:dyDescent="0.25">
      <c r="A48" s="2"/>
      <c r="B48" s="23" t="s">
        <v>5012</v>
      </c>
      <c r="C48" s="2"/>
      <c r="D48" s="2"/>
      <c r="E48" s="2"/>
      <c r="F48" s="2"/>
      <c r="G48" s="2" t="s">
        <v>4923</v>
      </c>
      <c r="H48" s="2"/>
    </row>
    <row r="49" spans="1:8" x14ac:dyDescent="0.25">
      <c r="A49" s="2"/>
      <c r="B49" s="23" t="s">
        <v>5013</v>
      </c>
      <c r="C49" s="2"/>
      <c r="D49" s="2"/>
      <c r="E49" s="2"/>
      <c r="F49" s="2"/>
      <c r="G49" s="2" t="s">
        <v>4924</v>
      </c>
      <c r="H49" s="2"/>
    </row>
    <row r="50" spans="1:8" x14ac:dyDescent="0.25">
      <c r="A50" s="2"/>
      <c r="B50" s="23" t="s">
        <v>3394</v>
      </c>
      <c r="C50" s="2"/>
      <c r="D50" s="2"/>
      <c r="E50" s="2"/>
      <c r="F50" s="2"/>
      <c r="G50" s="2" t="s">
        <v>4925</v>
      </c>
      <c r="H50" s="2"/>
    </row>
    <row r="51" spans="1:8" x14ac:dyDescent="0.25">
      <c r="A51" s="2"/>
      <c r="B51" s="23" t="s">
        <v>5014</v>
      </c>
      <c r="C51" s="2"/>
      <c r="D51" s="2"/>
      <c r="E51" s="2"/>
      <c r="F51" s="2"/>
      <c r="G51" s="2" t="s">
        <v>4926</v>
      </c>
      <c r="H51" s="2"/>
    </row>
    <row r="52" spans="1:8" x14ac:dyDescent="0.25">
      <c r="A52" s="2"/>
      <c r="B52" s="23" t="s">
        <v>5015</v>
      </c>
      <c r="C52" s="2"/>
      <c r="D52" s="2"/>
      <c r="E52" s="2"/>
      <c r="F52" s="2"/>
      <c r="G52" s="2" t="s">
        <v>4927</v>
      </c>
      <c r="H52" s="2"/>
    </row>
    <row r="53" spans="1:8" x14ac:dyDescent="0.25">
      <c r="A53" s="2"/>
      <c r="B53" s="23" t="s">
        <v>5016</v>
      </c>
      <c r="C53" s="2"/>
      <c r="D53" s="2"/>
      <c r="E53" s="2"/>
      <c r="F53" s="2"/>
      <c r="G53" s="2" t="s">
        <v>4928</v>
      </c>
      <c r="H53" s="2"/>
    </row>
    <row r="54" spans="1:8" x14ac:dyDescent="0.25">
      <c r="A54" s="2"/>
      <c r="B54" s="23" t="s">
        <v>5017</v>
      </c>
      <c r="C54" s="2"/>
      <c r="D54" s="2"/>
      <c r="E54" s="2"/>
      <c r="F54" s="2"/>
      <c r="G54" s="2" t="s">
        <v>4929</v>
      </c>
      <c r="H54" s="2"/>
    </row>
    <row r="55" spans="1:8" x14ac:dyDescent="0.25">
      <c r="A55" s="2"/>
      <c r="B55" s="23" t="s">
        <v>5018</v>
      </c>
      <c r="C55" s="2"/>
      <c r="D55" s="2"/>
      <c r="E55" s="2"/>
      <c r="F55" s="2"/>
      <c r="G55" s="2" t="s">
        <v>4930</v>
      </c>
      <c r="H55" s="2"/>
    </row>
    <row r="56" spans="1:8" x14ac:dyDescent="0.25">
      <c r="A56" s="2"/>
      <c r="B56" s="23" t="s">
        <v>5019</v>
      </c>
      <c r="C56" s="2"/>
      <c r="D56" s="2"/>
      <c r="E56" s="2"/>
      <c r="F56" s="2"/>
      <c r="G56" s="2" t="s">
        <v>4931</v>
      </c>
      <c r="H56" s="2"/>
    </row>
    <row r="57" spans="1:8" x14ac:dyDescent="0.25">
      <c r="A57" s="2"/>
      <c r="B57" s="23" t="s">
        <v>5020</v>
      </c>
      <c r="C57" s="2"/>
      <c r="D57" s="2"/>
      <c r="E57" s="2"/>
      <c r="F57" s="2"/>
      <c r="G57" s="2" t="s">
        <v>4932</v>
      </c>
      <c r="H57" s="2"/>
    </row>
    <row r="58" spans="1:8" x14ac:dyDescent="0.25">
      <c r="A58" s="2"/>
      <c r="B58" s="23" t="s">
        <v>3638</v>
      </c>
      <c r="C58" s="2"/>
      <c r="D58" s="2"/>
      <c r="E58" s="2"/>
      <c r="F58" s="2"/>
      <c r="G58" s="2" t="s">
        <v>3639</v>
      </c>
      <c r="H58" s="2"/>
    </row>
    <row r="59" spans="1:8" x14ac:dyDescent="0.25">
      <c r="A59" s="2"/>
      <c r="B59" s="23" t="s">
        <v>5021</v>
      </c>
      <c r="C59" s="2"/>
      <c r="D59" s="2"/>
      <c r="E59" s="2"/>
      <c r="F59" s="2"/>
      <c r="G59" s="2" t="s">
        <v>3400</v>
      </c>
      <c r="H59" s="2"/>
    </row>
    <row r="60" spans="1:8" x14ac:dyDescent="0.25">
      <c r="A60" s="2"/>
      <c r="B60" s="23" t="s">
        <v>3402</v>
      </c>
      <c r="C60" s="2"/>
      <c r="D60" s="2"/>
      <c r="E60" s="2"/>
      <c r="F60" s="2"/>
      <c r="G60" s="2" t="s">
        <v>4226</v>
      </c>
      <c r="H60" s="2"/>
    </row>
    <row r="61" spans="1:8" x14ac:dyDescent="0.25">
      <c r="A61" s="2"/>
      <c r="B61" s="23" t="s">
        <v>5022</v>
      </c>
      <c r="C61" s="2"/>
      <c r="D61" s="2"/>
      <c r="E61" s="2"/>
      <c r="F61" s="2"/>
      <c r="G61" s="2" t="s">
        <v>3374</v>
      </c>
      <c r="H61" s="2"/>
    </row>
    <row r="62" spans="1:8" x14ac:dyDescent="0.25">
      <c r="A62" s="2"/>
      <c r="B62" s="23" t="s">
        <v>5023</v>
      </c>
      <c r="C62" s="2"/>
      <c r="D62" s="2"/>
      <c r="E62" s="2"/>
      <c r="F62" s="2"/>
      <c r="G62" s="2" t="s">
        <v>3951</v>
      </c>
      <c r="H62" s="2"/>
    </row>
    <row r="63" spans="1:8" x14ac:dyDescent="0.25">
      <c r="A63" s="2"/>
      <c r="B63" s="23" t="s">
        <v>5024</v>
      </c>
      <c r="C63" s="2"/>
      <c r="D63" s="2"/>
      <c r="E63" s="2"/>
      <c r="F63" s="2"/>
      <c r="G63" s="2" t="s">
        <v>4159</v>
      </c>
      <c r="H63" s="2"/>
    </row>
    <row r="64" spans="1:8" x14ac:dyDescent="0.25">
      <c r="A64" s="2"/>
      <c r="B64" s="23" t="s">
        <v>5025</v>
      </c>
      <c r="C64" s="2"/>
      <c r="D64" s="2"/>
      <c r="E64" s="2"/>
      <c r="F64" s="2"/>
      <c r="G64" s="2" t="s">
        <v>4572</v>
      </c>
      <c r="H64" s="2"/>
    </row>
    <row r="65" spans="1:8" x14ac:dyDescent="0.25">
      <c r="A65" s="2"/>
      <c r="B65" s="23" t="s">
        <v>5026</v>
      </c>
      <c r="C65" s="2"/>
      <c r="D65" s="2"/>
      <c r="E65" s="2"/>
      <c r="F65" s="2"/>
      <c r="G65" s="2" t="s">
        <v>4933</v>
      </c>
      <c r="H65" s="2"/>
    </row>
    <row r="66" spans="1:8" x14ac:dyDescent="0.25">
      <c r="A66" s="2"/>
      <c r="B66" s="23" t="s">
        <v>5027</v>
      </c>
      <c r="C66" s="2"/>
      <c r="D66" s="2"/>
      <c r="E66" s="2"/>
      <c r="F66" s="2"/>
      <c r="G66" s="2" t="s">
        <v>4934</v>
      </c>
      <c r="H66" s="2"/>
    </row>
    <row r="67" spans="1:8" x14ac:dyDescent="0.25">
      <c r="A67" s="2"/>
      <c r="B67" s="24" t="s">
        <v>4551</v>
      </c>
      <c r="C67" s="2"/>
      <c r="D67" s="2"/>
      <c r="E67" s="2"/>
      <c r="F67" s="2"/>
      <c r="G67" s="2" t="s">
        <v>4935</v>
      </c>
      <c r="H67" s="2"/>
    </row>
    <row r="68" spans="1:8" x14ac:dyDescent="0.25">
      <c r="A68" s="2"/>
      <c r="B68" s="23" t="s">
        <v>3399</v>
      </c>
      <c r="C68" s="2"/>
      <c r="D68" s="2"/>
      <c r="E68" s="2"/>
      <c r="F68" s="2"/>
      <c r="G68" s="2" t="s">
        <v>3403</v>
      </c>
      <c r="H68" s="2"/>
    </row>
    <row r="69" spans="1:8" x14ac:dyDescent="0.25">
      <c r="A69" s="2"/>
      <c r="B69" s="23" t="s">
        <v>4225</v>
      </c>
      <c r="C69" s="2"/>
      <c r="D69" s="2"/>
      <c r="E69" s="2"/>
      <c r="F69" s="2"/>
      <c r="G69" s="2" t="s">
        <v>4936</v>
      </c>
      <c r="H69" s="2"/>
    </row>
    <row r="70" spans="1:8" x14ac:dyDescent="0.25">
      <c r="A70" s="2"/>
      <c r="B70" s="23" t="s">
        <v>3373</v>
      </c>
      <c r="C70" s="2"/>
      <c r="D70" s="2"/>
      <c r="E70" s="2"/>
      <c r="F70" s="2"/>
      <c r="G70" s="2" t="s">
        <v>4937</v>
      </c>
      <c r="H70" s="2"/>
    </row>
    <row r="71" spans="1:8" x14ac:dyDescent="0.25">
      <c r="A71" s="2"/>
      <c r="B71" s="23" t="s">
        <v>3950</v>
      </c>
      <c r="C71" s="2"/>
      <c r="D71" s="2"/>
      <c r="E71" s="2"/>
      <c r="F71" s="2"/>
      <c r="G71" s="2" t="s">
        <v>4938</v>
      </c>
      <c r="H71" s="2"/>
    </row>
    <row r="72" spans="1:8" x14ac:dyDescent="0.25">
      <c r="A72" s="2"/>
      <c r="B72" s="23" t="s">
        <v>4158</v>
      </c>
      <c r="C72" s="2"/>
      <c r="D72" s="2"/>
      <c r="E72" s="2"/>
      <c r="F72" s="2"/>
      <c r="G72" s="2" t="s">
        <v>4939</v>
      </c>
      <c r="H72" s="2"/>
    </row>
    <row r="73" spans="1:8" x14ac:dyDescent="0.25">
      <c r="A73" s="2"/>
      <c r="B73" s="23" t="s">
        <v>4571</v>
      </c>
      <c r="C73" s="2"/>
      <c r="D73" s="2"/>
      <c r="E73" s="2"/>
      <c r="F73" s="2"/>
      <c r="G73" s="2" t="s">
        <v>4940</v>
      </c>
      <c r="H73" s="2"/>
    </row>
    <row r="74" spans="1:8" x14ac:dyDescent="0.25">
      <c r="A74" s="2"/>
      <c r="B74" s="23" t="s">
        <v>5028</v>
      </c>
      <c r="C74" s="2"/>
      <c r="D74" s="2"/>
      <c r="E74" s="2"/>
      <c r="F74" s="2"/>
      <c r="G74" s="2" t="s">
        <v>4941</v>
      </c>
      <c r="H74" s="2"/>
    </row>
    <row r="75" spans="1:8" x14ac:dyDescent="0.25">
      <c r="A75" s="2"/>
      <c r="B75" s="23" t="s">
        <v>5029</v>
      </c>
      <c r="C75" s="2"/>
      <c r="D75" s="2"/>
      <c r="E75" s="2"/>
      <c r="F75" s="2"/>
      <c r="G75" s="2" t="s">
        <v>4552</v>
      </c>
      <c r="H75" s="2"/>
    </row>
    <row r="76" spans="1:8" x14ac:dyDescent="0.25">
      <c r="A76" s="2"/>
      <c r="B76" s="23" t="s">
        <v>3794</v>
      </c>
      <c r="C76" s="2"/>
      <c r="D76" s="2"/>
      <c r="E76" s="2"/>
      <c r="F76" s="2"/>
      <c r="G76" s="2" t="s">
        <v>3795</v>
      </c>
      <c r="H76" s="2"/>
    </row>
    <row r="77" spans="1:8" x14ac:dyDescent="0.25">
      <c r="A77" s="2"/>
      <c r="B77" s="23" t="s">
        <v>5030</v>
      </c>
      <c r="C77" s="2"/>
      <c r="D77" s="2"/>
      <c r="E77" s="2"/>
      <c r="F77" s="2"/>
      <c r="G77" s="2" t="s">
        <v>4942</v>
      </c>
      <c r="H77" s="2"/>
    </row>
    <row r="78" spans="1:8" x14ac:dyDescent="0.25">
      <c r="A78" s="2"/>
      <c r="B78" s="23" t="s">
        <v>3274</v>
      </c>
      <c r="C78" s="2"/>
      <c r="D78" s="2"/>
      <c r="E78" s="2"/>
      <c r="F78" s="2"/>
      <c r="G78" s="2" t="s">
        <v>3275</v>
      </c>
      <c r="H78" s="2"/>
    </row>
    <row r="79" spans="1:8" x14ac:dyDescent="0.25">
      <c r="A79" s="2"/>
      <c r="B79" s="23" t="s">
        <v>3045</v>
      </c>
      <c r="C79" s="2"/>
      <c r="D79" s="2"/>
      <c r="E79" s="2"/>
      <c r="F79" s="2"/>
      <c r="G79" s="2" t="s">
        <v>3329</v>
      </c>
      <c r="H79" s="2"/>
    </row>
    <row r="80" spans="1:8" x14ac:dyDescent="0.25">
      <c r="A80" s="2"/>
      <c r="B80" s="23" t="s">
        <v>5031</v>
      </c>
      <c r="C80" s="2"/>
      <c r="D80" s="2"/>
      <c r="E80" s="2"/>
      <c r="F80" s="2"/>
      <c r="G80" s="2" t="s">
        <v>4943</v>
      </c>
      <c r="H80" s="2"/>
    </row>
    <row r="81" spans="1:8" x14ac:dyDescent="0.25">
      <c r="A81" s="2"/>
      <c r="B81" s="23" t="s">
        <v>5032</v>
      </c>
      <c r="C81" s="2"/>
      <c r="D81" s="2"/>
      <c r="E81" s="2"/>
      <c r="F81" s="2"/>
      <c r="G81" s="2" t="s">
        <v>4944</v>
      </c>
      <c r="H81" s="2"/>
    </row>
    <row r="82" spans="1:8" x14ac:dyDescent="0.25">
      <c r="A82" s="2"/>
      <c r="B82" s="23" t="s">
        <v>3847</v>
      </c>
      <c r="C82" s="2"/>
      <c r="D82" s="2"/>
      <c r="E82" s="2"/>
      <c r="F82" s="2"/>
      <c r="G82" s="2" t="s">
        <v>3848</v>
      </c>
      <c r="H82" s="2"/>
    </row>
    <row r="83" spans="1:8" x14ac:dyDescent="0.25">
      <c r="A83" s="2"/>
      <c r="B83" s="23" t="s">
        <v>3828</v>
      </c>
      <c r="C83" s="2"/>
      <c r="D83" s="2"/>
      <c r="E83" s="2"/>
      <c r="F83" s="2"/>
      <c r="G83" s="2" t="s">
        <v>3829</v>
      </c>
      <c r="H83" s="2"/>
    </row>
    <row r="84" spans="1:8" x14ac:dyDescent="0.25">
      <c r="A84" s="2"/>
      <c r="B84" s="23" t="s">
        <v>5033</v>
      </c>
      <c r="C84" s="2"/>
      <c r="D84" s="2"/>
      <c r="E84" s="2"/>
      <c r="F84" s="2"/>
      <c r="G84" s="2" t="s">
        <v>4945</v>
      </c>
      <c r="H84" s="2"/>
    </row>
    <row r="85" spans="1:8" x14ac:dyDescent="0.25">
      <c r="A85" s="2"/>
      <c r="B85" s="23" t="s">
        <v>5034</v>
      </c>
      <c r="C85" s="2"/>
      <c r="D85" s="2"/>
      <c r="E85" s="2"/>
      <c r="F85" s="2"/>
      <c r="G85" s="2" t="s">
        <v>4946</v>
      </c>
      <c r="H85" s="2"/>
    </row>
    <row r="86" spans="1:8" x14ac:dyDescent="0.25">
      <c r="A86" s="2"/>
      <c r="B86" s="23" t="s">
        <v>3835</v>
      </c>
      <c r="C86" s="2"/>
      <c r="D86" s="2"/>
      <c r="E86" s="2"/>
      <c r="F86" s="2"/>
      <c r="G86" s="2" t="s">
        <v>3836</v>
      </c>
      <c r="H86" s="2"/>
    </row>
    <row r="87" spans="1:8" x14ac:dyDescent="0.25">
      <c r="A87" s="2"/>
      <c r="B87" s="23" t="s">
        <v>5035</v>
      </c>
      <c r="C87" s="2"/>
      <c r="D87" s="2"/>
      <c r="E87" s="2"/>
      <c r="F87" s="2"/>
      <c r="G87" s="2" t="s">
        <v>4947</v>
      </c>
      <c r="H87" s="2"/>
    </row>
    <row r="88" spans="1:8" x14ac:dyDescent="0.25">
      <c r="A88" s="2"/>
      <c r="B88" s="23" t="s">
        <v>3832</v>
      </c>
      <c r="C88" s="2"/>
      <c r="D88" s="2"/>
      <c r="E88" s="2"/>
      <c r="F88" s="2"/>
      <c r="G88" s="2" t="s">
        <v>3833</v>
      </c>
      <c r="H88" s="2"/>
    </row>
    <row r="89" spans="1:8" x14ac:dyDescent="0.25">
      <c r="A89" s="2"/>
      <c r="B89" s="23" t="s">
        <v>5036</v>
      </c>
      <c r="C89" s="2"/>
      <c r="D89" s="2"/>
      <c r="E89" s="2"/>
      <c r="F89" s="2"/>
      <c r="G89" s="2" t="s">
        <v>4948</v>
      </c>
      <c r="H89" s="2"/>
    </row>
    <row r="90" spans="1:8" x14ac:dyDescent="0.25">
      <c r="A90" s="2"/>
      <c r="B90" s="23" t="s">
        <v>5037</v>
      </c>
      <c r="C90" s="2"/>
      <c r="D90" s="2"/>
      <c r="E90" s="2"/>
      <c r="F90" s="2"/>
      <c r="G90" s="2" t="s">
        <v>4949</v>
      </c>
      <c r="H90" s="2"/>
    </row>
    <row r="91" spans="1:8" x14ac:dyDescent="0.25">
      <c r="A91" s="2"/>
      <c r="B91" s="23" t="s">
        <v>5038</v>
      </c>
      <c r="C91" s="2"/>
      <c r="D91" s="2"/>
      <c r="E91" s="2"/>
      <c r="F91" s="2"/>
      <c r="G91" s="2" t="s">
        <v>4950</v>
      </c>
      <c r="H91" s="2"/>
    </row>
    <row r="92" spans="1:8" x14ac:dyDescent="0.25">
      <c r="A92" s="2"/>
      <c r="B92" s="23" t="s">
        <v>5039</v>
      </c>
      <c r="C92" s="2"/>
      <c r="D92" s="2"/>
      <c r="E92" s="2"/>
      <c r="F92" s="2"/>
      <c r="G92" s="2" t="s">
        <v>4951</v>
      </c>
      <c r="H92" s="2"/>
    </row>
    <row r="93" spans="1:8" x14ac:dyDescent="0.25">
      <c r="A93" s="2"/>
      <c r="B93" s="23" t="s">
        <v>5040</v>
      </c>
      <c r="C93" s="2"/>
      <c r="D93" s="2"/>
      <c r="E93" s="2"/>
      <c r="F93" s="2"/>
      <c r="G93" s="2" t="s">
        <v>4952</v>
      </c>
      <c r="H93" s="2"/>
    </row>
    <row r="94" spans="1:8" x14ac:dyDescent="0.25">
      <c r="A94" s="2"/>
      <c r="B94" s="23" t="s">
        <v>5041</v>
      </c>
      <c r="C94" s="2"/>
      <c r="D94" s="2"/>
      <c r="E94" s="2"/>
      <c r="F94" s="2"/>
      <c r="G94" s="2" t="s">
        <v>4953</v>
      </c>
      <c r="H94" s="2"/>
    </row>
    <row r="95" spans="1:8" x14ac:dyDescent="0.25">
      <c r="A95" s="2"/>
      <c r="B95" s="23" t="s">
        <v>3459</v>
      </c>
      <c r="C95" s="2"/>
      <c r="D95" s="2"/>
      <c r="E95" s="2"/>
      <c r="F95" s="2"/>
      <c r="G95" s="2" t="s">
        <v>3460</v>
      </c>
      <c r="H95" s="2"/>
    </row>
    <row r="96" spans="1:8" x14ac:dyDescent="0.25">
      <c r="A96" s="2"/>
      <c r="B96" s="23" t="s">
        <v>5042</v>
      </c>
      <c r="C96" s="2"/>
      <c r="D96" s="2"/>
      <c r="E96" s="2"/>
      <c r="F96" s="2"/>
      <c r="G96" s="2" t="s">
        <v>3871</v>
      </c>
      <c r="H96" s="2"/>
    </row>
    <row r="97" spans="1:8" x14ac:dyDescent="0.25">
      <c r="A97" s="2"/>
      <c r="B97" s="23" t="s">
        <v>5043</v>
      </c>
      <c r="C97" s="2"/>
      <c r="D97" s="2"/>
      <c r="E97" s="2"/>
      <c r="F97" s="2"/>
      <c r="G97" s="2" t="s">
        <v>4954</v>
      </c>
      <c r="H97" s="2"/>
    </row>
    <row r="98" spans="1:8" x14ac:dyDescent="0.25">
      <c r="A98" s="2"/>
      <c r="B98" s="23" t="s">
        <v>4301</v>
      </c>
      <c r="C98" s="2"/>
      <c r="D98" s="2"/>
      <c r="E98" s="2"/>
      <c r="F98" s="2"/>
      <c r="G98" s="2" t="s">
        <v>4955</v>
      </c>
      <c r="H98" s="2"/>
    </row>
    <row r="99" spans="1:8" x14ac:dyDescent="0.25">
      <c r="A99" s="2"/>
      <c r="B99" s="23" t="s">
        <v>3870</v>
      </c>
      <c r="C99" s="2"/>
      <c r="D99" s="2"/>
      <c r="E99" s="2"/>
      <c r="F99" s="2"/>
      <c r="G99" s="2" t="s">
        <v>3819</v>
      </c>
      <c r="H99" s="2"/>
    </row>
    <row r="100" spans="1:8" x14ac:dyDescent="0.25">
      <c r="A100" s="2"/>
      <c r="B100" s="23" t="s">
        <v>5044</v>
      </c>
      <c r="C100" s="2"/>
      <c r="D100" s="2"/>
      <c r="E100" s="2"/>
      <c r="F100" s="2"/>
      <c r="G100" s="2" t="s">
        <v>4956</v>
      </c>
      <c r="H100" s="2"/>
    </row>
    <row r="101" spans="1:8" x14ac:dyDescent="0.25">
      <c r="A101" s="2"/>
      <c r="B101" s="23" t="s">
        <v>5045</v>
      </c>
      <c r="C101" s="2"/>
      <c r="D101" s="2"/>
      <c r="E101" s="2"/>
      <c r="F101" s="2"/>
      <c r="G101" s="2" t="s">
        <v>3857</v>
      </c>
      <c r="H101" s="2"/>
    </row>
    <row r="102" spans="1:8" x14ac:dyDescent="0.25">
      <c r="A102" s="2"/>
      <c r="B102" s="23" t="s">
        <v>3818</v>
      </c>
      <c r="C102" s="2"/>
      <c r="D102" s="2"/>
      <c r="E102" s="2"/>
      <c r="F102" s="2"/>
      <c r="G102" s="2" t="s">
        <v>4957</v>
      </c>
      <c r="H102" s="2"/>
    </row>
    <row r="103" spans="1:8" x14ac:dyDescent="0.25">
      <c r="A103" s="2"/>
      <c r="B103" s="23" t="s">
        <v>5046</v>
      </c>
      <c r="C103" s="2"/>
      <c r="D103" s="2"/>
      <c r="E103" s="2"/>
      <c r="F103" s="2"/>
      <c r="G103" s="2" t="s">
        <v>4958</v>
      </c>
      <c r="H103" s="2"/>
    </row>
    <row r="104" spans="1:8" x14ac:dyDescent="0.25">
      <c r="A104" s="2"/>
      <c r="B104" s="23" t="s">
        <v>3856</v>
      </c>
      <c r="C104" s="2"/>
      <c r="D104" s="2"/>
      <c r="E104" s="2"/>
      <c r="F104" s="2"/>
      <c r="G104" s="2" t="s">
        <v>4959</v>
      </c>
      <c r="H104" s="2"/>
    </row>
    <row r="105" spans="1:8" x14ac:dyDescent="0.25">
      <c r="A105" s="2"/>
      <c r="B105" s="23" t="s">
        <v>5047</v>
      </c>
      <c r="C105" s="2"/>
      <c r="D105" s="2"/>
      <c r="E105" s="2"/>
      <c r="F105" s="2"/>
      <c r="G105" s="2" t="s">
        <v>4960</v>
      </c>
      <c r="H105" s="2"/>
    </row>
    <row r="106" spans="1:8" x14ac:dyDescent="0.25">
      <c r="A106" s="2"/>
      <c r="B106" s="23" t="s">
        <v>5048</v>
      </c>
      <c r="C106" s="2"/>
      <c r="D106" s="2"/>
      <c r="E106" s="2"/>
      <c r="F106" s="2"/>
      <c r="G106" s="2" t="s">
        <v>4302</v>
      </c>
      <c r="H106" s="2"/>
    </row>
    <row r="107" spans="1:8" x14ac:dyDescent="0.25">
      <c r="A107" s="2"/>
      <c r="B107" s="23" t="s">
        <v>5049</v>
      </c>
      <c r="C107" s="2"/>
      <c r="D107" s="2"/>
      <c r="E107" s="2"/>
      <c r="F107" s="2"/>
      <c r="G107" s="2" t="s">
        <v>4961</v>
      </c>
      <c r="H107" s="2"/>
    </row>
    <row r="108" spans="1:8" x14ac:dyDescent="0.25">
      <c r="A108" s="2"/>
      <c r="B108" s="23" t="s">
        <v>5050</v>
      </c>
      <c r="C108" s="2"/>
      <c r="D108" s="2"/>
      <c r="E108" s="2"/>
      <c r="F108" s="2"/>
      <c r="G108" s="2" t="s">
        <v>3860</v>
      </c>
      <c r="H108" s="2"/>
    </row>
    <row r="109" spans="1:8" x14ac:dyDescent="0.25">
      <c r="A109" s="2"/>
      <c r="B109" s="23" t="s">
        <v>4048</v>
      </c>
      <c r="C109" s="2"/>
      <c r="D109" s="2"/>
      <c r="E109" s="2"/>
      <c r="F109" s="2"/>
      <c r="G109" s="2" t="s">
        <v>4962</v>
      </c>
      <c r="H109" s="2"/>
    </row>
    <row r="110" spans="1:8" x14ac:dyDescent="0.25">
      <c r="A110" s="2"/>
      <c r="B110" s="23" t="s">
        <v>5051</v>
      </c>
      <c r="C110" s="2"/>
      <c r="D110" s="2"/>
      <c r="E110" s="2"/>
      <c r="F110" s="2"/>
      <c r="G110" s="2" t="s">
        <v>4963</v>
      </c>
      <c r="H110" s="2"/>
    </row>
    <row r="111" spans="1:8" x14ac:dyDescent="0.25">
      <c r="A111" s="2"/>
      <c r="B111" s="23" t="s">
        <v>207</v>
      </c>
      <c r="C111" s="2"/>
      <c r="D111" s="2"/>
      <c r="E111" s="2"/>
      <c r="F111" s="2"/>
      <c r="G111" s="2" t="s">
        <v>3521</v>
      </c>
      <c r="H111" s="2"/>
    </row>
    <row r="112" spans="1:8" x14ac:dyDescent="0.25">
      <c r="A112" s="2"/>
      <c r="B112" s="23" t="s">
        <v>231</v>
      </c>
      <c r="C112" s="2"/>
      <c r="D112" s="2"/>
      <c r="E112" s="2"/>
      <c r="F112" s="2"/>
      <c r="G112" s="2" t="s">
        <v>4964</v>
      </c>
      <c r="H112" s="2"/>
    </row>
    <row r="113" spans="1:8" x14ac:dyDescent="0.25">
      <c r="A113" s="2"/>
      <c r="B113" s="23" t="s">
        <v>5052</v>
      </c>
      <c r="C113" s="2"/>
      <c r="D113" s="2"/>
      <c r="E113" s="2"/>
      <c r="F113" s="2"/>
      <c r="G113" s="2" t="s">
        <v>4373</v>
      </c>
      <c r="H113" s="2"/>
    </row>
    <row r="114" spans="1:8" x14ac:dyDescent="0.25">
      <c r="A114" s="2"/>
      <c r="B114" s="23" t="s">
        <v>4034</v>
      </c>
      <c r="C114" s="2"/>
      <c r="D114" s="2"/>
      <c r="E114" s="2"/>
      <c r="F114" s="2"/>
      <c r="G114" s="2" t="s">
        <v>4965</v>
      </c>
      <c r="H114" s="2"/>
    </row>
    <row r="115" spans="1:8" x14ac:dyDescent="0.25">
      <c r="A115" s="2"/>
      <c r="B115" s="23" t="s">
        <v>3859</v>
      </c>
      <c r="C115" s="2"/>
      <c r="D115" s="2"/>
      <c r="E115" s="2"/>
      <c r="F115" s="2"/>
      <c r="G115" s="2" t="s">
        <v>4966</v>
      </c>
      <c r="H115" s="2"/>
    </row>
    <row r="116" spans="1:8" x14ac:dyDescent="0.25">
      <c r="A116" s="2"/>
      <c r="B116" s="23" t="s">
        <v>5053</v>
      </c>
      <c r="C116" s="2"/>
      <c r="D116" s="2"/>
      <c r="E116" s="2"/>
      <c r="F116" s="2"/>
      <c r="G116" s="2" t="s">
        <v>4967</v>
      </c>
      <c r="H116" s="2"/>
    </row>
    <row r="117" spans="1:8" x14ac:dyDescent="0.25">
      <c r="A117" s="2"/>
      <c r="B117" s="23" t="s">
        <v>5054</v>
      </c>
      <c r="C117" s="2"/>
      <c r="D117" s="2"/>
      <c r="E117" s="2"/>
      <c r="F117" s="2"/>
      <c r="G117" s="2" t="s">
        <v>4049</v>
      </c>
      <c r="H117" s="2"/>
    </row>
    <row r="118" spans="1:8" x14ac:dyDescent="0.25">
      <c r="A118" s="2"/>
      <c r="B118" s="23" t="s">
        <v>3520</v>
      </c>
      <c r="C118" s="2"/>
      <c r="D118" s="2"/>
      <c r="E118" s="2"/>
      <c r="F118" s="2"/>
      <c r="G118" s="2" t="s">
        <v>4968</v>
      </c>
      <c r="H118" s="2"/>
    </row>
    <row r="119" spans="1:8" x14ac:dyDescent="0.25">
      <c r="A119" s="2"/>
      <c r="B119" s="23" t="s">
        <v>5055</v>
      </c>
      <c r="C119" s="2"/>
      <c r="D119" s="2"/>
      <c r="E119" s="2"/>
      <c r="F119" s="2"/>
      <c r="G119" s="2" t="s">
        <v>3853</v>
      </c>
      <c r="H119" s="2"/>
    </row>
    <row r="120" spans="1:8" x14ac:dyDescent="0.25">
      <c r="A120" s="2"/>
      <c r="B120" s="23" t="s">
        <v>4372</v>
      </c>
      <c r="C120" s="2"/>
      <c r="D120" s="2"/>
      <c r="E120" s="2"/>
      <c r="F120" s="2"/>
      <c r="G120" s="2" t="s">
        <v>3453</v>
      </c>
      <c r="H120" s="2"/>
    </row>
    <row r="121" spans="1:8" x14ac:dyDescent="0.25">
      <c r="A121" s="2"/>
      <c r="B121" s="23" t="s">
        <v>5056</v>
      </c>
      <c r="C121" s="2"/>
      <c r="D121" s="2"/>
      <c r="E121" s="2"/>
      <c r="F121" s="2"/>
      <c r="G121" s="2" t="s">
        <v>4969</v>
      </c>
      <c r="H121" s="2"/>
    </row>
    <row r="122" spans="1:8" x14ac:dyDescent="0.25">
      <c r="A122" s="2"/>
      <c r="B122" s="23" t="s">
        <v>5057</v>
      </c>
      <c r="C122" s="2"/>
      <c r="D122" s="2"/>
      <c r="E122" s="2"/>
      <c r="F122" s="2"/>
      <c r="G122" s="2" t="s">
        <v>4035</v>
      </c>
      <c r="H122" s="2"/>
    </row>
    <row r="123" spans="1:8" x14ac:dyDescent="0.25">
      <c r="A123" s="2"/>
      <c r="B123" s="23" t="s">
        <v>5058</v>
      </c>
      <c r="C123" s="2"/>
      <c r="D123" s="2"/>
      <c r="E123" s="2"/>
      <c r="F123" s="2"/>
      <c r="G123" s="2" t="s">
        <v>4970</v>
      </c>
      <c r="H123" s="2"/>
    </row>
    <row r="124" spans="1:8" x14ac:dyDescent="0.25">
      <c r="A124" s="2"/>
      <c r="B124" s="23" t="s">
        <v>5059</v>
      </c>
      <c r="C124" s="2"/>
      <c r="D124" s="2"/>
      <c r="E124" s="2"/>
      <c r="F124" s="2"/>
      <c r="G124" s="2" t="s">
        <v>4971</v>
      </c>
      <c r="H124" s="2"/>
    </row>
    <row r="125" spans="1:8" x14ac:dyDescent="0.25">
      <c r="A125" s="2"/>
      <c r="B125" s="23" t="s">
        <v>4864</v>
      </c>
      <c r="C125" s="2"/>
      <c r="D125" s="2"/>
      <c r="E125" s="2"/>
      <c r="F125" s="2"/>
      <c r="G125" s="2" t="s">
        <v>4865</v>
      </c>
      <c r="H125" s="2"/>
    </row>
    <row r="126" spans="1:8" x14ac:dyDescent="0.25">
      <c r="A126" s="2"/>
      <c r="B126" s="23" t="s">
        <v>3433</v>
      </c>
      <c r="C126" s="2"/>
      <c r="D126" s="2"/>
      <c r="E126" s="2"/>
      <c r="F126" s="2"/>
      <c r="G126" s="2" t="s">
        <v>3434</v>
      </c>
      <c r="H126" s="2"/>
    </row>
    <row r="127" spans="1:8" x14ac:dyDescent="0.25">
      <c r="A127" s="2"/>
      <c r="B127" s="23" t="s">
        <v>5060</v>
      </c>
      <c r="C127" s="2"/>
      <c r="D127" s="2"/>
      <c r="E127" s="2"/>
      <c r="F127" s="2"/>
      <c r="G127" s="2" t="s">
        <v>4972</v>
      </c>
      <c r="H127" s="2"/>
    </row>
    <row r="128" spans="1:8" x14ac:dyDescent="0.25">
      <c r="A128" s="2"/>
      <c r="B128" s="23" t="s">
        <v>5061</v>
      </c>
      <c r="C128" s="2"/>
      <c r="D128" s="2"/>
      <c r="E128" s="2"/>
      <c r="F128" s="2"/>
      <c r="G128" s="2" t="s">
        <v>4973</v>
      </c>
      <c r="H128" s="2"/>
    </row>
    <row r="129" spans="1:8" x14ac:dyDescent="0.25">
      <c r="A129" s="2"/>
      <c r="B129" s="23" t="s">
        <v>5062</v>
      </c>
      <c r="C129" s="2"/>
      <c r="D129" s="2"/>
      <c r="E129" s="2"/>
      <c r="F129" s="2"/>
      <c r="G129" s="2" t="s">
        <v>4974</v>
      </c>
      <c r="H129" s="2"/>
    </row>
    <row r="130" spans="1:8" x14ac:dyDescent="0.25">
      <c r="A130" s="2"/>
      <c r="B130" s="23" t="s">
        <v>5063</v>
      </c>
      <c r="C130" s="2"/>
      <c r="D130" s="2"/>
      <c r="E130" s="2"/>
      <c r="F130" s="2"/>
      <c r="G130" s="2" t="s">
        <v>4975</v>
      </c>
      <c r="H130" s="2"/>
    </row>
    <row r="131" spans="1:8" x14ac:dyDescent="0.25">
      <c r="A131" s="2"/>
      <c r="B131" s="23" t="s">
        <v>4859</v>
      </c>
      <c r="C131" s="2"/>
      <c r="D131" s="2"/>
      <c r="E131" s="2"/>
      <c r="F131" s="2"/>
      <c r="G131" s="2" t="s">
        <v>4860</v>
      </c>
      <c r="H131" s="2"/>
    </row>
    <row r="132" spans="1:8" x14ac:dyDescent="0.25">
      <c r="A132" s="2"/>
      <c r="B132" s="23" t="s">
        <v>3843</v>
      </c>
      <c r="C132" s="2"/>
      <c r="D132" s="2"/>
      <c r="E132" s="2"/>
      <c r="F132" s="2"/>
      <c r="G132" s="2" t="s">
        <v>3844</v>
      </c>
      <c r="H132" s="2"/>
    </row>
    <row r="133" spans="1:8" x14ac:dyDescent="0.25">
      <c r="A133" s="2"/>
      <c r="B133" s="23" t="s">
        <v>3896</v>
      </c>
      <c r="C133" s="2"/>
      <c r="D133" s="2"/>
      <c r="E133" s="2"/>
      <c r="F133" s="2"/>
      <c r="G133" s="2" t="s">
        <v>3897</v>
      </c>
      <c r="H133" s="2"/>
    </row>
    <row r="134" spans="1:8" x14ac:dyDescent="0.25">
      <c r="A134" s="2"/>
      <c r="B134" s="23" t="s">
        <v>3823</v>
      </c>
      <c r="C134" s="2"/>
      <c r="D134" s="2"/>
      <c r="E134" s="2"/>
      <c r="F134" s="2"/>
      <c r="G134" s="2" t="s">
        <v>3824</v>
      </c>
      <c r="H134" s="2"/>
    </row>
    <row r="135" spans="1:8" x14ac:dyDescent="0.25">
      <c r="A135" s="2"/>
      <c r="B135" s="23" t="s">
        <v>5064</v>
      </c>
      <c r="C135" s="2"/>
      <c r="D135" s="2"/>
      <c r="E135" s="2"/>
      <c r="F135" s="2"/>
      <c r="G135" s="2" t="s">
        <v>4976</v>
      </c>
      <c r="H135" s="2"/>
    </row>
    <row r="136" spans="1:8" x14ac:dyDescent="0.25">
      <c r="A136" s="2"/>
      <c r="B136" s="23" t="s">
        <v>5065</v>
      </c>
      <c r="C136" s="2"/>
      <c r="D136" s="2"/>
      <c r="E136" s="2"/>
      <c r="F136" s="2"/>
      <c r="G136" s="2" t="s">
        <v>4977</v>
      </c>
      <c r="H136" s="2"/>
    </row>
    <row r="137" spans="1:8" x14ac:dyDescent="0.25">
      <c r="A137" s="2"/>
      <c r="B137" s="23" t="s">
        <v>5066</v>
      </c>
      <c r="C137" s="2"/>
      <c r="D137" s="2"/>
      <c r="E137" s="2"/>
      <c r="F137" s="2"/>
      <c r="G137" s="2" t="s">
        <v>4978</v>
      </c>
      <c r="H137" s="2"/>
    </row>
    <row r="138" spans="1:8" x14ac:dyDescent="0.25">
      <c r="A138" s="2"/>
      <c r="B138" s="23" t="s">
        <v>4432</v>
      </c>
      <c r="C138" s="2"/>
      <c r="D138" s="2"/>
      <c r="E138" s="2"/>
      <c r="F138" s="2"/>
      <c r="G138" s="2" t="s">
        <v>4433</v>
      </c>
      <c r="H138" s="2"/>
    </row>
    <row r="139" spans="1:8" x14ac:dyDescent="0.25">
      <c r="A139" s="2"/>
      <c r="B139" s="23" t="s">
        <v>5067</v>
      </c>
      <c r="C139" s="2"/>
      <c r="D139" s="2"/>
      <c r="E139" s="2"/>
      <c r="F139" s="2"/>
      <c r="G139" s="2" t="s">
        <v>4979</v>
      </c>
      <c r="H139" s="2"/>
    </row>
    <row r="140" spans="1:8" x14ac:dyDescent="0.25">
      <c r="A140" s="2"/>
      <c r="B140" s="23" t="s">
        <v>4016</v>
      </c>
      <c r="C140" s="2"/>
      <c r="D140" s="2"/>
      <c r="E140" s="2"/>
      <c r="F140" s="2"/>
      <c r="G140" s="2" t="s">
        <v>4017</v>
      </c>
      <c r="H140" s="2"/>
    </row>
    <row r="141" spans="1:8" x14ac:dyDescent="0.25">
      <c r="A141" s="2"/>
      <c r="B141" s="23" t="s">
        <v>4001</v>
      </c>
      <c r="C141" s="2"/>
      <c r="D141" s="2"/>
      <c r="E141" s="2"/>
      <c r="F141" s="2"/>
      <c r="G141" s="2" t="s">
        <v>4003</v>
      </c>
      <c r="H141" s="2"/>
    </row>
    <row r="142" spans="1:8" x14ac:dyDescent="0.25">
      <c r="A142" s="2"/>
      <c r="B142" s="23" t="s">
        <v>5068</v>
      </c>
      <c r="C142" s="2"/>
      <c r="D142" s="2"/>
      <c r="E142" s="2"/>
      <c r="F142" s="2"/>
      <c r="G142" s="2" t="s">
        <v>4980</v>
      </c>
      <c r="H142" s="2"/>
    </row>
    <row r="143" spans="1:8" x14ac:dyDescent="0.25">
      <c r="A143" s="2"/>
      <c r="B143" s="23" t="s">
        <v>4541</v>
      </c>
      <c r="C143" s="2"/>
      <c r="D143" s="2"/>
      <c r="E143" s="2"/>
      <c r="F143" s="2"/>
      <c r="G143" s="2" t="s">
        <v>4542</v>
      </c>
      <c r="H143" s="2"/>
    </row>
    <row r="144" spans="1:8" x14ac:dyDescent="0.25">
      <c r="A144" s="2"/>
      <c r="B144" s="23" t="s">
        <v>4006</v>
      </c>
      <c r="C144" s="2"/>
      <c r="D144" s="2"/>
      <c r="E144" s="2"/>
      <c r="F144" s="2"/>
      <c r="G144" s="2" t="s">
        <v>4008</v>
      </c>
      <c r="H144" s="2"/>
    </row>
    <row r="145" spans="1:8" x14ac:dyDescent="0.25">
      <c r="A145" s="2"/>
      <c r="B145" s="23" t="s">
        <v>4520</v>
      </c>
      <c r="C145" s="2"/>
      <c r="D145" s="2"/>
      <c r="E145" s="2"/>
      <c r="F145" s="2"/>
      <c r="G145" s="2" t="s">
        <v>4521</v>
      </c>
      <c r="H145" s="2"/>
    </row>
    <row r="146" spans="1:8" x14ac:dyDescent="0.25">
      <c r="A146" s="2"/>
      <c r="B146" s="23" t="s">
        <v>4516</v>
      </c>
      <c r="C146" s="2"/>
      <c r="D146" s="2"/>
      <c r="E146" s="2"/>
      <c r="F146" s="2"/>
      <c r="G146" s="2" t="s">
        <v>4517</v>
      </c>
      <c r="H146" s="2"/>
    </row>
    <row r="147" spans="1:8" x14ac:dyDescent="0.25">
      <c r="A147" s="2"/>
      <c r="B147" s="23" t="s">
        <v>5069</v>
      </c>
      <c r="C147" s="2"/>
      <c r="D147" s="2"/>
      <c r="E147" s="2"/>
      <c r="F147" s="2"/>
      <c r="G147" s="2" t="s">
        <v>4981</v>
      </c>
      <c r="H147" s="2"/>
    </row>
    <row r="148" spans="1:8" x14ac:dyDescent="0.25">
      <c r="A148" s="2"/>
      <c r="B148" s="23" t="s">
        <v>4011</v>
      </c>
      <c r="C148" s="2"/>
      <c r="D148" s="2"/>
      <c r="E148" s="2"/>
      <c r="F148" s="2"/>
      <c r="G148" s="2" t="s">
        <v>4012</v>
      </c>
      <c r="H148" s="2"/>
    </row>
    <row r="149" spans="1:8" x14ac:dyDescent="0.25">
      <c r="A149" s="2"/>
      <c r="B149" s="23" t="s">
        <v>3260</v>
      </c>
      <c r="C149" s="2"/>
      <c r="D149" s="2"/>
      <c r="E149" s="2"/>
      <c r="F149" s="2"/>
      <c r="G149" s="2" t="s">
        <v>3261</v>
      </c>
      <c r="H149" s="2"/>
    </row>
    <row r="150" spans="1:8" x14ac:dyDescent="0.25">
      <c r="A150" s="2"/>
      <c r="B150" s="23" t="s">
        <v>3269</v>
      </c>
      <c r="C150" s="2"/>
      <c r="D150" s="2"/>
      <c r="E150" s="2"/>
      <c r="F150" s="2"/>
      <c r="G150" s="2" t="s">
        <v>3270</v>
      </c>
      <c r="H150" s="2"/>
    </row>
    <row r="151" spans="1:8" x14ac:dyDescent="0.25">
      <c r="A151" s="2"/>
      <c r="B151" s="23" t="s">
        <v>3365</v>
      </c>
      <c r="C151" s="2"/>
      <c r="D151" s="2"/>
      <c r="E151" s="2"/>
      <c r="F151" s="2"/>
      <c r="G151" s="2" t="s">
        <v>3366</v>
      </c>
      <c r="H151" s="2"/>
    </row>
    <row r="152" spans="1:8" x14ac:dyDescent="0.25">
      <c r="A152" s="2"/>
      <c r="B152" s="23" t="s">
        <v>3980</v>
      </c>
      <c r="C152" s="2"/>
      <c r="D152" s="2"/>
      <c r="E152" s="2"/>
      <c r="F152" s="2"/>
      <c r="G152" s="2" t="s">
        <v>3981</v>
      </c>
      <c r="H152" s="2"/>
    </row>
    <row r="153" spans="1:8" x14ac:dyDescent="0.25">
      <c r="A153" s="2"/>
      <c r="B153" s="23" t="s">
        <v>5070</v>
      </c>
      <c r="C153" s="2"/>
      <c r="D153" s="2"/>
      <c r="E153" s="2"/>
      <c r="F153" s="2"/>
      <c r="G153" s="2" t="s">
        <v>4982</v>
      </c>
      <c r="H153" s="2"/>
    </row>
    <row r="154" spans="1:8" x14ac:dyDescent="0.25">
      <c r="A154" s="2"/>
      <c r="B154" s="23" t="s">
        <v>4083</v>
      </c>
      <c r="C154" s="2"/>
      <c r="D154" s="2"/>
      <c r="E154" s="2"/>
      <c r="F154" s="2"/>
      <c r="G154" s="2" t="s">
        <v>4084</v>
      </c>
      <c r="H154" s="2"/>
    </row>
    <row r="155" spans="1:8" x14ac:dyDescent="0.25">
      <c r="A155" s="2"/>
      <c r="B155" s="23" t="s">
        <v>4115</v>
      </c>
      <c r="C155" s="2"/>
      <c r="D155" s="2"/>
      <c r="E155" s="2"/>
      <c r="F155" s="2"/>
      <c r="G155" s="2" t="s">
        <v>4116</v>
      </c>
      <c r="H155" s="2"/>
    </row>
    <row r="156" spans="1:8" x14ac:dyDescent="0.25">
      <c r="A156" s="2"/>
      <c r="B156" s="23" t="s">
        <v>3289</v>
      </c>
      <c r="C156" s="2"/>
      <c r="D156" s="2"/>
      <c r="E156" s="2"/>
      <c r="F156" s="2"/>
      <c r="G156" s="2" t="s">
        <v>3290</v>
      </c>
      <c r="H156" s="2"/>
    </row>
    <row r="157" spans="1:8" x14ac:dyDescent="0.25">
      <c r="A157" s="2"/>
      <c r="B157" s="23" t="s">
        <v>3926</v>
      </c>
      <c r="C157" s="2"/>
      <c r="D157" s="2"/>
      <c r="E157" s="2"/>
      <c r="F157" s="2"/>
      <c r="G157" s="2" t="s">
        <v>3927</v>
      </c>
      <c r="H157" s="2"/>
    </row>
    <row r="158" spans="1:8" x14ac:dyDescent="0.25">
      <c r="A158" s="2"/>
      <c r="B158" s="23" t="s">
        <v>3383</v>
      </c>
      <c r="C158" s="2"/>
      <c r="D158" s="2"/>
      <c r="E158" s="2"/>
      <c r="F158" s="2"/>
      <c r="G158" s="2" t="s">
        <v>3384</v>
      </c>
      <c r="H158" s="2"/>
    </row>
    <row r="159" spans="1:8" x14ac:dyDescent="0.25">
      <c r="A159" s="2"/>
      <c r="B159" s="23" t="s">
        <v>4109</v>
      </c>
      <c r="C159" s="2"/>
      <c r="D159" s="2"/>
      <c r="E159" s="2"/>
      <c r="F159" s="2"/>
      <c r="G159" s="2" t="s">
        <v>3417</v>
      </c>
      <c r="H159" s="2"/>
    </row>
    <row r="160" spans="1:8" x14ac:dyDescent="0.25">
      <c r="A160" s="2"/>
      <c r="B160" s="23" t="s">
        <v>3961</v>
      </c>
      <c r="C160" s="2"/>
      <c r="D160" s="2"/>
      <c r="E160" s="2"/>
      <c r="F160" s="2"/>
      <c r="G160" s="2" t="s">
        <v>3506</v>
      </c>
      <c r="H160" s="2"/>
    </row>
    <row r="161" spans="1:8" x14ac:dyDescent="0.25">
      <c r="A161" s="2"/>
      <c r="B161" s="23" t="s">
        <v>5071</v>
      </c>
      <c r="C161" s="2"/>
      <c r="D161" s="2"/>
      <c r="E161" s="2"/>
      <c r="F161" s="2"/>
      <c r="G161" s="2" t="s">
        <v>4983</v>
      </c>
      <c r="H161" s="2"/>
    </row>
    <row r="162" spans="1:8" x14ac:dyDescent="0.25">
      <c r="A162" s="2"/>
      <c r="B162" s="23" t="s">
        <v>4604</v>
      </c>
      <c r="C162" s="2"/>
      <c r="D162" s="2"/>
      <c r="E162" s="2"/>
      <c r="F162" s="2"/>
      <c r="G162" s="2" t="s">
        <v>3894</v>
      </c>
      <c r="H162" s="2"/>
    </row>
    <row r="163" spans="1:8" x14ac:dyDescent="0.25">
      <c r="A163" s="2"/>
      <c r="B163" s="23" t="s">
        <v>5072</v>
      </c>
      <c r="C163" s="2"/>
      <c r="D163" s="2"/>
      <c r="E163" s="2"/>
      <c r="F163" s="2"/>
      <c r="G163" s="2" t="s">
        <v>4889</v>
      </c>
      <c r="H163" s="2"/>
    </row>
    <row r="164" spans="1:8" x14ac:dyDescent="0.25">
      <c r="A164" s="2"/>
      <c r="B164" s="23" t="s">
        <v>5073</v>
      </c>
      <c r="C164" s="2"/>
      <c r="D164" s="2"/>
      <c r="E164" s="2"/>
      <c r="F164" s="2"/>
      <c r="G164" s="2" t="s">
        <v>4984</v>
      </c>
      <c r="H164" s="2"/>
    </row>
    <row r="165" spans="1:8" x14ac:dyDescent="0.25">
      <c r="A165" s="2"/>
      <c r="B165" s="23" t="s">
        <v>5074</v>
      </c>
      <c r="C165" s="2"/>
      <c r="D165" s="2"/>
      <c r="E165" s="2"/>
      <c r="F165" s="2"/>
      <c r="G165" s="2" t="s">
        <v>3593</v>
      </c>
      <c r="H165" s="2"/>
    </row>
    <row r="166" spans="1:8" x14ac:dyDescent="0.25">
      <c r="A166" s="2"/>
      <c r="B166" s="23" t="s">
        <v>4902</v>
      </c>
      <c r="C166" s="2"/>
      <c r="D166" s="2"/>
      <c r="E166" s="2"/>
      <c r="F166" s="2"/>
      <c r="G166" s="2" t="s">
        <v>4525</v>
      </c>
      <c r="H166" s="2"/>
    </row>
    <row r="167" spans="1:8" x14ac:dyDescent="0.25">
      <c r="A167" s="2"/>
      <c r="B167" s="23" t="s">
        <v>3946</v>
      </c>
      <c r="C167" s="2"/>
      <c r="D167" s="2"/>
      <c r="E167" s="2"/>
      <c r="F167" s="2"/>
      <c r="G167" s="2" t="s">
        <v>4110</v>
      </c>
      <c r="H167" s="2"/>
    </row>
    <row r="168" spans="1:8" x14ac:dyDescent="0.25">
      <c r="A168" s="2"/>
      <c r="B168" s="23" t="s">
        <v>3898</v>
      </c>
      <c r="C168" s="2"/>
      <c r="D168" s="2"/>
      <c r="E168" s="2"/>
      <c r="F168" s="2"/>
      <c r="G168" s="2" t="s">
        <v>3962</v>
      </c>
      <c r="H168" s="2"/>
    </row>
    <row r="169" spans="1:8" x14ac:dyDescent="0.25">
      <c r="A169" s="2"/>
      <c r="B169" s="23" t="s">
        <v>3416</v>
      </c>
      <c r="C169" s="2"/>
      <c r="D169" s="2"/>
      <c r="E169" s="2"/>
      <c r="F169" s="2"/>
      <c r="G169" s="2" t="s">
        <v>4985</v>
      </c>
      <c r="H169" s="2"/>
    </row>
    <row r="170" spans="1:8" x14ac:dyDescent="0.25">
      <c r="A170" s="2"/>
      <c r="B170" s="23" t="s">
        <v>3387</v>
      </c>
      <c r="C170" s="2"/>
      <c r="D170" s="2"/>
      <c r="E170" s="2"/>
      <c r="F170" s="2"/>
      <c r="G170" s="2" t="s">
        <v>4605</v>
      </c>
      <c r="H170" s="2"/>
    </row>
    <row r="171" spans="1:8" x14ac:dyDescent="0.25">
      <c r="A171" s="2"/>
      <c r="B171" s="23" t="s">
        <v>4892</v>
      </c>
      <c r="C171" s="2"/>
      <c r="D171" s="2"/>
      <c r="E171" s="2"/>
      <c r="F171" s="2"/>
      <c r="G171" s="2" t="s">
        <v>4986</v>
      </c>
      <c r="H171" s="2"/>
    </row>
    <row r="172" spans="1:8" x14ac:dyDescent="0.25">
      <c r="A172" s="2"/>
      <c r="B172" s="23" t="s">
        <v>4252</v>
      </c>
      <c r="C172" s="2"/>
      <c r="D172" s="2"/>
      <c r="E172" s="2"/>
      <c r="F172" s="2"/>
      <c r="G172" s="2" t="s">
        <v>4987</v>
      </c>
      <c r="H172" s="2"/>
    </row>
    <row r="173" spans="1:8" x14ac:dyDescent="0.25">
      <c r="A173" s="2"/>
      <c r="B173" s="23" t="s">
        <v>3884</v>
      </c>
      <c r="C173" s="2"/>
      <c r="D173" s="2"/>
      <c r="E173" s="2"/>
      <c r="F173" s="2"/>
      <c r="G173" s="2" t="s">
        <v>4988</v>
      </c>
      <c r="H173" s="2"/>
    </row>
    <row r="174" spans="1:8" x14ac:dyDescent="0.25">
      <c r="A174" s="2"/>
      <c r="B174" s="23" t="s">
        <v>3505</v>
      </c>
      <c r="C174" s="2"/>
      <c r="D174" s="2"/>
      <c r="E174" s="2"/>
      <c r="F174" s="2"/>
      <c r="G174" s="2" t="s">
        <v>4903</v>
      </c>
      <c r="H174" s="2"/>
    </row>
    <row r="175" spans="1:8" x14ac:dyDescent="0.25">
      <c r="A175" s="2"/>
      <c r="B175" s="23" t="s">
        <v>5075</v>
      </c>
      <c r="C175" s="2"/>
      <c r="D175" s="2"/>
      <c r="E175" s="2"/>
      <c r="F175" s="2"/>
      <c r="G175" s="2" t="s">
        <v>3947</v>
      </c>
      <c r="H175" s="2"/>
    </row>
    <row r="176" spans="1:8" x14ac:dyDescent="0.25">
      <c r="A176" s="2"/>
      <c r="B176" s="23" t="s">
        <v>3893</v>
      </c>
      <c r="C176" s="2"/>
      <c r="D176" s="2"/>
      <c r="E176" s="2"/>
      <c r="F176" s="2"/>
      <c r="G176" s="2" t="s">
        <v>3899</v>
      </c>
      <c r="H176" s="2"/>
    </row>
    <row r="177" spans="1:8" x14ac:dyDescent="0.25">
      <c r="A177" s="2"/>
      <c r="B177" s="23" t="s">
        <v>4888</v>
      </c>
      <c r="C177" s="2"/>
      <c r="D177" s="2"/>
      <c r="E177" s="2"/>
      <c r="F177" s="2"/>
      <c r="G177" s="2" t="s">
        <v>3388</v>
      </c>
      <c r="H177" s="2"/>
    </row>
    <row r="178" spans="1:8" x14ac:dyDescent="0.25">
      <c r="A178" s="2"/>
      <c r="B178" s="23" t="s">
        <v>5076</v>
      </c>
      <c r="C178" s="2"/>
      <c r="D178" s="2"/>
      <c r="E178" s="2"/>
      <c r="F178" s="2"/>
      <c r="G178" s="2" t="s">
        <v>4893</v>
      </c>
      <c r="H178" s="2"/>
    </row>
    <row r="179" spans="1:8" x14ac:dyDescent="0.25">
      <c r="A179" s="2"/>
      <c r="B179" s="23" t="s">
        <v>3592</v>
      </c>
      <c r="C179" s="2"/>
      <c r="D179" s="2"/>
      <c r="E179" s="2"/>
      <c r="F179" s="2"/>
      <c r="G179" s="2" t="s">
        <v>4253</v>
      </c>
      <c r="H179" s="2"/>
    </row>
    <row r="180" spans="1:8" x14ac:dyDescent="0.25">
      <c r="A180" s="2"/>
      <c r="B180" s="23" t="s">
        <v>4524</v>
      </c>
      <c r="C180" s="2"/>
      <c r="D180" s="2"/>
      <c r="E180" s="2"/>
      <c r="F180" s="2"/>
      <c r="G180" s="2" t="s">
        <v>3885</v>
      </c>
      <c r="H180" s="2"/>
    </row>
    <row r="181" spans="1:8" x14ac:dyDescent="0.25">
      <c r="A181" s="2"/>
      <c r="B181" s="23" t="s">
        <v>3742</v>
      </c>
      <c r="C181" s="2"/>
      <c r="D181" s="2"/>
      <c r="E181" s="2"/>
      <c r="F181" s="2"/>
      <c r="G181" s="2" t="s">
        <v>3743</v>
      </c>
      <c r="H181" s="2"/>
    </row>
    <row r="182" spans="1:8" x14ac:dyDescent="0.25">
      <c r="A182" s="2"/>
      <c r="B182" s="23" t="s">
        <v>3406</v>
      </c>
      <c r="C182" s="2"/>
      <c r="D182" s="2"/>
      <c r="E182" s="2"/>
      <c r="F182" s="2"/>
      <c r="G182" s="2" t="s">
        <v>3407</v>
      </c>
      <c r="H182" s="2"/>
    </row>
    <row r="183" spans="1:8" x14ac:dyDescent="0.25">
      <c r="A183" s="2"/>
      <c r="B183" s="23" t="s">
        <v>3409</v>
      </c>
      <c r="C183" s="2"/>
      <c r="D183" s="2"/>
      <c r="E183" s="2"/>
      <c r="F183" s="2"/>
      <c r="G183" s="2" t="s">
        <v>3410</v>
      </c>
      <c r="H183" s="2"/>
    </row>
    <row r="184" spans="1:8" x14ac:dyDescent="0.25">
      <c r="A184" s="2"/>
      <c r="B184" s="23" t="s">
        <v>5077</v>
      </c>
      <c r="C184" s="2"/>
      <c r="D184" s="2"/>
      <c r="E184" s="2"/>
      <c r="F184" s="2"/>
      <c r="G184" s="2" t="s">
        <v>4989</v>
      </c>
      <c r="H184" s="2"/>
    </row>
    <row r="185" spans="1:8" x14ac:dyDescent="0.25">
      <c r="A185" s="2"/>
      <c r="B185" s="23" t="s">
        <v>3483</v>
      </c>
      <c r="C185" s="2"/>
      <c r="D185" s="2"/>
      <c r="E185" s="2"/>
      <c r="F185" s="2"/>
      <c r="G185" s="2" t="s">
        <v>3484</v>
      </c>
      <c r="H185" s="2"/>
    </row>
    <row r="186" spans="1:8" x14ac:dyDescent="0.25">
      <c r="A186" s="2"/>
      <c r="B186" s="23" t="s">
        <v>4045</v>
      </c>
      <c r="C186" s="2"/>
      <c r="D186" s="2"/>
      <c r="E186" s="2"/>
      <c r="F186" s="2"/>
      <c r="G186" s="2" t="s">
        <v>4046</v>
      </c>
      <c r="H186" s="2"/>
    </row>
    <row r="187" spans="1:8" x14ac:dyDescent="0.25">
      <c r="A187" s="2"/>
      <c r="B187" s="23" t="s">
        <v>4308</v>
      </c>
      <c r="C187" s="2"/>
      <c r="D187" s="2"/>
      <c r="E187" s="2"/>
      <c r="F187" s="2"/>
      <c r="G187" s="2" t="s">
        <v>4309</v>
      </c>
      <c r="H187" s="2"/>
    </row>
    <row r="188" spans="1:8" x14ac:dyDescent="0.25">
      <c r="A188" s="2"/>
      <c r="B188" s="23" t="s">
        <v>4380</v>
      </c>
      <c r="C188" s="2"/>
      <c r="D188" s="2"/>
      <c r="E188" s="2"/>
      <c r="F188" s="2"/>
      <c r="G188" s="2" t="s">
        <v>4381</v>
      </c>
      <c r="H188" s="2"/>
    </row>
    <row r="189" spans="1:8" x14ac:dyDescent="0.25">
      <c r="A189" s="2"/>
      <c r="B189" s="23" t="s">
        <v>4900</v>
      </c>
      <c r="C189" s="2"/>
      <c r="D189" s="2"/>
      <c r="E189" s="2"/>
      <c r="F189" s="2"/>
      <c r="G189" s="2" t="s">
        <v>4901</v>
      </c>
      <c r="H189" s="2"/>
    </row>
    <row r="190" spans="1:8" x14ac:dyDescent="0.25">
      <c r="A190" s="2"/>
      <c r="B190" s="23" t="s">
        <v>3378</v>
      </c>
      <c r="C190" s="2"/>
      <c r="D190" s="2"/>
      <c r="E190" s="2"/>
      <c r="F190" s="2"/>
      <c r="G190" s="2" t="s">
        <v>3379</v>
      </c>
      <c r="H190" s="2"/>
    </row>
    <row r="191" spans="1:8" x14ac:dyDescent="0.25">
      <c r="A191" s="2"/>
      <c r="B191" s="23" t="s">
        <v>5078</v>
      </c>
      <c r="C191" s="2"/>
      <c r="D191" s="2"/>
      <c r="E191" s="2"/>
      <c r="F191" s="2"/>
      <c r="G191" s="2" t="s">
        <v>4990</v>
      </c>
      <c r="H191" s="2"/>
    </row>
    <row r="192" spans="1:8" x14ac:dyDescent="0.25">
      <c r="A192" s="2"/>
      <c r="B192" s="23" t="s">
        <v>4849</v>
      </c>
      <c r="C192" s="2"/>
      <c r="D192" s="2"/>
      <c r="E192" s="2"/>
      <c r="F192" s="2"/>
      <c r="G192" s="2" t="s">
        <v>4850</v>
      </c>
      <c r="H192" s="2"/>
    </row>
    <row r="193" spans="1:8" x14ac:dyDescent="0.25">
      <c r="A193" s="2"/>
      <c r="B193" s="23" t="s">
        <v>3749</v>
      </c>
      <c r="C193" s="2"/>
      <c r="D193" s="2"/>
      <c r="E193" s="2"/>
      <c r="F193" s="2"/>
      <c r="G193" s="2" t="s">
        <v>3750</v>
      </c>
      <c r="H193" s="2"/>
    </row>
    <row r="194" spans="1:8" x14ac:dyDescent="0.25">
      <c r="A194" s="2"/>
      <c r="B194" s="23" t="s">
        <v>3535</v>
      </c>
      <c r="C194" s="2"/>
      <c r="D194" s="2"/>
      <c r="E194" s="2"/>
      <c r="F194" s="2"/>
      <c r="G194" s="2" t="s">
        <v>3536</v>
      </c>
      <c r="H194" s="2"/>
    </row>
    <row r="195" spans="1:8" x14ac:dyDescent="0.25">
      <c r="A195" s="2"/>
      <c r="B195" s="23" t="s">
        <v>3711</v>
      </c>
      <c r="C195" s="2"/>
      <c r="D195" s="2"/>
      <c r="E195" s="2"/>
      <c r="F195" s="2"/>
      <c r="G195" s="2" t="s">
        <v>3712</v>
      </c>
      <c r="H195" s="2"/>
    </row>
    <row r="196" spans="1:8" x14ac:dyDescent="0.25">
      <c r="A196" s="2"/>
      <c r="B196" s="23" t="s">
        <v>4229</v>
      </c>
      <c r="C196" s="2"/>
      <c r="D196" s="2"/>
      <c r="E196" s="2"/>
      <c r="F196" s="2"/>
      <c r="G196" s="2" t="s">
        <v>4230</v>
      </c>
      <c r="H196" s="2"/>
    </row>
    <row r="197" spans="1:8" x14ac:dyDescent="0.25">
      <c r="A197" s="2"/>
      <c r="B197" s="23" t="s">
        <v>4243</v>
      </c>
      <c r="C197" s="2"/>
      <c r="D197" s="2"/>
      <c r="E197" s="2"/>
      <c r="F197" s="2"/>
      <c r="G197" s="2" t="s">
        <v>4244</v>
      </c>
      <c r="H197"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97"/>
  <sheetViews>
    <sheetView workbookViewId="0">
      <selection activeCell="F2" sqref="F2"/>
    </sheetView>
  </sheetViews>
  <sheetFormatPr defaultRowHeight="15" x14ac:dyDescent="0.25"/>
  <cols>
    <col min="1" max="1" width="17.140625" style="4" customWidth="1"/>
    <col min="2" max="2" width="16" style="4" customWidth="1"/>
    <col min="7" max="7" width="16.140625" style="4" customWidth="1"/>
  </cols>
  <sheetData>
    <row r="1" spans="1:8" x14ac:dyDescent="0.25">
      <c r="A1" t="s">
        <v>4904</v>
      </c>
      <c r="B1" t="s">
        <v>8</v>
      </c>
      <c r="C1" t="s">
        <v>3256</v>
      </c>
      <c r="D1" t="s">
        <v>2249</v>
      </c>
      <c r="E1" t="s">
        <v>2960</v>
      </c>
      <c r="F1" t="s">
        <v>3011</v>
      </c>
      <c r="G1" t="s">
        <v>1708</v>
      </c>
      <c r="H1" t="s">
        <v>4905</v>
      </c>
    </row>
    <row r="2" spans="1:8" x14ac:dyDescent="0.25">
      <c r="A2" s="2">
        <v>1</v>
      </c>
      <c r="B2" s="2">
        <v>1</v>
      </c>
      <c r="C2" s="2">
        <v>1</v>
      </c>
      <c r="D2" s="2">
        <v>1</v>
      </c>
      <c r="E2" s="2">
        <v>1</v>
      </c>
      <c r="F2" s="2">
        <v>5</v>
      </c>
      <c r="G2" s="2">
        <v>1</v>
      </c>
      <c r="H2" s="2" t="s">
        <v>2140</v>
      </c>
    </row>
    <row r="3" spans="1:8" x14ac:dyDescent="0.25">
      <c r="A3" s="2">
        <v>2</v>
      </c>
      <c r="B3" s="2">
        <v>14</v>
      </c>
      <c r="C3" s="2">
        <v>2</v>
      </c>
      <c r="D3" s="2">
        <v>14</v>
      </c>
      <c r="E3" s="2">
        <v>15</v>
      </c>
      <c r="F3" s="2">
        <v>4</v>
      </c>
      <c r="G3" s="2">
        <v>12</v>
      </c>
      <c r="H3" s="2" t="s">
        <v>10</v>
      </c>
    </row>
    <row r="4" spans="1:8" x14ac:dyDescent="0.25">
      <c r="A4" s="2">
        <v>3</v>
      </c>
      <c r="B4" s="2">
        <v>21</v>
      </c>
      <c r="C4" s="2">
        <v>3</v>
      </c>
      <c r="D4" s="2">
        <v>21</v>
      </c>
      <c r="E4" s="2">
        <v>22</v>
      </c>
      <c r="F4" s="2">
        <v>7</v>
      </c>
      <c r="G4" s="2">
        <v>23</v>
      </c>
      <c r="H4" s="2" t="s">
        <v>1624</v>
      </c>
    </row>
    <row r="5" spans="1:8" x14ac:dyDescent="0.25">
      <c r="A5" s="2">
        <v>4</v>
      </c>
      <c r="B5" s="2">
        <v>30</v>
      </c>
      <c r="C5" s="2">
        <v>4</v>
      </c>
      <c r="D5" s="2">
        <v>30</v>
      </c>
      <c r="E5" s="2">
        <v>31</v>
      </c>
      <c r="F5" s="2">
        <v>1</v>
      </c>
      <c r="G5" s="2">
        <v>33</v>
      </c>
      <c r="H5" s="2" t="s">
        <v>33</v>
      </c>
    </row>
    <row r="6" spans="1:8" x14ac:dyDescent="0.25">
      <c r="A6" s="2">
        <v>5</v>
      </c>
      <c r="B6" s="2">
        <v>49</v>
      </c>
      <c r="C6" s="2">
        <v>5</v>
      </c>
      <c r="D6" s="2">
        <v>49</v>
      </c>
      <c r="E6" s="2">
        <v>47</v>
      </c>
      <c r="F6" s="2">
        <v>2</v>
      </c>
      <c r="G6" s="2">
        <v>58</v>
      </c>
      <c r="H6" s="2" t="s">
        <v>1293</v>
      </c>
    </row>
    <row r="7" spans="1:8" x14ac:dyDescent="0.25">
      <c r="A7" s="2">
        <v>6</v>
      </c>
      <c r="B7" s="2">
        <v>53</v>
      </c>
      <c r="C7" s="2">
        <v>6</v>
      </c>
      <c r="D7" s="2">
        <v>53</v>
      </c>
      <c r="E7" s="2">
        <v>50</v>
      </c>
      <c r="F7" s="2">
        <v>6</v>
      </c>
      <c r="G7" s="2">
        <v>63</v>
      </c>
      <c r="H7" s="2" t="s">
        <v>93</v>
      </c>
    </row>
    <row r="8" spans="1:8" x14ac:dyDescent="0.25">
      <c r="A8" s="2">
        <v>7</v>
      </c>
      <c r="B8" s="2">
        <v>58</v>
      </c>
      <c r="C8" s="2">
        <v>7</v>
      </c>
      <c r="D8" s="2">
        <v>58</v>
      </c>
      <c r="E8" s="2">
        <v>56</v>
      </c>
      <c r="F8" s="2">
        <v>3</v>
      </c>
      <c r="G8" s="2">
        <v>70</v>
      </c>
      <c r="H8" s="2" t="s">
        <v>15</v>
      </c>
    </row>
    <row r="9" spans="1:8" x14ac:dyDescent="0.25">
      <c r="A9" s="2">
        <v>8</v>
      </c>
      <c r="B9" s="2">
        <v>2</v>
      </c>
      <c r="C9" s="1">
        <v>11</v>
      </c>
      <c r="D9" s="2">
        <v>2</v>
      </c>
      <c r="E9" s="2">
        <v>2</v>
      </c>
      <c r="F9" s="2" t="s">
        <v>4906</v>
      </c>
      <c r="G9" s="2" t="s">
        <v>4906</v>
      </c>
      <c r="H9" s="2" t="s">
        <v>2476</v>
      </c>
    </row>
    <row r="10" spans="1:8" x14ac:dyDescent="0.25">
      <c r="A10" s="2">
        <v>9</v>
      </c>
      <c r="B10" s="2">
        <v>7</v>
      </c>
      <c r="C10" s="1">
        <v>19</v>
      </c>
      <c r="D10" s="2">
        <v>7</v>
      </c>
      <c r="E10" s="2">
        <v>8</v>
      </c>
      <c r="F10" s="2" t="s">
        <v>4906</v>
      </c>
      <c r="G10" s="2" t="s">
        <v>4906</v>
      </c>
      <c r="H10" s="2" t="s">
        <v>2414</v>
      </c>
    </row>
    <row r="11" spans="1:8" x14ac:dyDescent="0.25">
      <c r="A11" s="2">
        <v>10</v>
      </c>
      <c r="B11" s="2">
        <v>15</v>
      </c>
      <c r="C11" s="1">
        <v>18</v>
      </c>
      <c r="D11" s="2">
        <v>15</v>
      </c>
      <c r="E11" s="2">
        <v>16</v>
      </c>
      <c r="F11" s="2" t="s">
        <v>4906</v>
      </c>
      <c r="G11" s="2" t="s">
        <v>4906</v>
      </c>
      <c r="H11" s="2" t="s">
        <v>13</v>
      </c>
    </row>
    <row r="12" spans="1:8" x14ac:dyDescent="0.25">
      <c r="A12" s="2">
        <v>11</v>
      </c>
      <c r="B12" s="2">
        <v>19</v>
      </c>
      <c r="C12" s="1">
        <v>26</v>
      </c>
      <c r="D12" s="2">
        <v>19</v>
      </c>
      <c r="E12" s="2">
        <v>20</v>
      </c>
      <c r="F12" s="2" t="s">
        <v>4906</v>
      </c>
      <c r="G12" s="2" t="s">
        <v>4906</v>
      </c>
      <c r="H12" s="2" t="s">
        <v>2316</v>
      </c>
    </row>
    <row r="13" spans="1:8" x14ac:dyDescent="0.25">
      <c r="A13" s="2">
        <v>12</v>
      </c>
      <c r="B13" s="2">
        <v>22</v>
      </c>
      <c r="C13" s="1">
        <v>24</v>
      </c>
      <c r="D13" s="2">
        <v>22</v>
      </c>
      <c r="E13" s="2">
        <v>23</v>
      </c>
      <c r="F13" s="2" t="s">
        <v>4906</v>
      </c>
      <c r="G13" s="2" t="s">
        <v>4906</v>
      </c>
      <c r="H13" s="2" t="s">
        <v>2990</v>
      </c>
    </row>
    <row r="14" spans="1:8" x14ac:dyDescent="0.25">
      <c r="A14" s="2">
        <v>13</v>
      </c>
      <c r="B14" s="2">
        <v>25</v>
      </c>
      <c r="C14" s="1">
        <v>27</v>
      </c>
      <c r="D14" s="2">
        <v>25</v>
      </c>
      <c r="E14" s="2">
        <v>29</v>
      </c>
      <c r="F14" s="2" t="s">
        <v>4906</v>
      </c>
      <c r="G14" s="2" t="s">
        <v>4906</v>
      </c>
      <c r="H14" s="2" t="s">
        <v>1627</v>
      </c>
    </row>
    <row r="15" spans="1:8" x14ac:dyDescent="0.25">
      <c r="A15" s="2">
        <v>14</v>
      </c>
      <c r="B15" s="2">
        <v>28</v>
      </c>
      <c r="C15" s="1">
        <v>17</v>
      </c>
      <c r="D15" s="2">
        <v>28</v>
      </c>
      <c r="E15" s="2">
        <v>26</v>
      </c>
      <c r="F15" s="2" t="s">
        <v>4906</v>
      </c>
      <c r="G15" s="2" t="s">
        <v>4906</v>
      </c>
      <c r="H15" s="2" t="s">
        <v>4907</v>
      </c>
    </row>
    <row r="16" spans="1:8" x14ac:dyDescent="0.25">
      <c r="A16" s="2">
        <v>15</v>
      </c>
      <c r="B16" s="2">
        <v>31</v>
      </c>
      <c r="C16" s="1">
        <v>9</v>
      </c>
      <c r="D16" s="2">
        <v>31</v>
      </c>
      <c r="E16" s="2">
        <v>32</v>
      </c>
      <c r="F16" s="2" t="s">
        <v>4906</v>
      </c>
      <c r="G16" s="2" t="s">
        <v>4906</v>
      </c>
      <c r="H16" s="2" t="s">
        <v>54</v>
      </c>
    </row>
    <row r="17" spans="1:8" x14ac:dyDescent="0.25">
      <c r="A17" s="2">
        <v>16</v>
      </c>
      <c r="B17" s="2">
        <v>35</v>
      </c>
      <c r="C17" s="1">
        <v>23</v>
      </c>
      <c r="D17" s="2">
        <v>35</v>
      </c>
      <c r="E17" s="2">
        <v>37</v>
      </c>
      <c r="F17" s="2" t="s">
        <v>4906</v>
      </c>
      <c r="G17" s="2" t="s">
        <v>4906</v>
      </c>
      <c r="H17" s="2" t="s">
        <v>83</v>
      </c>
    </row>
    <row r="18" spans="1:8" x14ac:dyDescent="0.25">
      <c r="A18" s="2">
        <v>17</v>
      </c>
      <c r="B18" s="2">
        <v>42</v>
      </c>
      <c r="C18" s="1">
        <v>16</v>
      </c>
      <c r="D18" s="2">
        <v>42</v>
      </c>
      <c r="E18" s="2">
        <v>43</v>
      </c>
      <c r="F18" s="2" t="s">
        <v>4906</v>
      </c>
      <c r="G18" s="2" t="s">
        <v>4906</v>
      </c>
      <c r="H18" s="2" t="s">
        <v>2973</v>
      </c>
    </row>
    <row r="19" spans="1:8" x14ac:dyDescent="0.25">
      <c r="A19" s="2">
        <v>18</v>
      </c>
      <c r="B19" s="2">
        <v>44</v>
      </c>
      <c r="C19" s="1">
        <v>25</v>
      </c>
      <c r="D19" s="2">
        <v>44</v>
      </c>
      <c r="E19" s="2" t="s">
        <v>4906</v>
      </c>
      <c r="F19" s="2" t="s">
        <v>4906</v>
      </c>
      <c r="G19" s="2" t="s">
        <v>4906</v>
      </c>
      <c r="H19" s="2" t="s">
        <v>36</v>
      </c>
    </row>
    <row r="20" spans="1:8" x14ac:dyDescent="0.25">
      <c r="A20" s="2">
        <v>19</v>
      </c>
      <c r="B20" s="2">
        <v>47</v>
      </c>
      <c r="C20" s="1">
        <v>10</v>
      </c>
      <c r="D20" s="2">
        <v>47</v>
      </c>
      <c r="E20" s="2">
        <v>45</v>
      </c>
      <c r="F20" s="2" t="s">
        <v>4906</v>
      </c>
      <c r="G20" s="2" t="s">
        <v>4906</v>
      </c>
      <c r="H20" s="2" t="s">
        <v>223</v>
      </c>
    </row>
    <row r="21" spans="1:8" x14ac:dyDescent="0.25">
      <c r="A21" s="2">
        <v>20</v>
      </c>
      <c r="B21" s="2">
        <v>50</v>
      </c>
      <c r="C21" s="1">
        <v>13</v>
      </c>
      <c r="D21" s="2">
        <v>50</v>
      </c>
      <c r="E21" s="2">
        <v>48</v>
      </c>
      <c r="F21" s="2" t="s">
        <v>4906</v>
      </c>
      <c r="G21" s="2" t="s">
        <v>4906</v>
      </c>
      <c r="H21" s="2" t="s">
        <v>1296</v>
      </c>
    </row>
    <row r="22" spans="1:8" x14ac:dyDescent="0.25">
      <c r="A22" s="2">
        <v>21</v>
      </c>
      <c r="B22" s="2" t="s">
        <v>4906</v>
      </c>
      <c r="C22" s="1">
        <v>15</v>
      </c>
      <c r="D22" s="2" t="s">
        <v>4906</v>
      </c>
      <c r="E22" s="2" t="s">
        <v>4906</v>
      </c>
      <c r="F22" s="2" t="s">
        <v>4906</v>
      </c>
      <c r="G22" s="2" t="s">
        <v>4906</v>
      </c>
      <c r="H22" s="2" t="s">
        <v>4002</v>
      </c>
    </row>
    <row r="23" spans="1:8" x14ac:dyDescent="0.25">
      <c r="A23" s="2">
        <v>22</v>
      </c>
      <c r="B23" s="2" t="s">
        <v>4906</v>
      </c>
      <c r="C23" s="1">
        <v>21</v>
      </c>
      <c r="D23" s="2" t="s">
        <v>4906</v>
      </c>
      <c r="E23" s="2" t="s">
        <v>4906</v>
      </c>
      <c r="F23" s="2" t="s">
        <v>4906</v>
      </c>
      <c r="G23" s="2" t="s">
        <v>4906</v>
      </c>
      <c r="H23" s="2" t="s">
        <v>4007</v>
      </c>
    </row>
    <row r="24" spans="1:8" x14ac:dyDescent="0.25">
      <c r="A24" s="2">
        <v>23</v>
      </c>
      <c r="B24" s="2">
        <v>54</v>
      </c>
      <c r="C24" s="1">
        <v>28</v>
      </c>
      <c r="D24" s="2">
        <v>54</v>
      </c>
      <c r="E24" s="2">
        <v>51</v>
      </c>
      <c r="F24" s="2" t="s">
        <v>4906</v>
      </c>
      <c r="G24" s="2" t="s">
        <v>4906</v>
      </c>
      <c r="H24" s="2" t="s">
        <v>96</v>
      </c>
    </row>
    <row r="25" spans="1:8" x14ac:dyDescent="0.25">
      <c r="A25" s="2">
        <v>24</v>
      </c>
      <c r="B25" s="2">
        <v>59</v>
      </c>
      <c r="C25" s="1">
        <v>12</v>
      </c>
      <c r="D25" s="2">
        <v>59</v>
      </c>
      <c r="E25" s="2">
        <v>57</v>
      </c>
      <c r="F25" s="2" t="s">
        <v>4906</v>
      </c>
      <c r="G25" s="2" t="s">
        <v>4906</v>
      </c>
      <c r="H25" s="2" t="s">
        <v>18</v>
      </c>
    </row>
    <row r="26" spans="1:8" x14ac:dyDescent="0.25">
      <c r="A26" s="2">
        <v>25</v>
      </c>
      <c r="B26" s="2">
        <v>67</v>
      </c>
      <c r="C26" s="1">
        <v>22</v>
      </c>
      <c r="D26" s="2">
        <v>67</v>
      </c>
      <c r="E26" s="2">
        <v>65</v>
      </c>
      <c r="F26" s="2" t="s">
        <v>4906</v>
      </c>
      <c r="G26" s="2" t="s">
        <v>4906</v>
      </c>
      <c r="H26" s="2" t="s">
        <v>3002</v>
      </c>
    </row>
    <row r="27" spans="1:8" x14ac:dyDescent="0.25">
      <c r="A27" s="2">
        <v>26</v>
      </c>
      <c r="B27" s="2">
        <v>70</v>
      </c>
      <c r="C27" s="1">
        <v>8</v>
      </c>
      <c r="D27" s="2">
        <v>70</v>
      </c>
      <c r="E27" s="2">
        <v>67</v>
      </c>
      <c r="F27" s="2" t="s">
        <v>4906</v>
      </c>
      <c r="G27" s="2" t="s">
        <v>4906</v>
      </c>
      <c r="H27" s="2" t="s">
        <v>87</v>
      </c>
    </row>
    <row r="28" spans="1:8" x14ac:dyDescent="0.25">
      <c r="A28" s="2">
        <v>27</v>
      </c>
      <c r="B28" s="2">
        <v>73</v>
      </c>
      <c r="C28" s="1">
        <v>20</v>
      </c>
      <c r="D28" s="2">
        <v>73</v>
      </c>
      <c r="E28" s="2" t="s">
        <v>4906</v>
      </c>
      <c r="F28" s="2" t="s">
        <v>4906</v>
      </c>
      <c r="G28" s="2" t="s">
        <v>4906</v>
      </c>
      <c r="H28" s="2" t="s">
        <v>31</v>
      </c>
    </row>
    <row r="29" spans="1:8" x14ac:dyDescent="0.25">
      <c r="A29" s="2">
        <v>28</v>
      </c>
      <c r="B29" s="2">
        <v>76</v>
      </c>
      <c r="C29" s="1">
        <v>14</v>
      </c>
      <c r="D29" s="2">
        <v>76</v>
      </c>
      <c r="E29" s="2">
        <v>69</v>
      </c>
      <c r="F29" s="2" t="s">
        <v>4906</v>
      </c>
      <c r="G29" s="2" t="s">
        <v>4906</v>
      </c>
      <c r="H29" s="2" t="s">
        <v>135</v>
      </c>
    </row>
    <row r="30" spans="1:8" x14ac:dyDescent="0.25">
      <c r="A30" s="2">
        <v>29</v>
      </c>
      <c r="B30" s="2">
        <v>78</v>
      </c>
      <c r="C30" s="1">
        <v>29</v>
      </c>
      <c r="D30" s="2">
        <v>78</v>
      </c>
      <c r="E30" s="2">
        <v>71</v>
      </c>
      <c r="F30" s="2" t="s">
        <v>4906</v>
      </c>
      <c r="G30" s="2" t="s">
        <v>4906</v>
      </c>
      <c r="H30" s="2" t="s">
        <v>310</v>
      </c>
    </row>
    <row r="31" spans="1:8" x14ac:dyDescent="0.25">
      <c r="A31" s="2">
        <v>30</v>
      </c>
      <c r="B31" s="2" t="s">
        <v>4906</v>
      </c>
      <c r="C31" s="7">
        <v>153</v>
      </c>
      <c r="D31" s="2" t="s">
        <v>4906</v>
      </c>
      <c r="E31" s="2" t="s">
        <v>4906</v>
      </c>
      <c r="F31" s="2" t="s">
        <v>4906</v>
      </c>
      <c r="G31" s="2" t="s">
        <v>4906</v>
      </c>
      <c r="H31" s="2" t="s">
        <v>4908</v>
      </c>
    </row>
    <row r="32" spans="1:8" x14ac:dyDescent="0.25">
      <c r="A32" s="2">
        <v>31</v>
      </c>
      <c r="B32" s="2" t="s">
        <v>4906</v>
      </c>
      <c r="C32" s="7">
        <v>154</v>
      </c>
      <c r="D32" s="2" t="s">
        <v>4906</v>
      </c>
      <c r="E32" s="2" t="s">
        <v>4906</v>
      </c>
      <c r="F32" s="2" t="s">
        <v>4906</v>
      </c>
      <c r="G32" s="2" t="s">
        <v>4906</v>
      </c>
      <c r="H32" s="2" t="s">
        <v>4909</v>
      </c>
    </row>
    <row r="33" spans="1:8" x14ac:dyDescent="0.25">
      <c r="A33" s="2">
        <v>32</v>
      </c>
      <c r="B33" s="2" t="s">
        <v>4906</v>
      </c>
      <c r="C33" s="7">
        <v>35</v>
      </c>
      <c r="D33" s="2" t="s">
        <v>4906</v>
      </c>
      <c r="E33" s="2" t="s">
        <v>4906</v>
      </c>
      <c r="F33" s="2" t="s">
        <v>4906</v>
      </c>
      <c r="G33" s="2" t="s">
        <v>4906</v>
      </c>
      <c r="H33" s="2" t="s">
        <v>4910</v>
      </c>
    </row>
    <row r="34" spans="1:8" x14ac:dyDescent="0.25">
      <c r="A34" s="2">
        <v>33</v>
      </c>
      <c r="B34" s="2" t="s">
        <v>4906</v>
      </c>
      <c r="C34" s="7">
        <v>191</v>
      </c>
      <c r="D34" s="2" t="s">
        <v>4906</v>
      </c>
      <c r="E34" s="2" t="s">
        <v>4906</v>
      </c>
      <c r="F34" s="2" t="s">
        <v>4906</v>
      </c>
      <c r="G34" s="2" t="s">
        <v>4906</v>
      </c>
      <c r="H34" s="2" t="s">
        <v>4911</v>
      </c>
    </row>
    <row r="35" spans="1:8" x14ac:dyDescent="0.25">
      <c r="A35" s="2">
        <v>34</v>
      </c>
      <c r="B35" s="2" t="s">
        <v>4906</v>
      </c>
      <c r="C35" s="7">
        <v>174</v>
      </c>
      <c r="D35" s="2" t="s">
        <v>4906</v>
      </c>
      <c r="E35" s="2" t="s">
        <v>4906</v>
      </c>
      <c r="F35" s="2" t="s">
        <v>4906</v>
      </c>
      <c r="G35" s="2" t="s">
        <v>4906</v>
      </c>
      <c r="H35" s="2" t="s">
        <v>4912</v>
      </c>
    </row>
    <row r="36" spans="1:8" x14ac:dyDescent="0.25">
      <c r="A36" s="2">
        <v>35</v>
      </c>
      <c r="B36" s="2" t="s">
        <v>4906</v>
      </c>
      <c r="C36" s="7">
        <v>97</v>
      </c>
      <c r="D36" s="2" t="s">
        <v>4906</v>
      </c>
      <c r="E36" s="2" t="s">
        <v>4906</v>
      </c>
      <c r="F36" s="2" t="s">
        <v>4906</v>
      </c>
      <c r="G36" s="2" t="s">
        <v>4906</v>
      </c>
      <c r="H36" s="2" t="s">
        <v>4913</v>
      </c>
    </row>
    <row r="37" spans="1:8" x14ac:dyDescent="0.25">
      <c r="A37" s="2">
        <v>36</v>
      </c>
      <c r="B37" s="2" t="s">
        <v>4906</v>
      </c>
      <c r="C37" s="7">
        <v>198</v>
      </c>
      <c r="D37" s="2" t="s">
        <v>4906</v>
      </c>
      <c r="E37" s="2" t="s">
        <v>4906</v>
      </c>
      <c r="F37" s="2" t="s">
        <v>4906</v>
      </c>
      <c r="G37" s="2" t="s">
        <v>4906</v>
      </c>
      <c r="H37" s="2" t="s">
        <v>4914</v>
      </c>
    </row>
    <row r="38" spans="1:8" x14ac:dyDescent="0.25">
      <c r="A38" s="2">
        <v>37</v>
      </c>
      <c r="B38" s="2" t="s">
        <v>4906</v>
      </c>
      <c r="C38" s="7">
        <v>194</v>
      </c>
      <c r="D38" s="2" t="s">
        <v>4906</v>
      </c>
      <c r="E38" s="2" t="s">
        <v>4906</v>
      </c>
      <c r="F38" s="2" t="s">
        <v>4906</v>
      </c>
      <c r="G38" s="2" t="s">
        <v>4906</v>
      </c>
      <c r="H38" s="2" t="s">
        <v>4915</v>
      </c>
    </row>
    <row r="39" spans="1:8" x14ac:dyDescent="0.25">
      <c r="A39" s="2">
        <v>38</v>
      </c>
      <c r="B39" s="2" t="s">
        <v>4906</v>
      </c>
      <c r="C39" s="7">
        <v>76</v>
      </c>
      <c r="D39" s="2" t="s">
        <v>4906</v>
      </c>
      <c r="E39" s="2" t="s">
        <v>4906</v>
      </c>
      <c r="F39" s="2" t="s">
        <v>4906</v>
      </c>
      <c r="G39" s="2" t="s">
        <v>4906</v>
      </c>
      <c r="H39" s="2" t="s">
        <v>4916</v>
      </c>
    </row>
    <row r="40" spans="1:8" x14ac:dyDescent="0.25">
      <c r="A40" s="2">
        <v>39</v>
      </c>
      <c r="B40" s="2" t="s">
        <v>4906</v>
      </c>
      <c r="C40" s="7">
        <v>183</v>
      </c>
      <c r="D40" s="2" t="s">
        <v>4906</v>
      </c>
      <c r="E40" s="2" t="s">
        <v>4906</v>
      </c>
      <c r="F40" s="2" t="s">
        <v>4906</v>
      </c>
      <c r="G40" s="2" t="s">
        <v>4906</v>
      </c>
      <c r="H40" s="2" t="s">
        <v>4917</v>
      </c>
    </row>
    <row r="41" spans="1:8" x14ac:dyDescent="0.25">
      <c r="A41" s="2">
        <v>40</v>
      </c>
      <c r="B41" s="2" t="s">
        <v>4906</v>
      </c>
      <c r="C41" s="7">
        <v>68</v>
      </c>
      <c r="D41" s="2" t="s">
        <v>4906</v>
      </c>
      <c r="E41" s="2" t="s">
        <v>4906</v>
      </c>
      <c r="F41" s="2" t="s">
        <v>4906</v>
      </c>
      <c r="G41" s="2" t="s">
        <v>4906</v>
      </c>
      <c r="H41" s="2" t="s">
        <v>4918</v>
      </c>
    </row>
    <row r="42" spans="1:8" x14ac:dyDescent="0.25">
      <c r="A42" s="2">
        <v>41</v>
      </c>
      <c r="B42" s="2" t="s">
        <v>4906</v>
      </c>
      <c r="C42" s="7">
        <v>41</v>
      </c>
      <c r="D42" s="2" t="s">
        <v>4906</v>
      </c>
      <c r="E42" s="2" t="s">
        <v>4906</v>
      </c>
      <c r="F42" s="2" t="s">
        <v>4906</v>
      </c>
      <c r="G42" s="2" t="s">
        <v>4906</v>
      </c>
      <c r="H42" s="2" t="s">
        <v>4919</v>
      </c>
    </row>
    <row r="43" spans="1:8" x14ac:dyDescent="0.25">
      <c r="A43" s="2">
        <v>42</v>
      </c>
      <c r="B43" s="2" t="s">
        <v>4906</v>
      </c>
      <c r="C43" s="7">
        <v>102</v>
      </c>
      <c r="D43" s="2" t="s">
        <v>4906</v>
      </c>
      <c r="E43" s="2" t="s">
        <v>4906</v>
      </c>
      <c r="F43" s="2" t="s">
        <v>4906</v>
      </c>
      <c r="G43" s="2" t="s">
        <v>4906</v>
      </c>
      <c r="H43" s="2" t="s">
        <v>3759</v>
      </c>
    </row>
    <row r="44" spans="1:8" x14ac:dyDescent="0.25">
      <c r="A44" s="2">
        <v>43</v>
      </c>
      <c r="B44" s="2" t="s">
        <v>4906</v>
      </c>
      <c r="C44" s="7">
        <v>106</v>
      </c>
      <c r="D44" s="2" t="s">
        <v>4906</v>
      </c>
      <c r="E44" s="2" t="s">
        <v>4906</v>
      </c>
      <c r="F44" s="2" t="s">
        <v>4906</v>
      </c>
      <c r="G44" s="2" t="s">
        <v>4906</v>
      </c>
      <c r="H44" s="2" t="s">
        <v>3395</v>
      </c>
    </row>
    <row r="45" spans="1:8" x14ac:dyDescent="0.25">
      <c r="A45" s="2">
        <v>44</v>
      </c>
      <c r="B45" s="2" t="s">
        <v>4906</v>
      </c>
      <c r="C45" s="7">
        <v>56</v>
      </c>
      <c r="D45" s="2" t="s">
        <v>4906</v>
      </c>
      <c r="E45" s="2" t="s">
        <v>4906</v>
      </c>
      <c r="F45" s="2" t="s">
        <v>4906</v>
      </c>
      <c r="G45" s="2" t="s">
        <v>4906</v>
      </c>
      <c r="H45" s="2" t="s">
        <v>4920</v>
      </c>
    </row>
    <row r="46" spans="1:8" x14ac:dyDescent="0.25">
      <c r="A46" s="2">
        <v>45</v>
      </c>
      <c r="B46" s="2" t="s">
        <v>4906</v>
      </c>
      <c r="C46" s="7">
        <v>133</v>
      </c>
      <c r="D46" s="2" t="s">
        <v>4906</v>
      </c>
      <c r="E46" s="2" t="s">
        <v>4906</v>
      </c>
      <c r="F46" s="2" t="s">
        <v>4906</v>
      </c>
      <c r="G46" s="2" t="s">
        <v>4906</v>
      </c>
      <c r="H46" s="2" t="s">
        <v>4921</v>
      </c>
    </row>
    <row r="47" spans="1:8" x14ac:dyDescent="0.25">
      <c r="A47" s="2">
        <v>46</v>
      </c>
      <c r="B47" s="2" t="s">
        <v>4906</v>
      </c>
      <c r="C47" s="7">
        <v>75</v>
      </c>
      <c r="D47" s="2" t="s">
        <v>4906</v>
      </c>
      <c r="E47" s="2" t="s">
        <v>4906</v>
      </c>
      <c r="F47" s="2" t="s">
        <v>4906</v>
      </c>
      <c r="G47" s="2" t="s">
        <v>4906</v>
      </c>
      <c r="H47" s="2" t="s">
        <v>4922</v>
      </c>
    </row>
    <row r="48" spans="1:8" x14ac:dyDescent="0.25">
      <c r="A48" s="2">
        <v>47</v>
      </c>
      <c r="B48" s="2" t="s">
        <v>4906</v>
      </c>
      <c r="C48" s="7">
        <v>67</v>
      </c>
      <c r="D48" s="2" t="s">
        <v>4906</v>
      </c>
      <c r="E48" s="2" t="s">
        <v>4906</v>
      </c>
      <c r="F48" s="2" t="s">
        <v>4906</v>
      </c>
      <c r="G48" s="2" t="s">
        <v>4906</v>
      </c>
      <c r="H48" s="2" t="s">
        <v>4923</v>
      </c>
    </row>
    <row r="49" spans="1:8" x14ac:dyDescent="0.25">
      <c r="A49" s="2">
        <v>48</v>
      </c>
      <c r="B49" s="2" t="s">
        <v>4906</v>
      </c>
      <c r="C49" s="7">
        <v>150</v>
      </c>
      <c r="D49" s="2" t="s">
        <v>4906</v>
      </c>
      <c r="E49" s="2" t="s">
        <v>4906</v>
      </c>
      <c r="F49" s="2" t="s">
        <v>4906</v>
      </c>
      <c r="G49" s="2" t="s">
        <v>4906</v>
      </c>
      <c r="H49" s="2" t="s">
        <v>4924</v>
      </c>
    </row>
    <row r="50" spans="1:8" x14ac:dyDescent="0.25">
      <c r="A50" s="2">
        <v>49</v>
      </c>
      <c r="B50" s="2" t="s">
        <v>4906</v>
      </c>
      <c r="C50" s="7">
        <v>54</v>
      </c>
      <c r="D50" s="2" t="s">
        <v>4906</v>
      </c>
      <c r="E50" s="2" t="s">
        <v>4906</v>
      </c>
      <c r="F50" s="2" t="s">
        <v>4906</v>
      </c>
      <c r="G50" s="2" t="s">
        <v>4906</v>
      </c>
      <c r="H50" s="2" t="s">
        <v>4925</v>
      </c>
    </row>
    <row r="51" spans="1:8" x14ac:dyDescent="0.25">
      <c r="A51" s="2">
        <v>50</v>
      </c>
      <c r="B51" s="2" t="s">
        <v>4906</v>
      </c>
      <c r="C51" s="7">
        <v>38</v>
      </c>
      <c r="D51" s="2" t="s">
        <v>4906</v>
      </c>
      <c r="E51" s="2" t="s">
        <v>4906</v>
      </c>
      <c r="F51" s="2" t="s">
        <v>4906</v>
      </c>
      <c r="G51" s="2" t="s">
        <v>4906</v>
      </c>
      <c r="H51" s="2" t="s">
        <v>4926</v>
      </c>
    </row>
    <row r="52" spans="1:8" x14ac:dyDescent="0.25">
      <c r="A52" s="2">
        <v>51</v>
      </c>
      <c r="B52" s="2" t="s">
        <v>4906</v>
      </c>
      <c r="C52" s="7">
        <v>147</v>
      </c>
      <c r="D52" s="2" t="s">
        <v>4906</v>
      </c>
      <c r="E52" s="2" t="s">
        <v>4906</v>
      </c>
      <c r="F52" s="2" t="s">
        <v>4906</v>
      </c>
      <c r="G52" s="2" t="s">
        <v>4906</v>
      </c>
      <c r="H52" s="2" t="s">
        <v>4927</v>
      </c>
    </row>
    <row r="53" spans="1:8" x14ac:dyDescent="0.25">
      <c r="A53" s="2">
        <v>52</v>
      </c>
      <c r="B53" s="2" t="s">
        <v>4906</v>
      </c>
      <c r="C53" s="7">
        <v>128</v>
      </c>
      <c r="D53" s="2" t="s">
        <v>4906</v>
      </c>
      <c r="E53" s="2" t="s">
        <v>4906</v>
      </c>
      <c r="F53" s="2" t="s">
        <v>4906</v>
      </c>
      <c r="G53" s="2" t="s">
        <v>4906</v>
      </c>
      <c r="H53" s="2" t="s">
        <v>4928</v>
      </c>
    </row>
    <row r="54" spans="1:8" x14ac:dyDescent="0.25">
      <c r="A54" s="2">
        <v>53</v>
      </c>
      <c r="B54" s="2" t="s">
        <v>4906</v>
      </c>
      <c r="C54" s="7">
        <v>103</v>
      </c>
      <c r="D54" s="2" t="s">
        <v>4906</v>
      </c>
      <c r="E54" s="2" t="s">
        <v>4906</v>
      </c>
      <c r="F54" s="2" t="s">
        <v>4906</v>
      </c>
      <c r="G54" s="2" t="s">
        <v>4906</v>
      </c>
      <c r="H54" s="2" t="s">
        <v>4929</v>
      </c>
    </row>
    <row r="55" spans="1:8" x14ac:dyDescent="0.25">
      <c r="A55" s="2">
        <v>54</v>
      </c>
      <c r="B55" s="2" t="s">
        <v>4906</v>
      </c>
      <c r="C55" s="7">
        <v>39</v>
      </c>
      <c r="D55" s="2" t="s">
        <v>4906</v>
      </c>
      <c r="E55" s="2" t="s">
        <v>4906</v>
      </c>
      <c r="F55" s="2" t="s">
        <v>4906</v>
      </c>
      <c r="G55" s="2" t="s">
        <v>4906</v>
      </c>
      <c r="H55" s="2" t="s">
        <v>4930</v>
      </c>
    </row>
    <row r="56" spans="1:8" x14ac:dyDescent="0.25">
      <c r="A56" s="2">
        <v>55</v>
      </c>
      <c r="B56" s="2" t="s">
        <v>4906</v>
      </c>
      <c r="C56" s="7">
        <v>109</v>
      </c>
      <c r="D56" s="2" t="s">
        <v>4906</v>
      </c>
      <c r="E56" s="2" t="s">
        <v>4906</v>
      </c>
      <c r="F56" s="2" t="s">
        <v>4906</v>
      </c>
      <c r="G56" s="2" t="s">
        <v>4906</v>
      </c>
      <c r="H56" s="2" t="s">
        <v>4931</v>
      </c>
    </row>
    <row r="57" spans="1:8" x14ac:dyDescent="0.25">
      <c r="A57" s="2">
        <v>56</v>
      </c>
      <c r="B57" s="2" t="s">
        <v>4906</v>
      </c>
      <c r="C57" s="7">
        <v>112</v>
      </c>
      <c r="D57" s="2" t="s">
        <v>4906</v>
      </c>
      <c r="E57" s="2" t="s">
        <v>4906</v>
      </c>
      <c r="F57" s="2" t="s">
        <v>4906</v>
      </c>
      <c r="G57" s="2" t="s">
        <v>4906</v>
      </c>
      <c r="H57" s="2" t="s">
        <v>4932</v>
      </c>
    </row>
    <row r="58" spans="1:8" x14ac:dyDescent="0.25">
      <c r="A58" s="2">
        <v>57</v>
      </c>
      <c r="B58" s="2" t="s">
        <v>4906</v>
      </c>
      <c r="C58" s="7">
        <v>107</v>
      </c>
      <c r="D58" s="2" t="s">
        <v>4906</v>
      </c>
      <c r="E58" s="2" t="s">
        <v>4906</v>
      </c>
      <c r="F58" s="2" t="s">
        <v>4906</v>
      </c>
      <c r="G58" s="2" t="s">
        <v>4906</v>
      </c>
      <c r="H58" s="2" t="s">
        <v>3639</v>
      </c>
    </row>
    <row r="59" spans="1:8" x14ac:dyDescent="0.25">
      <c r="A59" s="2">
        <v>58</v>
      </c>
      <c r="B59" s="2" t="s">
        <v>4906</v>
      </c>
      <c r="C59" s="7">
        <v>101</v>
      </c>
      <c r="D59" s="2" t="s">
        <v>4906</v>
      </c>
      <c r="E59" s="2" t="s">
        <v>4906</v>
      </c>
      <c r="F59" s="2" t="s">
        <v>4906</v>
      </c>
      <c r="G59" s="2" t="s">
        <v>4906</v>
      </c>
      <c r="H59" s="2" t="s">
        <v>3400</v>
      </c>
    </row>
    <row r="60" spans="1:8" x14ac:dyDescent="0.25">
      <c r="A60" s="2">
        <v>59</v>
      </c>
      <c r="B60" s="2" t="s">
        <v>4906</v>
      </c>
      <c r="C60" s="7">
        <v>55</v>
      </c>
      <c r="D60" s="2" t="s">
        <v>4906</v>
      </c>
      <c r="E60" s="2" t="s">
        <v>4906</v>
      </c>
      <c r="F60" s="2" t="s">
        <v>4906</v>
      </c>
      <c r="G60" s="2" t="s">
        <v>4906</v>
      </c>
      <c r="H60" s="2" t="s">
        <v>4226</v>
      </c>
    </row>
    <row r="61" spans="1:8" x14ac:dyDescent="0.25">
      <c r="A61" s="2">
        <v>60</v>
      </c>
      <c r="B61" s="2" t="s">
        <v>4906</v>
      </c>
      <c r="C61" s="7">
        <v>146</v>
      </c>
      <c r="D61" s="2" t="s">
        <v>4906</v>
      </c>
      <c r="E61" s="2" t="s">
        <v>4906</v>
      </c>
      <c r="F61" s="2" t="s">
        <v>4906</v>
      </c>
      <c r="G61" s="2" t="s">
        <v>4906</v>
      </c>
      <c r="H61" s="2" t="s">
        <v>3374</v>
      </c>
    </row>
    <row r="62" spans="1:8" x14ac:dyDescent="0.25">
      <c r="A62" s="2">
        <v>61</v>
      </c>
      <c r="B62" s="2" t="s">
        <v>4906</v>
      </c>
      <c r="C62" s="7">
        <v>105</v>
      </c>
      <c r="D62" s="2" t="s">
        <v>4906</v>
      </c>
      <c r="E62" s="2" t="s">
        <v>4906</v>
      </c>
      <c r="F62" s="2" t="s">
        <v>4906</v>
      </c>
      <c r="G62" s="2" t="s">
        <v>4906</v>
      </c>
      <c r="H62" s="2" t="s">
        <v>3951</v>
      </c>
    </row>
    <row r="63" spans="1:8" x14ac:dyDescent="0.25">
      <c r="A63" s="2">
        <v>62</v>
      </c>
      <c r="B63" s="2" t="s">
        <v>4906</v>
      </c>
      <c r="C63" s="7">
        <v>114</v>
      </c>
      <c r="D63" s="2" t="s">
        <v>4906</v>
      </c>
      <c r="E63" s="2" t="s">
        <v>4906</v>
      </c>
      <c r="F63" s="2" t="s">
        <v>4906</v>
      </c>
      <c r="G63" s="2" t="s">
        <v>4906</v>
      </c>
      <c r="H63" s="2" t="s">
        <v>4159</v>
      </c>
    </row>
    <row r="64" spans="1:8" x14ac:dyDescent="0.25">
      <c r="A64" s="2">
        <v>63</v>
      </c>
      <c r="B64" s="2" t="s">
        <v>4906</v>
      </c>
      <c r="C64" s="7">
        <v>115</v>
      </c>
      <c r="D64" s="2" t="s">
        <v>4906</v>
      </c>
      <c r="E64" s="2" t="s">
        <v>4906</v>
      </c>
      <c r="F64" s="2" t="s">
        <v>4906</v>
      </c>
      <c r="G64" s="2" t="s">
        <v>4906</v>
      </c>
      <c r="H64" s="2" t="s">
        <v>4572</v>
      </c>
    </row>
    <row r="65" spans="1:8" x14ac:dyDescent="0.25">
      <c r="A65" s="2">
        <v>64</v>
      </c>
      <c r="B65" s="2" t="s">
        <v>4906</v>
      </c>
      <c r="C65" s="7">
        <v>113</v>
      </c>
      <c r="D65" s="2" t="s">
        <v>4906</v>
      </c>
      <c r="E65" s="2" t="s">
        <v>4906</v>
      </c>
      <c r="F65" s="2" t="s">
        <v>4906</v>
      </c>
      <c r="G65" s="2" t="s">
        <v>4906</v>
      </c>
      <c r="H65" s="2" t="s">
        <v>4933</v>
      </c>
    </row>
    <row r="66" spans="1:8" x14ac:dyDescent="0.25">
      <c r="A66" s="2">
        <v>65</v>
      </c>
      <c r="B66" s="2" t="s">
        <v>4906</v>
      </c>
      <c r="C66" s="7">
        <v>51</v>
      </c>
      <c r="D66" s="2" t="s">
        <v>4906</v>
      </c>
      <c r="E66" s="2" t="s">
        <v>4906</v>
      </c>
      <c r="F66" s="2" t="s">
        <v>4906</v>
      </c>
      <c r="G66" s="2" t="s">
        <v>4906</v>
      </c>
      <c r="H66" s="2" t="s">
        <v>4934</v>
      </c>
    </row>
    <row r="67" spans="1:8" x14ac:dyDescent="0.25">
      <c r="A67" s="2">
        <v>66</v>
      </c>
      <c r="B67" s="2" t="s">
        <v>4906</v>
      </c>
      <c r="C67" s="7">
        <v>99</v>
      </c>
      <c r="D67" s="2" t="s">
        <v>4906</v>
      </c>
      <c r="E67" s="2" t="s">
        <v>4906</v>
      </c>
      <c r="F67" s="2" t="s">
        <v>4906</v>
      </c>
      <c r="G67" s="2" t="s">
        <v>4906</v>
      </c>
      <c r="H67" s="2" t="s">
        <v>4935</v>
      </c>
    </row>
    <row r="68" spans="1:8" x14ac:dyDescent="0.25">
      <c r="A68" s="2">
        <v>67</v>
      </c>
      <c r="B68" s="2" t="s">
        <v>4906</v>
      </c>
      <c r="C68" s="7">
        <v>110</v>
      </c>
      <c r="D68" s="2" t="s">
        <v>4906</v>
      </c>
      <c r="E68" s="2" t="s">
        <v>4906</v>
      </c>
      <c r="F68" s="2" t="s">
        <v>4906</v>
      </c>
      <c r="G68" s="2" t="s">
        <v>4906</v>
      </c>
      <c r="H68" s="2" t="s">
        <v>3403</v>
      </c>
    </row>
    <row r="69" spans="1:8" x14ac:dyDescent="0.25">
      <c r="A69" s="2">
        <v>68</v>
      </c>
      <c r="B69" s="2" t="s">
        <v>4906</v>
      </c>
      <c r="C69" s="7">
        <v>98</v>
      </c>
      <c r="D69" s="2" t="s">
        <v>4906</v>
      </c>
      <c r="E69" s="2" t="s">
        <v>4906</v>
      </c>
      <c r="F69" s="2" t="s">
        <v>4906</v>
      </c>
      <c r="G69" s="2" t="s">
        <v>4906</v>
      </c>
      <c r="H69" s="2" t="s">
        <v>4936</v>
      </c>
    </row>
    <row r="70" spans="1:8" x14ac:dyDescent="0.25">
      <c r="A70" s="2">
        <v>69</v>
      </c>
      <c r="B70" s="2" t="s">
        <v>4906</v>
      </c>
      <c r="C70" s="7">
        <v>130</v>
      </c>
      <c r="D70" s="2" t="s">
        <v>4906</v>
      </c>
      <c r="E70" s="2" t="s">
        <v>4906</v>
      </c>
      <c r="F70" s="2" t="s">
        <v>4906</v>
      </c>
      <c r="G70" s="2" t="s">
        <v>4906</v>
      </c>
      <c r="H70" s="2" t="s">
        <v>4937</v>
      </c>
    </row>
    <row r="71" spans="1:8" x14ac:dyDescent="0.25">
      <c r="A71" s="2">
        <v>70</v>
      </c>
      <c r="B71" s="2" t="s">
        <v>4906</v>
      </c>
      <c r="C71" s="7">
        <v>47</v>
      </c>
      <c r="D71" s="2" t="s">
        <v>4906</v>
      </c>
      <c r="E71" s="2" t="s">
        <v>4906</v>
      </c>
      <c r="F71" s="2" t="s">
        <v>4906</v>
      </c>
      <c r="G71" s="2" t="s">
        <v>4906</v>
      </c>
      <c r="H71" s="2" t="s">
        <v>4938</v>
      </c>
    </row>
    <row r="72" spans="1:8" x14ac:dyDescent="0.25">
      <c r="A72" s="2">
        <v>71</v>
      </c>
      <c r="B72" s="2" t="s">
        <v>4906</v>
      </c>
      <c r="C72" s="7">
        <v>149</v>
      </c>
      <c r="D72" s="2" t="s">
        <v>4906</v>
      </c>
      <c r="E72" s="2" t="s">
        <v>4906</v>
      </c>
      <c r="F72" s="2" t="s">
        <v>4906</v>
      </c>
      <c r="G72" s="2" t="s">
        <v>4906</v>
      </c>
      <c r="H72" s="2" t="s">
        <v>4939</v>
      </c>
    </row>
    <row r="73" spans="1:8" x14ac:dyDescent="0.25">
      <c r="A73" s="2">
        <v>72</v>
      </c>
      <c r="B73" s="2" t="s">
        <v>4906</v>
      </c>
      <c r="C73" s="7">
        <v>104</v>
      </c>
      <c r="D73" s="2" t="s">
        <v>4906</v>
      </c>
      <c r="E73" s="2" t="s">
        <v>4906</v>
      </c>
      <c r="F73" s="2" t="s">
        <v>4906</v>
      </c>
      <c r="G73" s="2" t="s">
        <v>4906</v>
      </c>
      <c r="H73" s="2" t="s">
        <v>4940</v>
      </c>
    </row>
    <row r="74" spans="1:8" x14ac:dyDescent="0.25">
      <c r="A74" s="2">
        <v>73</v>
      </c>
      <c r="B74" s="2" t="s">
        <v>4906</v>
      </c>
      <c r="C74" s="7">
        <v>66</v>
      </c>
      <c r="D74" s="2" t="s">
        <v>4906</v>
      </c>
      <c r="E74" s="2" t="s">
        <v>4906</v>
      </c>
      <c r="F74" s="2" t="s">
        <v>4906</v>
      </c>
      <c r="G74" s="2" t="s">
        <v>4906</v>
      </c>
      <c r="H74" s="2" t="s">
        <v>4941</v>
      </c>
    </row>
    <row r="75" spans="1:8" x14ac:dyDescent="0.25">
      <c r="A75" s="2">
        <v>74</v>
      </c>
      <c r="B75" s="2" t="s">
        <v>4906</v>
      </c>
      <c r="C75" s="7">
        <v>111</v>
      </c>
      <c r="D75" s="2" t="s">
        <v>4906</v>
      </c>
      <c r="E75" s="2" t="s">
        <v>4906</v>
      </c>
      <c r="F75" s="2" t="s">
        <v>4906</v>
      </c>
      <c r="G75" s="2" t="s">
        <v>4906</v>
      </c>
      <c r="H75" s="2" t="s">
        <v>4552</v>
      </c>
    </row>
    <row r="76" spans="1:8" x14ac:dyDescent="0.25">
      <c r="A76" s="2">
        <v>75</v>
      </c>
      <c r="B76" s="2" t="s">
        <v>4906</v>
      </c>
      <c r="C76" s="7">
        <v>190</v>
      </c>
      <c r="D76" s="2" t="s">
        <v>4906</v>
      </c>
      <c r="E76" s="2" t="s">
        <v>4906</v>
      </c>
      <c r="F76" s="2" t="s">
        <v>4906</v>
      </c>
      <c r="G76" s="2" t="s">
        <v>4906</v>
      </c>
      <c r="H76" s="2" t="s">
        <v>3795</v>
      </c>
    </row>
    <row r="77" spans="1:8" x14ac:dyDescent="0.25">
      <c r="A77" s="2">
        <v>76</v>
      </c>
      <c r="B77" s="2" t="s">
        <v>4906</v>
      </c>
      <c r="C77" s="7">
        <v>108</v>
      </c>
      <c r="D77" s="2" t="s">
        <v>4906</v>
      </c>
      <c r="E77" s="2" t="s">
        <v>4906</v>
      </c>
      <c r="F77" s="2" t="s">
        <v>4906</v>
      </c>
      <c r="G77" s="2" t="s">
        <v>4906</v>
      </c>
      <c r="H77" s="2" t="s">
        <v>4942</v>
      </c>
    </row>
    <row r="78" spans="1:8" x14ac:dyDescent="0.25">
      <c r="A78" s="2">
        <v>77</v>
      </c>
      <c r="B78" s="2" t="s">
        <v>4906</v>
      </c>
      <c r="C78" s="7">
        <v>200</v>
      </c>
      <c r="D78" s="2" t="s">
        <v>4906</v>
      </c>
      <c r="E78" s="2" t="s">
        <v>4906</v>
      </c>
      <c r="F78" s="2" t="s">
        <v>4906</v>
      </c>
      <c r="G78" s="2" t="s">
        <v>4906</v>
      </c>
      <c r="H78" s="2" t="s">
        <v>3275</v>
      </c>
    </row>
    <row r="79" spans="1:8" x14ac:dyDescent="0.25">
      <c r="A79" s="2">
        <v>78</v>
      </c>
      <c r="B79" s="2" t="s">
        <v>4906</v>
      </c>
      <c r="C79" s="7">
        <v>156</v>
      </c>
      <c r="D79" s="2" t="s">
        <v>4906</v>
      </c>
      <c r="E79" s="2" t="s">
        <v>4906</v>
      </c>
      <c r="F79" s="2" t="s">
        <v>4906</v>
      </c>
      <c r="G79" s="2" t="s">
        <v>4906</v>
      </c>
      <c r="H79" s="2" t="s">
        <v>3329</v>
      </c>
    </row>
    <row r="80" spans="1:8" x14ac:dyDescent="0.25">
      <c r="A80" s="2">
        <v>79</v>
      </c>
      <c r="B80" s="2" t="s">
        <v>4906</v>
      </c>
      <c r="C80" s="7">
        <v>171</v>
      </c>
      <c r="D80" s="2" t="s">
        <v>4906</v>
      </c>
      <c r="E80" s="2" t="s">
        <v>4906</v>
      </c>
      <c r="F80" s="2" t="s">
        <v>4906</v>
      </c>
      <c r="G80" s="2" t="s">
        <v>4906</v>
      </c>
      <c r="H80" s="2" t="s">
        <v>4943</v>
      </c>
    </row>
    <row r="81" spans="1:8" x14ac:dyDescent="0.25">
      <c r="A81" s="2">
        <v>80</v>
      </c>
      <c r="B81" s="2" t="s">
        <v>4906</v>
      </c>
      <c r="C81" s="7">
        <v>132</v>
      </c>
      <c r="D81" s="2" t="s">
        <v>4906</v>
      </c>
      <c r="E81" s="2" t="s">
        <v>4906</v>
      </c>
      <c r="F81" s="2" t="s">
        <v>4906</v>
      </c>
      <c r="G81" s="2" t="s">
        <v>4906</v>
      </c>
      <c r="H81" s="2" t="s">
        <v>4944</v>
      </c>
    </row>
    <row r="82" spans="1:8" x14ac:dyDescent="0.25">
      <c r="A82" s="2">
        <v>81</v>
      </c>
      <c r="B82" s="2" t="s">
        <v>4906</v>
      </c>
      <c r="C82" s="7">
        <v>131</v>
      </c>
      <c r="D82" s="2" t="s">
        <v>4906</v>
      </c>
      <c r="E82" s="2" t="s">
        <v>4906</v>
      </c>
      <c r="F82" s="2" t="s">
        <v>4906</v>
      </c>
      <c r="G82" s="2" t="s">
        <v>4906</v>
      </c>
      <c r="H82" s="2" t="s">
        <v>3848</v>
      </c>
    </row>
    <row r="83" spans="1:8" x14ac:dyDescent="0.25">
      <c r="A83" s="2">
        <v>82</v>
      </c>
      <c r="B83" s="2" t="s">
        <v>4906</v>
      </c>
      <c r="C83" s="7">
        <v>144</v>
      </c>
      <c r="D83" s="2" t="s">
        <v>4906</v>
      </c>
      <c r="E83" s="2" t="s">
        <v>4906</v>
      </c>
      <c r="F83" s="2" t="s">
        <v>4906</v>
      </c>
      <c r="G83" s="2" t="s">
        <v>4906</v>
      </c>
      <c r="H83" s="2" t="s">
        <v>3829</v>
      </c>
    </row>
    <row r="84" spans="1:8" x14ac:dyDescent="0.25">
      <c r="A84" s="2">
        <v>83</v>
      </c>
      <c r="B84" s="2" t="s">
        <v>4906</v>
      </c>
      <c r="C84" s="7">
        <v>65</v>
      </c>
      <c r="D84" s="2" t="s">
        <v>4906</v>
      </c>
      <c r="E84" s="2" t="s">
        <v>4906</v>
      </c>
      <c r="F84" s="2" t="s">
        <v>4906</v>
      </c>
      <c r="G84" s="2" t="s">
        <v>4906</v>
      </c>
      <c r="H84" s="2" t="s">
        <v>4945</v>
      </c>
    </row>
    <row r="85" spans="1:8" x14ac:dyDescent="0.25">
      <c r="A85" s="2">
        <v>84</v>
      </c>
      <c r="B85" s="2" t="s">
        <v>4906</v>
      </c>
      <c r="C85" s="7">
        <v>48</v>
      </c>
      <c r="D85" s="2" t="s">
        <v>4906</v>
      </c>
      <c r="E85" s="2" t="s">
        <v>4906</v>
      </c>
      <c r="F85" s="2" t="s">
        <v>4906</v>
      </c>
      <c r="G85" s="2" t="s">
        <v>4906</v>
      </c>
      <c r="H85" s="2" t="s">
        <v>4946</v>
      </c>
    </row>
    <row r="86" spans="1:8" x14ac:dyDescent="0.25">
      <c r="A86" s="2">
        <v>85</v>
      </c>
      <c r="B86" s="2" t="s">
        <v>4906</v>
      </c>
      <c r="C86" s="7">
        <v>165</v>
      </c>
      <c r="D86" s="2" t="s">
        <v>4906</v>
      </c>
      <c r="E86" s="2" t="s">
        <v>4906</v>
      </c>
      <c r="F86" s="2" t="s">
        <v>4906</v>
      </c>
      <c r="G86" s="2" t="s">
        <v>4906</v>
      </c>
      <c r="H86" s="2" t="s">
        <v>3836</v>
      </c>
    </row>
    <row r="87" spans="1:8" x14ac:dyDescent="0.25">
      <c r="A87" s="2">
        <v>86</v>
      </c>
      <c r="B87" s="2" t="s">
        <v>4906</v>
      </c>
      <c r="C87" s="7">
        <v>127</v>
      </c>
      <c r="D87" s="2" t="s">
        <v>4906</v>
      </c>
      <c r="E87" s="2" t="s">
        <v>4906</v>
      </c>
      <c r="F87" s="2" t="s">
        <v>4906</v>
      </c>
      <c r="G87" s="2" t="s">
        <v>4906</v>
      </c>
      <c r="H87" s="2" t="s">
        <v>4947</v>
      </c>
    </row>
    <row r="88" spans="1:8" x14ac:dyDescent="0.25">
      <c r="A88" s="2">
        <v>87</v>
      </c>
      <c r="B88" s="2" t="s">
        <v>4906</v>
      </c>
      <c r="C88" s="7">
        <v>141</v>
      </c>
      <c r="D88" s="2" t="s">
        <v>4906</v>
      </c>
      <c r="E88" s="2" t="s">
        <v>4906</v>
      </c>
      <c r="F88" s="2" t="s">
        <v>4906</v>
      </c>
      <c r="G88" s="2" t="s">
        <v>4906</v>
      </c>
      <c r="H88" s="2" t="s">
        <v>3833</v>
      </c>
    </row>
    <row r="89" spans="1:8" x14ac:dyDescent="0.25">
      <c r="A89" s="2">
        <v>88</v>
      </c>
      <c r="B89" s="2" t="s">
        <v>4906</v>
      </c>
      <c r="C89" s="7">
        <v>167</v>
      </c>
      <c r="D89" s="2" t="s">
        <v>4906</v>
      </c>
      <c r="E89" s="2" t="s">
        <v>4906</v>
      </c>
      <c r="F89" s="2" t="s">
        <v>4906</v>
      </c>
      <c r="G89" s="2" t="s">
        <v>4906</v>
      </c>
      <c r="H89" s="2" t="s">
        <v>4948</v>
      </c>
    </row>
    <row r="90" spans="1:8" x14ac:dyDescent="0.25">
      <c r="A90" s="2">
        <v>89</v>
      </c>
      <c r="B90" s="2" t="s">
        <v>4906</v>
      </c>
      <c r="C90" s="7">
        <v>172</v>
      </c>
      <c r="D90" s="2" t="s">
        <v>4906</v>
      </c>
      <c r="E90" s="2" t="s">
        <v>4906</v>
      </c>
      <c r="F90" s="2" t="s">
        <v>4906</v>
      </c>
      <c r="G90" s="2" t="s">
        <v>4906</v>
      </c>
      <c r="H90" s="2" t="s">
        <v>4949</v>
      </c>
    </row>
    <row r="91" spans="1:8" x14ac:dyDescent="0.25">
      <c r="A91" s="2">
        <v>90</v>
      </c>
      <c r="B91" s="2" t="s">
        <v>4906</v>
      </c>
      <c r="C91" s="7">
        <v>196</v>
      </c>
      <c r="D91" s="2" t="s">
        <v>4906</v>
      </c>
      <c r="E91" s="2" t="s">
        <v>4906</v>
      </c>
      <c r="F91" s="2" t="s">
        <v>4906</v>
      </c>
      <c r="G91" s="2" t="s">
        <v>4906</v>
      </c>
      <c r="H91" s="2" t="s">
        <v>4950</v>
      </c>
    </row>
    <row r="92" spans="1:8" x14ac:dyDescent="0.25">
      <c r="A92" s="2">
        <v>91</v>
      </c>
      <c r="B92" s="2" t="s">
        <v>4906</v>
      </c>
      <c r="C92" s="7">
        <v>72</v>
      </c>
      <c r="D92" s="2" t="s">
        <v>4906</v>
      </c>
      <c r="E92" s="2" t="s">
        <v>4906</v>
      </c>
      <c r="F92" s="2" t="s">
        <v>4906</v>
      </c>
      <c r="G92" s="2" t="s">
        <v>4906</v>
      </c>
      <c r="H92" s="2" t="s">
        <v>4951</v>
      </c>
    </row>
    <row r="93" spans="1:8" x14ac:dyDescent="0.25">
      <c r="A93" s="2">
        <v>92</v>
      </c>
      <c r="B93" s="2" t="s">
        <v>4906</v>
      </c>
      <c r="C93" s="7">
        <v>43</v>
      </c>
      <c r="D93" s="2" t="s">
        <v>4906</v>
      </c>
      <c r="E93" s="2" t="s">
        <v>4906</v>
      </c>
      <c r="F93" s="2" t="s">
        <v>4906</v>
      </c>
      <c r="G93" s="2" t="s">
        <v>4906</v>
      </c>
      <c r="H93" s="2" t="s">
        <v>4952</v>
      </c>
    </row>
    <row r="94" spans="1:8" x14ac:dyDescent="0.25">
      <c r="A94" s="2">
        <v>93</v>
      </c>
      <c r="B94" s="2" t="s">
        <v>4906</v>
      </c>
      <c r="C94" s="7">
        <v>74</v>
      </c>
      <c r="D94" s="2" t="s">
        <v>4906</v>
      </c>
      <c r="E94" s="2" t="s">
        <v>4906</v>
      </c>
      <c r="F94" s="2" t="s">
        <v>4906</v>
      </c>
      <c r="G94" s="2" t="s">
        <v>4906</v>
      </c>
      <c r="H94" s="2" t="s">
        <v>4953</v>
      </c>
    </row>
    <row r="95" spans="1:8" x14ac:dyDescent="0.25">
      <c r="A95" s="2">
        <v>94</v>
      </c>
      <c r="B95" s="2" t="s">
        <v>4906</v>
      </c>
      <c r="C95" s="7">
        <v>184</v>
      </c>
      <c r="D95" s="2" t="s">
        <v>4906</v>
      </c>
      <c r="E95" s="2" t="s">
        <v>4906</v>
      </c>
      <c r="F95" s="2" t="s">
        <v>4906</v>
      </c>
      <c r="G95" s="2" t="s">
        <v>4906</v>
      </c>
      <c r="H95" s="2" t="s">
        <v>3460</v>
      </c>
    </row>
    <row r="96" spans="1:8" x14ac:dyDescent="0.25">
      <c r="A96" s="2">
        <v>95</v>
      </c>
      <c r="B96" s="2" t="s">
        <v>4906</v>
      </c>
      <c r="C96" s="7">
        <v>31</v>
      </c>
      <c r="D96" s="2" t="s">
        <v>4906</v>
      </c>
      <c r="E96" s="2" t="s">
        <v>4906</v>
      </c>
      <c r="F96" s="2" t="s">
        <v>4906</v>
      </c>
      <c r="G96" s="2" t="s">
        <v>4906</v>
      </c>
      <c r="H96" s="2" t="s">
        <v>3871</v>
      </c>
    </row>
    <row r="97" spans="1:8" x14ac:dyDescent="0.25">
      <c r="A97" s="2">
        <v>96</v>
      </c>
      <c r="B97" s="2" t="s">
        <v>4906</v>
      </c>
      <c r="C97" s="7">
        <v>120</v>
      </c>
      <c r="D97" s="2" t="s">
        <v>4906</v>
      </c>
      <c r="E97" s="2" t="s">
        <v>4906</v>
      </c>
      <c r="F97" s="2" t="s">
        <v>4906</v>
      </c>
      <c r="G97" s="2" t="s">
        <v>4906</v>
      </c>
      <c r="H97" s="2" t="s">
        <v>4954</v>
      </c>
    </row>
    <row r="98" spans="1:8" x14ac:dyDescent="0.25">
      <c r="A98" s="2">
        <v>97</v>
      </c>
      <c r="B98" s="2" t="s">
        <v>4906</v>
      </c>
      <c r="C98" s="7">
        <v>192</v>
      </c>
      <c r="D98" s="2" t="s">
        <v>4906</v>
      </c>
      <c r="E98" s="2" t="s">
        <v>4906</v>
      </c>
      <c r="F98" s="2" t="s">
        <v>4906</v>
      </c>
      <c r="G98" s="2" t="s">
        <v>4906</v>
      </c>
      <c r="H98" s="2" t="s">
        <v>4955</v>
      </c>
    </row>
    <row r="99" spans="1:8" x14ac:dyDescent="0.25">
      <c r="A99" s="2">
        <v>98</v>
      </c>
      <c r="B99" s="2" t="s">
        <v>4906</v>
      </c>
      <c r="C99" s="7">
        <v>193</v>
      </c>
      <c r="D99" s="2" t="s">
        <v>4906</v>
      </c>
      <c r="E99" s="2" t="s">
        <v>4906</v>
      </c>
      <c r="F99" s="2" t="s">
        <v>4906</v>
      </c>
      <c r="G99" s="2" t="s">
        <v>4906</v>
      </c>
      <c r="H99" s="2" t="s">
        <v>3819</v>
      </c>
    </row>
    <row r="100" spans="1:8" x14ac:dyDescent="0.25">
      <c r="A100" s="2">
        <v>99</v>
      </c>
      <c r="B100" s="2" t="s">
        <v>4906</v>
      </c>
      <c r="C100" s="7">
        <v>195</v>
      </c>
      <c r="D100" s="2" t="s">
        <v>4906</v>
      </c>
      <c r="E100" s="2" t="s">
        <v>4906</v>
      </c>
      <c r="F100" s="2" t="s">
        <v>4906</v>
      </c>
      <c r="G100" s="2" t="s">
        <v>4906</v>
      </c>
      <c r="H100" s="2" t="s">
        <v>4956</v>
      </c>
    </row>
    <row r="101" spans="1:8" x14ac:dyDescent="0.25">
      <c r="A101" s="2">
        <v>100</v>
      </c>
      <c r="B101" s="2" t="s">
        <v>4906</v>
      </c>
      <c r="C101" s="7">
        <v>187</v>
      </c>
      <c r="D101" s="2" t="s">
        <v>4906</v>
      </c>
      <c r="E101" s="2" t="s">
        <v>4906</v>
      </c>
      <c r="F101" s="2" t="s">
        <v>4906</v>
      </c>
      <c r="G101" s="2" t="s">
        <v>4906</v>
      </c>
      <c r="H101" s="2" t="s">
        <v>3857</v>
      </c>
    </row>
    <row r="102" spans="1:8" x14ac:dyDescent="0.25">
      <c r="A102" s="2">
        <v>101</v>
      </c>
      <c r="B102" s="2" t="s">
        <v>4906</v>
      </c>
      <c r="C102" s="7">
        <v>180</v>
      </c>
      <c r="D102" s="2" t="s">
        <v>4906</v>
      </c>
      <c r="E102" s="2" t="s">
        <v>4906</v>
      </c>
      <c r="F102" s="2" t="s">
        <v>4906</v>
      </c>
      <c r="G102" s="2" t="s">
        <v>4906</v>
      </c>
      <c r="H102" s="2" t="s">
        <v>4957</v>
      </c>
    </row>
    <row r="103" spans="1:8" x14ac:dyDescent="0.25">
      <c r="A103" s="2">
        <v>102</v>
      </c>
      <c r="B103" s="2" t="s">
        <v>4906</v>
      </c>
      <c r="C103" s="7">
        <v>189</v>
      </c>
      <c r="D103" s="2" t="s">
        <v>4906</v>
      </c>
      <c r="E103" s="2" t="s">
        <v>4906</v>
      </c>
      <c r="F103" s="2" t="s">
        <v>4906</v>
      </c>
      <c r="G103" s="2" t="s">
        <v>4906</v>
      </c>
      <c r="H103" s="2" t="s">
        <v>4958</v>
      </c>
    </row>
    <row r="104" spans="1:8" x14ac:dyDescent="0.25">
      <c r="A104" s="2">
        <v>103</v>
      </c>
      <c r="B104" s="2" t="s">
        <v>4906</v>
      </c>
      <c r="C104" s="7">
        <v>52</v>
      </c>
      <c r="D104" s="2" t="s">
        <v>4906</v>
      </c>
      <c r="E104" s="2" t="s">
        <v>4906</v>
      </c>
      <c r="F104" s="2" t="s">
        <v>4906</v>
      </c>
      <c r="G104" s="2" t="s">
        <v>4906</v>
      </c>
      <c r="H104" s="2" t="s">
        <v>4959</v>
      </c>
    </row>
    <row r="105" spans="1:8" x14ac:dyDescent="0.25">
      <c r="A105" s="2">
        <v>104</v>
      </c>
      <c r="B105" s="2" t="s">
        <v>4906</v>
      </c>
      <c r="C105" s="7">
        <v>136</v>
      </c>
      <c r="D105" s="2" t="s">
        <v>4906</v>
      </c>
      <c r="E105" s="2" t="s">
        <v>4906</v>
      </c>
      <c r="F105" s="2" t="s">
        <v>4906</v>
      </c>
      <c r="G105" s="2" t="s">
        <v>4906</v>
      </c>
      <c r="H105" s="2" t="s">
        <v>4960</v>
      </c>
    </row>
    <row r="106" spans="1:8" x14ac:dyDescent="0.25">
      <c r="A106" s="2">
        <v>105</v>
      </c>
      <c r="B106" s="2" t="s">
        <v>4906</v>
      </c>
      <c r="C106" s="7">
        <v>32</v>
      </c>
      <c r="D106" s="2" t="s">
        <v>4906</v>
      </c>
      <c r="E106" s="2" t="s">
        <v>4906</v>
      </c>
      <c r="F106" s="2" t="s">
        <v>4906</v>
      </c>
      <c r="G106" s="2" t="s">
        <v>4906</v>
      </c>
      <c r="H106" s="2" t="s">
        <v>4302</v>
      </c>
    </row>
    <row r="107" spans="1:8" x14ac:dyDescent="0.25">
      <c r="A107" s="2">
        <v>106</v>
      </c>
      <c r="B107" s="2" t="s">
        <v>4906</v>
      </c>
      <c r="C107" s="7">
        <v>37</v>
      </c>
      <c r="D107" s="2" t="s">
        <v>4906</v>
      </c>
      <c r="E107" s="2" t="s">
        <v>4906</v>
      </c>
      <c r="F107" s="2" t="s">
        <v>4906</v>
      </c>
      <c r="G107" s="2" t="s">
        <v>4906</v>
      </c>
      <c r="H107" s="2" t="s">
        <v>4961</v>
      </c>
    </row>
    <row r="108" spans="1:8" x14ac:dyDescent="0.25">
      <c r="A108" s="2">
        <v>107</v>
      </c>
      <c r="B108" s="2" t="s">
        <v>4906</v>
      </c>
      <c r="C108" s="7">
        <v>158</v>
      </c>
      <c r="D108" s="2" t="s">
        <v>4906</v>
      </c>
      <c r="E108" s="2" t="s">
        <v>4906</v>
      </c>
      <c r="F108" s="2" t="s">
        <v>4906</v>
      </c>
      <c r="G108" s="2" t="s">
        <v>4906</v>
      </c>
      <c r="H108" s="2" t="s">
        <v>3860</v>
      </c>
    </row>
    <row r="109" spans="1:8" x14ac:dyDescent="0.25">
      <c r="A109" s="2">
        <v>108</v>
      </c>
      <c r="B109" s="2" t="s">
        <v>4906</v>
      </c>
      <c r="C109" s="7">
        <v>145</v>
      </c>
      <c r="D109" s="2" t="s">
        <v>4906</v>
      </c>
      <c r="E109" s="2" t="s">
        <v>4906</v>
      </c>
      <c r="F109" s="2" t="s">
        <v>4906</v>
      </c>
      <c r="G109" s="2" t="s">
        <v>4906</v>
      </c>
      <c r="H109" s="2" t="s">
        <v>4962</v>
      </c>
    </row>
    <row r="110" spans="1:8" x14ac:dyDescent="0.25">
      <c r="A110" s="2">
        <v>109</v>
      </c>
      <c r="B110" s="2" t="s">
        <v>4906</v>
      </c>
      <c r="C110" s="7">
        <v>129</v>
      </c>
      <c r="D110" s="2" t="s">
        <v>4906</v>
      </c>
      <c r="E110" s="2" t="s">
        <v>4906</v>
      </c>
      <c r="F110" s="2" t="s">
        <v>4906</v>
      </c>
      <c r="G110" s="2" t="s">
        <v>4906</v>
      </c>
      <c r="H110" s="2" t="s">
        <v>4963</v>
      </c>
    </row>
    <row r="111" spans="1:8" x14ac:dyDescent="0.25">
      <c r="A111" s="2">
        <v>110</v>
      </c>
      <c r="B111" s="2" t="s">
        <v>4906</v>
      </c>
      <c r="C111" s="7">
        <v>42</v>
      </c>
      <c r="D111" s="2" t="s">
        <v>4906</v>
      </c>
      <c r="E111" s="2" t="s">
        <v>4906</v>
      </c>
      <c r="F111" s="2" t="s">
        <v>4906</v>
      </c>
      <c r="G111" s="2" t="s">
        <v>4906</v>
      </c>
      <c r="H111" s="2" t="s">
        <v>3521</v>
      </c>
    </row>
    <row r="112" spans="1:8" x14ac:dyDescent="0.25">
      <c r="A112" s="2">
        <v>111</v>
      </c>
      <c r="B112" s="2" t="s">
        <v>4906</v>
      </c>
      <c r="C112" s="7">
        <v>166</v>
      </c>
      <c r="D112" s="2" t="s">
        <v>4906</v>
      </c>
      <c r="E112" s="2" t="s">
        <v>4906</v>
      </c>
      <c r="F112" s="2" t="s">
        <v>4906</v>
      </c>
      <c r="G112" s="2" t="s">
        <v>4906</v>
      </c>
      <c r="H112" s="2" t="s">
        <v>4964</v>
      </c>
    </row>
    <row r="113" spans="1:8" x14ac:dyDescent="0.25">
      <c r="A113" s="2">
        <v>112</v>
      </c>
      <c r="B113" s="2" t="s">
        <v>4906</v>
      </c>
      <c r="C113" s="7">
        <v>169</v>
      </c>
      <c r="D113" s="2" t="s">
        <v>4906</v>
      </c>
      <c r="E113" s="2" t="s">
        <v>4906</v>
      </c>
      <c r="F113" s="2" t="s">
        <v>4906</v>
      </c>
      <c r="G113" s="2" t="s">
        <v>4906</v>
      </c>
      <c r="H113" s="2" t="s">
        <v>4373</v>
      </c>
    </row>
    <row r="114" spans="1:8" x14ac:dyDescent="0.25">
      <c r="A114" s="2">
        <v>113</v>
      </c>
      <c r="B114" s="2" t="s">
        <v>4906</v>
      </c>
      <c r="C114" s="7">
        <v>73</v>
      </c>
      <c r="D114" s="2" t="s">
        <v>4906</v>
      </c>
      <c r="E114" s="2" t="s">
        <v>4906</v>
      </c>
      <c r="F114" s="2" t="s">
        <v>4906</v>
      </c>
      <c r="G114" s="2" t="s">
        <v>4906</v>
      </c>
      <c r="H114" s="2" t="s">
        <v>4965</v>
      </c>
    </row>
    <row r="115" spans="1:8" x14ac:dyDescent="0.25">
      <c r="A115" s="2">
        <v>114</v>
      </c>
      <c r="B115" s="2" t="s">
        <v>4906</v>
      </c>
      <c r="C115" s="7">
        <v>53</v>
      </c>
      <c r="D115" s="2" t="s">
        <v>4906</v>
      </c>
      <c r="E115" s="2" t="s">
        <v>4906</v>
      </c>
      <c r="F115" s="2" t="s">
        <v>4906</v>
      </c>
      <c r="G115" s="2" t="s">
        <v>4906</v>
      </c>
      <c r="H115" s="2" t="s">
        <v>4966</v>
      </c>
    </row>
    <row r="116" spans="1:8" x14ac:dyDescent="0.25">
      <c r="A116" s="2">
        <v>115</v>
      </c>
      <c r="B116" s="2" t="s">
        <v>4906</v>
      </c>
      <c r="C116" s="7">
        <v>45</v>
      </c>
      <c r="D116" s="2" t="s">
        <v>4906</v>
      </c>
      <c r="E116" s="2" t="s">
        <v>4906</v>
      </c>
      <c r="F116" s="2" t="s">
        <v>4906</v>
      </c>
      <c r="G116" s="2" t="s">
        <v>4906</v>
      </c>
      <c r="H116" s="2" t="s">
        <v>4967</v>
      </c>
    </row>
    <row r="117" spans="1:8" x14ac:dyDescent="0.25">
      <c r="A117" s="2">
        <v>116</v>
      </c>
      <c r="B117" s="2" t="s">
        <v>4906</v>
      </c>
      <c r="C117" s="7">
        <v>142</v>
      </c>
      <c r="D117" s="2" t="s">
        <v>4906</v>
      </c>
      <c r="E117" s="2" t="s">
        <v>4906</v>
      </c>
      <c r="F117" s="2" t="s">
        <v>4906</v>
      </c>
      <c r="G117" s="2" t="s">
        <v>4906</v>
      </c>
      <c r="H117" s="2" t="s">
        <v>4049</v>
      </c>
    </row>
    <row r="118" spans="1:8" x14ac:dyDescent="0.25">
      <c r="A118" s="2">
        <v>117</v>
      </c>
      <c r="B118" s="2" t="s">
        <v>4906</v>
      </c>
      <c r="C118" s="7">
        <v>143</v>
      </c>
      <c r="D118" s="2" t="s">
        <v>4906</v>
      </c>
      <c r="E118" s="2" t="s">
        <v>4906</v>
      </c>
      <c r="F118" s="2" t="s">
        <v>4906</v>
      </c>
      <c r="G118" s="2" t="s">
        <v>4906</v>
      </c>
      <c r="H118" s="2" t="s">
        <v>4968</v>
      </c>
    </row>
    <row r="119" spans="1:8" x14ac:dyDescent="0.25">
      <c r="A119" s="2">
        <v>118</v>
      </c>
      <c r="B119" s="2" t="s">
        <v>4906</v>
      </c>
      <c r="C119" s="7">
        <v>36</v>
      </c>
      <c r="D119" s="2" t="s">
        <v>4906</v>
      </c>
      <c r="E119" s="2" t="s">
        <v>4906</v>
      </c>
      <c r="F119" s="2" t="s">
        <v>4906</v>
      </c>
      <c r="G119" s="2" t="s">
        <v>4906</v>
      </c>
      <c r="H119" s="2" t="s">
        <v>3853</v>
      </c>
    </row>
    <row r="120" spans="1:8" x14ac:dyDescent="0.25">
      <c r="A120" s="2">
        <v>119</v>
      </c>
      <c r="B120" s="2" t="s">
        <v>4906</v>
      </c>
      <c r="C120" s="7">
        <v>185</v>
      </c>
      <c r="D120" s="2" t="s">
        <v>4906</v>
      </c>
      <c r="E120" s="2" t="s">
        <v>4906</v>
      </c>
      <c r="F120" s="2" t="s">
        <v>4906</v>
      </c>
      <c r="G120" s="2" t="s">
        <v>4906</v>
      </c>
      <c r="H120" s="2" t="s">
        <v>3453</v>
      </c>
    </row>
    <row r="121" spans="1:8" x14ac:dyDescent="0.25">
      <c r="A121" s="2">
        <v>120</v>
      </c>
      <c r="B121" s="2" t="s">
        <v>4906</v>
      </c>
      <c r="C121" s="7">
        <v>159</v>
      </c>
      <c r="D121" s="2" t="s">
        <v>4906</v>
      </c>
      <c r="E121" s="2" t="s">
        <v>4906</v>
      </c>
      <c r="F121" s="2" t="s">
        <v>4906</v>
      </c>
      <c r="G121" s="2" t="s">
        <v>4906</v>
      </c>
      <c r="H121" s="2" t="s">
        <v>4969</v>
      </c>
    </row>
    <row r="122" spans="1:8" x14ac:dyDescent="0.25">
      <c r="A122" s="2">
        <v>121</v>
      </c>
      <c r="B122" s="2" t="s">
        <v>4906</v>
      </c>
      <c r="C122" s="7">
        <v>157</v>
      </c>
      <c r="D122" s="2" t="s">
        <v>4906</v>
      </c>
      <c r="E122" s="2" t="s">
        <v>4906</v>
      </c>
      <c r="F122" s="2" t="s">
        <v>4906</v>
      </c>
      <c r="G122" s="2" t="s">
        <v>4906</v>
      </c>
      <c r="H122" s="2" t="s">
        <v>4035</v>
      </c>
    </row>
    <row r="123" spans="1:8" x14ac:dyDescent="0.25">
      <c r="A123" s="2">
        <v>122</v>
      </c>
      <c r="B123" s="2" t="s">
        <v>4906</v>
      </c>
      <c r="C123" s="7">
        <v>163</v>
      </c>
      <c r="D123" s="2" t="s">
        <v>4906</v>
      </c>
      <c r="E123" s="2" t="s">
        <v>4906</v>
      </c>
      <c r="F123" s="2" t="s">
        <v>4906</v>
      </c>
      <c r="G123" s="2" t="s">
        <v>4906</v>
      </c>
      <c r="H123" s="2" t="s">
        <v>4970</v>
      </c>
    </row>
    <row r="124" spans="1:8" x14ac:dyDescent="0.25">
      <c r="A124" s="2">
        <v>123</v>
      </c>
      <c r="B124" s="2" t="s">
        <v>4906</v>
      </c>
      <c r="C124" s="7">
        <v>57</v>
      </c>
      <c r="D124" s="2" t="s">
        <v>4906</v>
      </c>
      <c r="E124" s="2" t="s">
        <v>4906</v>
      </c>
      <c r="F124" s="2" t="s">
        <v>4906</v>
      </c>
      <c r="G124" s="2" t="s">
        <v>4906</v>
      </c>
      <c r="H124" s="2" t="s">
        <v>4971</v>
      </c>
    </row>
    <row r="125" spans="1:8" x14ac:dyDescent="0.25">
      <c r="A125" s="2">
        <v>124</v>
      </c>
      <c r="B125" s="2" t="s">
        <v>4906</v>
      </c>
      <c r="C125" s="7">
        <v>49</v>
      </c>
      <c r="D125" s="2" t="s">
        <v>4906</v>
      </c>
      <c r="E125" s="2" t="s">
        <v>4906</v>
      </c>
      <c r="F125" s="2" t="s">
        <v>4906</v>
      </c>
      <c r="G125" s="2" t="s">
        <v>4906</v>
      </c>
      <c r="H125" s="2" t="s">
        <v>4865</v>
      </c>
    </row>
    <row r="126" spans="1:8" x14ac:dyDescent="0.25">
      <c r="A126" s="2">
        <v>125</v>
      </c>
      <c r="B126" s="2" t="s">
        <v>4906</v>
      </c>
      <c r="C126" s="7">
        <v>91</v>
      </c>
      <c r="D126" s="2" t="s">
        <v>4906</v>
      </c>
      <c r="E126" s="2" t="s">
        <v>4906</v>
      </c>
      <c r="F126" s="2" t="s">
        <v>4906</v>
      </c>
      <c r="G126" s="2" t="s">
        <v>4906</v>
      </c>
      <c r="H126" s="2" t="s">
        <v>3434</v>
      </c>
    </row>
    <row r="127" spans="1:8" x14ac:dyDescent="0.25">
      <c r="A127" s="2">
        <v>126</v>
      </c>
      <c r="B127" s="2" t="s">
        <v>4906</v>
      </c>
      <c r="C127" s="7">
        <v>69</v>
      </c>
      <c r="D127" s="2" t="s">
        <v>4906</v>
      </c>
      <c r="E127" s="2" t="s">
        <v>4906</v>
      </c>
      <c r="F127" s="2" t="s">
        <v>4906</v>
      </c>
      <c r="G127" s="2" t="s">
        <v>4906</v>
      </c>
      <c r="H127" s="2" t="s">
        <v>4972</v>
      </c>
    </row>
    <row r="128" spans="1:8" x14ac:dyDescent="0.25">
      <c r="A128" s="2">
        <v>127</v>
      </c>
      <c r="B128" s="2" t="s">
        <v>4906</v>
      </c>
      <c r="C128" s="7">
        <v>125</v>
      </c>
      <c r="D128" s="2" t="s">
        <v>4906</v>
      </c>
      <c r="E128" s="2" t="s">
        <v>4906</v>
      </c>
      <c r="F128" s="2" t="s">
        <v>4906</v>
      </c>
      <c r="G128" s="2" t="s">
        <v>4906</v>
      </c>
      <c r="H128" s="2" t="s">
        <v>4973</v>
      </c>
    </row>
    <row r="129" spans="1:8" x14ac:dyDescent="0.25">
      <c r="A129" s="2">
        <v>128</v>
      </c>
      <c r="B129" s="2" t="s">
        <v>4906</v>
      </c>
      <c r="C129" s="7">
        <v>175</v>
      </c>
      <c r="D129" s="2" t="s">
        <v>4906</v>
      </c>
      <c r="E129" s="2" t="s">
        <v>4906</v>
      </c>
      <c r="F129" s="2" t="s">
        <v>4906</v>
      </c>
      <c r="G129" s="2" t="s">
        <v>4906</v>
      </c>
      <c r="H129" s="2" t="s">
        <v>4974</v>
      </c>
    </row>
    <row r="130" spans="1:8" x14ac:dyDescent="0.25">
      <c r="A130" s="2">
        <v>129</v>
      </c>
      <c r="B130" s="2" t="s">
        <v>4906</v>
      </c>
      <c r="C130" s="7">
        <v>170</v>
      </c>
      <c r="D130" s="2" t="s">
        <v>4906</v>
      </c>
      <c r="E130" s="2" t="s">
        <v>4906</v>
      </c>
      <c r="F130" s="2" t="s">
        <v>4906</v>
      </c>
      <c r="G130" s="2" t="s">
        <v>4906</v>
      </c>
      <c r="H130" s="2" t="s">
        <v>4975</v>
      </c>
    </row>
    <row r="131" spans="1:8" x14ac:dyDescent="0.25">
      <c r="A131" s="2">
        <v>130</v>
      </c>
      <c r="B131" s="2" t="s">
        <v>4906</v>
      </c>
      <c r="C131" s="7">
        <v>197</v>
      </c>
      <c r="D131" s="2" t="s">
        <v>4906</v>
      </c>
      <c r="E131" s="2" t="s">
        <v>4906</v>
      </c>
      <c r="F131" s="2" t="s">
        <v>4906</v>
      </c>
      <c r="G131" s="2" t="s">
        <v>4906</v>
      </c>
      <c r="H131" s="2" t="s">
        <v>4860</v>
      </c>
    </row>
    <row r="132" spans="1:8" x14ac:dyDescent="0.25">
      <c r="A132" s="2">
        <v>131</v>
      </c>
      <c r="B132" s="2" t="s">
        <v>4906</v>
      </c>
      <c r="C132" s="7">
        <v>152</v>
      </c>
      <c r="D132" s="2" t="s">
        <v>4906</v>
      </c>
      <c r="E132" s="2" t="s">
        <v>4906</v>
      </c>
      <c r="F132" s="2" t="s">
        <v>4906</v>
      </c>
      <c r="G132" s="2" t="s">
        <v>4906</v>
      </c>
      <c r="H132" s="2" t="s">
        <v>3844</v>
      </c>
    </row>
    <row r="133" spans="1:8" x14ac:dyDescent="0.25">
      <c r="A133" s="2">
        <v>132</v>
      </c>
      <c r="B133" s="2" t="s">
        <v>4906</v>
      </c>
      <c r="C133" s="7">
        <v>121</v>
      </c>
      <c r="D133" s="2" t="s">
        <v>4906</v>
      </c>
      <c r="E133" s="2" t="s">
        <v>4906</v>
      </c>
      <c r="F133" s="2" t="s">
        <v>4906</v>
      </c>
      <c r="G133" s="2" t="s">
        <v>4906</v>
      </c>
      <c r="H133" s="2" t="s">
        <v>3897</v>
      </c>
    </row>
    <row r="134" spans="1:8" x14ac:dyDescent="0.25">
      <c r="A134" s="2">
        <v>133</v>
      </c>
      <c r="B134" s="2" t="s">
        <v>4906</v>
      </c>
      <c r="C134" s="7">
        <v>40</v>
      </c>
      <c r="D134" s="2" t="s">
        <v>4906</v>
      </c>
      <c r="E134" s="2" t="s">
        <v>4906</v>
      </c>
      <c r="F134" s="2" t="s">
        <v>4906</v>
      </c>
      <c r="G134" s="2" t="s">
        <v>4906</v>
      </c>
      <c r="H134" s="2" t="s">
        <v>3824</v>
      </c>
    </row>
    <row r="135" spans="1:8" x14ac:dyDescent="0.25">
      <c r="A135" s="2">
        <v>134</v>
      </c>
      <c r="B135" s="2" t="s">
        <v>4906</v>
      </c>
      <c r="C135" s="7">
        <v>122</v>
      </c>
      <c r="D135" s="2" t="s">
        <v>4906</v>
      </c>
      <c r="E135" s="2" t="s">
        <v>4906</v>
      </c>
      <c r="F135" s="2" t="s">
        <v>4906</v>
      </c>
      <c r="G135" s="2" t="s">
        <v>4906</v>
      </c>
      <c r="H135" s="2" t="s">
        <v>4976</v>
      </c>
    </row>
    <row r="136" spans="1:8" x14ac:dyDescent="0.25">
      <c r="A136" s="2">
        <v>135</v>
      </c>
      <c r="B136" s="2" t="s">
        <v>4906</v>
      </c>
      <c r="C136" s="7">
        <v>181</v>
      </c>
      <c r="D136" s="2" t="s">
        <v>4906</v>
      </c>
      <c r="E136" s="2" t="s">
        <v>4906</v>
      </c>
      <c r="F136" s="2" t="s">
        <v>4906</v>
      </c>
      <c r="G136" s="2" t="s">
        <v>4906</v>
      </c>
      <c r="H136" s="2" t="s">
        <v>4977</v>
      </c>
    </row>
    <row r="137" spans="1:8" x14ac:dyDescent="0.25">
      <c r="A137" s="2">
        <v>136</v>
      </c>
      <c r="B137" s="2" t="s">
        <v>4906</v>
      </c>
      <c r="C137" s="7">
        <v>34</v>
      </c>
      <c r="D137" s="2" t="s">
        <v>4906</v>
      </c>
      <c r="E137" s="2" t="s">
        <v>4906</v>
      </c>
      <c r="F137" s="2" t="s">
        <v>4906</v>
      </c>
      <c r="G137" s="2" t="s">
        <v>4906</v>
      </c>
      <c r="H137" s="2" t="s">
        <v>4978</v>
      </c>
    </row>
    <row r="138" spans="1:8" x14ac:dyDescent="0.25">
      <c r="A138" s="2">
        <v>137</v>
      </c>
      <c r="B138" s="2" t="s">
        <v>4906</v>
      </c>
      <c r="C138" s="7">
        <v>33</v>
      </c>
      <c r="D138" s="2" t="s">
        <v>4906</v>
      </c>
      <c r="E138" s="2" t="s">
        <v>4906</v>
      </c>
      <c r="F138" s="2" t="s">
        <v>4906</v>
      </c>
      <c r="G138" s="2" t="s">
        <v>4906</v>
      </c>
      <c r="H138" s="2" t="s">
        <v>4433</v>
      </c>
    </row>
    <row r="139" spans="1:8" x14ac:dyDescent="0.25">
      <c r="A139" s="2">
        <v>138</v>
      </c>
      <c r="B139" s="2" t="s">
        <v>4906</v>
      </c>
      <c r="C139" s="7">
        <v>78</v>
      </c>
      <c r="D139" s="2" t="s">
        <v>4906</v>
      </c>
      <c r="E139" s="2" t="s">
        <v>4906</v>
      </c>
      <c r="F139" s="2" t="s">
        <v>4906</v>
      </c>
      <c r="G139" s="2" t="s">
        <v>4906</v>
      </c>
      <c r="H139" s="2" t="s">
        <v>4979</v>
      </c>
    </row>
    <row r="140" spans="1:8" x14ac:dyDescent="0.25">
      <c r="A140" s="2">
        <v>139</v>
      </c>
      <c r="B140" s="2" t="s">
        <v>4906</v>
      </c>
      <c r="C140" s="7">
        <v>46</v>
      </c>
      <c r="D140" s="2" t="s">
        <v>4906</v>
      </c>
      <c r="E140" s="2" t="s">
        <v>4906</v>
      </c>
      <c r="F140" s="2" t="s">
        <v>4906</v>
      </c>
      <c r="G140" s="2" t="s">
        <v>4906</v>
      </c>
      <c r="H140" s="2" t="s">
        <v>4017</v>
      </c>
    </row>
    <row r="141" spans="1:8" x14ac:dyDescent="0.25">
      <c r="A141" s="2">
        <v>140</v>
      </c>
      <c r="B141" s="2" t="s">
        <v>4906</v>
      </c>
      <c r="C141" s="7">
        <v>186</v>
      </c>
      <c r="D141" s="2" t="s">
        <v>4906</v>
      </c>
      <c r="E141" s="2" t="s">
        <v>4906</v>
      </c>
      <c r="F141" s="2" t="s">
        <v>4906</v>
      </c>
      <c r="G141" s="2" t="s">
        <v>4906</v>
      </c>
      <c r="H141" s="2" t="s">
        <v>4003</v>
      </c>
    </row>
    <row r="142" spans="1:8" x14ac:dyDescent="0.25">
      <c r="A142" s="2">
        <v>141</v>
      </c>
      <c r="B142" s="2" t="s">
        <v>4906</v>
      </c>
      <c r="C142" s="7">
        <v>182</v>
      </c>
      <c r="D142" s="2" t="s">
        <v>4906</v>
      </c>
      <c r="E142" s="2" t="s">
        <v>4906</v>
      </c>
      <c r="F142" s="2" t="s">
        <v>4906</v>
      </c>
      <c r="G142" s="2" t="s">
        <v>4906</v>
      </c>
      <c r="H142" s="2" t="s">
        <v>4980</v>
      </c>
    </row>
    <row r="143" spans="1:8" x14ac:dyDescent="0.25">
      <c r="A143" s="2">
        <v>142</v>
      </c>
      <c r="B143" s="2" t="s">
        <v>4906</v>
      </c>
      <c r="C143" s="7">
        <v>62</v>
      </c>
      <c r="D143" s="2" t="s">
        <v>4906</v>
      </c>
      <c r="E143" s="2" t="s">
        <v>4906</v>
      </c>
      <c r="F143" s="2" t="s">
        <v>4906</v>
      </c>
      <c r="G143" s="2" t="s">
        <v>4906</v>
      </c>
      <c r="H143" s="2" t="s">
        <v>4542</v>
      </c>
    </row>
    <row r="144" spans="1:8" x14ac:dyDescent="0.25">
      <c r="A144" s="2">
        <v>143</v>
      </c>
      <c r="B144" s="2" t="s">
        <v>4906</v>
      </c>
      <c r="C144" s="7">
        <v>64</v>
      </c>
      <c r="D144" s="2" t="s">
        <v>4906</v>
      </c>
      <c r="E144" s="2" t="s">
        <v>4906</v>
      </c>
      <c r="F144" s="2" t="s">
        <v>4906</v>
      </c>
      <c r="G144" s="2" t="s">
        <v>4906</v>
      </c>
      <c r="H144" s="2" t="s">
        <v>4008</v>
      </c>
    </row>
    <row r="145" spans="1:8" x14ac:dyDescent="0.25">
      <c r="A145" s="2">
        <v>144</v>
      </c>
      <c r="B145" s="2" t="s">
        <v>4906</v>
      </c>
      <c r="C145" s="7">
        <v>61</v>
      </c>
      <c r="D145" s="2" t="s">
        <v>4906</v>
      </c>
      <c r="E145" s="2" t="s">
        <v>4906</v>
      </c>
      <c r="F145" s="2" t="s">
        <v>4906</v>
      </c>
      <c r="G145" s="2" t="s">
        <v>4906</v>
      </c>
      <c r="H145" s="2" t="s">
        <v>4521</v>
      </c>
    </row>
    <row r="146" spans="1:8" x14ac:dyDescent="0.25">
      <c r="A146" s="2">
        <v>145</v>
      </c>
      <c r="B146" s="2" t="s">
        <v>4906</v>
      </c>
      <c r="C146" s="7">
        <v>60</v>
      </c>
      <c r="D146" s="2" t="s">
        <v>4906</v>
      </c>
      <c r="E146" s="2" t="s">
        <v>4906</v>
      </c>
      <c r="F146" s="2" t="s">
        <v>4906</v>
      </c>
      <c r="G146" s="2" t="s">
        <v>4906</v>
      </c>
      <c r="H146" s="2" t="s">
        <v>4517</v>
      </c>
    </row>
    <row r="147" spans="1:8" x14ac:dyDescent="0.25">
      <c r="A147" s="2">
        <v>146</v>
      </c>
      <c r="B147" s="2" t="s">
        <v>4906</v>
      </c>
      <c r="C147" s="7">
        <v>123</v>
      </c>
      <c r="D147" s="2" t="s">
        <v>4906</v>
      </c>
      <c r="E147" s="2" t="s">
        <v>4906</v>
      </c>
      <c r="F147" s="2" t="s">
        <v>4906</v>
      </c>
      <c r="G147" s="2" t="s">
        <v>4906</v>
      </c>
      <c r="H147" s="2" t="s">
        <v>4981</v>
      </c>
    </row>
    <row r="148" spans="1:8" x14ac:dyDescent="0.25">
      <c r="A148" s="2">
        <v>147</v>
      </c>
      <c r="B148" s="2" t="s">
        <v>4906</v>
      </c>
      <c r="C148" s="7">
        <v>124</v>
      </c>
      <c r="D148" s="2" t="s">
        <v>4906</v>
      </c>
      <c r="E148" s="2" t="s">
        <v>4906</v>
      </c>
      <c r="F148" s="2" t="s">
        <v>4906</v>
      </c>
      <c r="G148" s="2" t="s">
        <v>4906</v>
      </c>
      <c r="H148" s="2" t="s">
        <v>4012</v>
      </c>
    </row>
    <row r="149" spans="1:8" x14ac:dyDescent="0.25">
      <c r="A149" s="2">
        <v>148</v>
      </c>
      <c r="B149" s="2" t="s">
        <v>4906</v>
      </c>
      <c r="C149" s="7">
        <v>126</v>
      </c>
      <c r="D149" s="2" t="s">
        <v>4906</v>
      </c>
      <c r="E149" s="2" t="s">
        <v>4906</v>
      </c>
      <c r="F149" s="2" t="s">
        <v>4906</v>
      </c>
      <c r="G149" s="2" t="s">
        <v>4906</v>
      </c>
      <c r="H149" s="2" t="s">
        <v>3261</v>
      </c>
    </row>
    <row r="150" spans="1:8" x14ac:dyDescent="0.25">
      <c r="A150" s="2">
        <v>149</v>
      </c>
      <c r="B150" s="2" t="s">
        <v>4906</v>
      </c>
      <c r="C150" s="7">
        <v>155</v>
      </c>
      <c r="D150" s="2" t="s">
        <v>4906</v>
      </c>
      <c r="E150" s="2" t="s">
        <v>4906</v>
      </c>
      <c r="F150" s="2" t="s">
        <v>4906</v>
      </c>
      <c r="G150" s="2" t="s">
        <v>4906</v>
      </c>
      <c r="H150" s="2" t="s">
        <v>3270</v>
      </c>
    </row>
    <row r="151" spans="1:8" x14ac:dyDescent="0.25">
      <c r="A151" s="2">
        <v>150</v>
      </c>
      <c r="B151" s="2" t="s">
        <v>4906</v>
      </c>
      <c r="C151" s="7">
        <v>160</v>
      </c>
      <c r="D151" s="2" t="s">
        <v>4906</v>
      </c>
      <c r="E151" s="2" t="s">
        <v>4906</v>
      </c>
      <c r="F151" s="2" t="s">
        <v>4906</v>
      </c>
      <c r="G151" s="2" t="s">
        <v>4906</v>
      </c>
      <c r="H151" s="2" t="s">
        <v>3366</v>
      </c>
    </row>
    <row r="152" spans="1:8" x14ac:dyDescent="0.25">
      <c r="A152" s="2">
        <v>151</v>
      </c>
      <c r="B152" s="2" t="s">
        <v>4906</v>
      </c>
      <c r="C152" s="7">
        <v>50</v>
      </c>
      <c r="D152" s="2" t="s">
        <v>4906</v>
      </c>
      <c r="E152" s="2" t="s">
        <v>4906</v>
      </c>
      <c r="F152" s="2" t="s">
        <v>4906</v>
      </c>
      <c r="G152" s="2" t="s">
        <v>4906</v>
      </c>
      <c r="H152" s="2" t="s">
        <v>3981</v>
      </c>
    </row>
    <row r="153" spans="1:8" x14ac:dyDescent="0.25">
      <c r="A153" s="2">
        <v>152</v>
      </c>
      <c r="B153" s="2" t="s">
        <v>4906</v>
      </c>
      <c r="C153" s="7">
        <v>161</v>
      </c>
      <c r="D153" s="2" t="s">
        <v>4906</v>
      </c>
      <c r="E153" s="2" t="s">
        <v>4906</v>
      </c>
      <c r="F153" s="2" t="s">
        <v>4906</v>
      </c>
      <c r="G153" s="2" t="s">
        <v>4906</v>
      </c>
      <c r="H153" s="2" t="s">
        <v>4982</v>
      </c>
    </row>
    <row r="154" spans="1:8" x14ac:dyDescent="0.25">
      <c r="A154" s="2">
        <v>153</v>
      </c>
      <c r="B154" s="2" t="s">
        <v>4906</v>
      </c>
      <c r="C154" s="7">
        <v>63</v>
      </c>
      <c r="D154" s="2" t="s">
        <v>4906</v>
      </c>
      <c r="E154" s="2" t="s">
        <v>4906</v>
      </c>
      <c r="F154" s="2" t="s">
        <v>4906</v>
      </c>
      <c r="G154" s="2" t="s">
        <v>4906</v>
      </c>
      <c r="H154" s="2" t="s">
        <v>4084</v>
      </c>
    </row>
    <row r="155" spans="1:8" x14ac:dyDescent="0.25">
      <c r="A155" s="2">
        <v>154</v>
      </c>
      <c r="B155" s="2" t="s">
        <v>4906</v>
      </c>
      <c r="C155" s="7">
        <v>162</v>
      </c>
      <c r="D155" s="2" t="s">
        <v>4906</v>
      </c>
      <c r="E155" s="2" t="s">
        <v>4906</v>
      </c>
      <c r="F155" s="2" t="s">
        <v>4906</v>
      </c>
      <c r="G155" s="2" t="s">
        <v>4906</v>
      </c>
      <c r="H155" s="2" t="s">
        <v>4116</v>
      </c>
    </row>
    <row r="156" spans="1:8" x14ac:dyDescent="0.25">
      <c r="A156" s="2">
        <v>155</v>
      </c>
      <c r="B156" s="2" t="s">
        <v>4906</v>
      </c>
      <c r="C156" s="7">
        <v>168</v>
      </c>
      <c r="D156" s="2" t="s">
        <v>4906</v>
      </c>
      <c r="E156" s="2" t="s">
        <v>4906</v>
      </c>
      <c r="F156" s="2" t="s">
        <v>4906</v>
      </c>
      <c r="G156" s="2" t="s">
        <v>4906</v>
      </c>
      <c r="H156" s="2" t="s">
        <v>3290</v>
      </c>
    </row>
    <row r="157" spans="1:8" x14ac:dyDescent="0.25">
      <c r="A157" s="2">
        <v>156</v>
      </c>
      <c r="B157" s="2" t="s">
        <v>4906</v>
      </c>
      <c r="C157" s="7">
        <v>173</v>
      </c>
      <c r="D157" s="2" t="s">
        <v>4906</v>
      </c>
      <c r="E157" s="2" t="s">
        <v>4906</v>
      </c>
      <c r="F157" s="2" t="s">
        <v>4906</v>
      </c>
      <c r="G157" s="2" t="s">
        <v>4906</v>
      </c>
      <c r="H157" s="2" t="s">
        <v>3927</v>
      </c>
    </row>
    <row r="158" spans="1:8" x14ac:dyDescent="0.25">
      <c r="A158" s="2">
        <v>157</v>
      </c>
      <c r="B158" s="2" t="s">
        <v>4906</v>
      </c>
      <c r="C158" s="7">
        <v>93</v>
      </c>
      <c r="D158" s="2" t="s">
        <v>4906</v>
      </c>
      <c r="E158" s="2" t="s">
        <v>4906</v>
      </c>
      <c r="F158" s="2" t="s">
        <v>4906</v>
      </c>
      <c r="G158" s="2" t="s">
        <v>4906</v>
      </c>
      <c r="H158" s="2" t="s">
        <v>3384</v>
      </c>
    </row>
    <row r="159" spans="1:8" x14ac:dyDescent="0.25">
      <c r="A159" s="2">
        <v>158</v>
      </c>
      <c r="B159" s="2" t="s">
        <v>4906</v>
      </c>
      <c r="C159" s="7">
        <v>71</v>
      </c>
      <c r="D159" s="2" t="s">
        <v>4906</v>
      </c>
      <c r="E159" s="2" t="s">
        <v>4906</v>
      </c>
      <c r="F159" s="2" t="s">
        <v>4906</v>
      </c>
      <c r="G159" s="2" t="s">
        <v>4906</v>
      </c>
      <c r="H159" s="2" t="s">
        <v>3417</v>
      </c>
    </row>
    <row r="160" spans="1:8" x14ac:dyDescent="0.25">
      <c r="A160" s="2">
        <v>159</v>
      </c>
      <c r="B160" s="2" t="s">
        <v>4906</v>
      </c>
      <c r="C160" s="7">
        <v>79</v>
      </c>
      <c r="D160" s="2" t="s">
        <v>4906</v>
      </c>
      <c r="E160" s="2" t="s">
        <v>4906</v>
      </c>
      <c r="F160" s="2" t="s">
        <v>4906</v>
      </c>
      <c r="G160" s="2" t="s">
        <v>4906</v>
      </c>
      <c r="H160" s="2" t="s">
        <v>3506</v>
      </c>
    </row>
    <row r="161" spans="1:8" x14ac:dyDescent="0.25">
      <c r="A161" s="2">
        <v>160</v>
      </c>
      <c r="B161" s="2" t="s">
        <v>4906</v>
      </c>
      <c r="C161" s="7">
        <v>148</v>
      </c>
      <c r="D161" s="2" t="s">
        <v>4906</v>
      </c>
      <c r="E161" s="2" t="s">
        <v>4906</v>
      </c>
      <c r="F161" s="2" t="s">
        <v>4906</v>
      </c>
      <c r="G161" s="2" t="s">
        <v>4906</v>
      </c>
      <c r="H161" s="2" t="s">
        <v>4983</v>
      </c>
    </row>
    <row r="162" spans="1:8" x14ac:dyDescent="0.25">
      <c r="A162" s="2">
        <v>161</v>
      </c>
      <c r="B162" s="2" t="s">
        <v>4906</v>
      </c>
      <c r="C162" s="7">
        <v>82</v>
      </c>
      <c r="D162" s="2" t="s">
        <v>4906</v>
      </c>
      <c r="E162" s="2" t="s">
        <v>4906</v>
      </c>
      <c r="F162" s="2" t="s">
        <v>4906</v>
      </c>
      <c r="G162" s="2" t="s">
        <v>4906</v>
      </c>
      <c r="H162" s="2" t="s">
        <v>3894</v>
      </c>
    </row>
    <row r="163" spans="1:8" x14ac:dyDescent="0.25">
      <c r="A163" s="2">
        <v>162</v>
      </c>
      <c r="B163" s="2" t="s">
        <v>4906</v>
      </c>
      <c r="C163" s="7">
        <v>83</v>
      </c>
      <c r="D163" s="2" t="s">
        <v>4906</v>
      </c>
      <c r="E163" s="2" t="s">
        <v>4906</v>
      </c>
      <c r="F163" s="2" t="s">
        <v>4906</v>
      </c>
      <c r="G163" s="2" t="s">
        <v>4906</v>
      </c>
      <c r="H163" s="2" t="s">
        <v>4889</v>
      </c>
    </row>
    <row r="164" spans="1:8" x14ac:dyDescent="0.25">
      <c r="A164" s="2">
        <v>163</v>
      </c>
      <c r="B164" s="2" t="s">
        <v>4906</v>
      </c>
      <c r="C164" s="7">
        <v>84</v>
      </c>
      <c r="D164" s="2" t="s">
        <v>4906</v>
      </c>
      <c r="E164" s="2" t="s">
        <v>4906</v>
      </c>
      <c r="F164" s="2" t="s">
        <v>4906</v>
      </c>
      <c r="G164" s="2" t="s">
        <v>4906</v>
      </c>
      <c r="H164" s="2" t="s">
        <v>4984</v>
      </c>
    </row>
    <row r="165" spans="1:8" x14ac:dyDescent="0.25">
      <c r="A165" s="2">
        <v>164</v>
      </c>
      <c r="B165" s="2" t="s">
        <v>4906</v>
      </c>
      <c r="C165" s="7">
        <v>140</v>
      </c>
      <c r="D165" s="2" t="s">
        <v>4906</v>
      </c>
      <c r="E165" s="2" t="s">
        <v>4906</v>
      </c>
      <c r="F165" s="2" t="s">
        <v>4906</v>
      </c>
      <c r="G165" s="2" t="s">
        <v>4906</v>
      </c>
      <c r="H165" s="2" t="s">
        <v>3593</v>
      </c>
    </row>
    <row r="166" spans="1:8" x14ac:dyDescent="0.25">
      <c r="A166" s="2">
        <v>165</v>
      </c>
      <c r="B166" s="2" t="s">
        <v>4906</v>
      </c>
      <c r="C166" s="7">
        <v>81</v>
      </c>
      <c r="D166" s="2" t="s">
        <v>4906</v>
      </c>
      <c r="E166" s="2" t="s">
        <v>4906</v>
      </c>
      <c r="F166" s="2" t="s">
        <v>4906</v>
      </c>
      <c r="G166" s="2" t="s">
        <v>4906</v>
      </c>
      <c r="H166" s="2" t="s">
        <v>4525</v>
      </c>
    </row>
    <row r="167" spans="1:8" x14ac:dyDescent="0.25">
      <c r="A167" s="2">
        <v>166</v>
      </c>
      <c r="B167" s="2" t="s">
        <v>4906</v>
      </c>
      <c r="C167" s="7">
        <v>70</v>
      </c>
      <c r="D167" s="2" t="s">
        <v>4906</v>
      </c>
      <c r="E167" s="2" t="s">
        <v>4906</v>
      </c>
      <c r="F167" s="2" t="s">
        <v>4906</v>
      </c>
      <c r="G167" s="2" t="s">
        <v>4906</v>
      </c>
      <c r="H167" s="2" t="s">
        <v>4110</v>
      </c>
    </row>
    <row r="168" spans="1:8" x14ac:dyDescent="0.25">
      <c r="A168" s="2">
        <v>167</v>
      </c>
      <c r="B168" s="2" t="s">
        <v>4906</v>
      </c>
      <c r="C168" s="7">
        <v>58</v>
      </c>
      <c r="D168" s="2" t="s">
        <v>4906</v>
      </c>
      <c r="E168" s="2" t="s">
        <v>4906</v>
      </c>
      <c r="F168" s="2" t="s">
        <v>4906</v>
      </c>
      <c r="G168" s="2" t="s">
        <v>4906</v>
      </c>
      <c r="H168" s="2" t="s">
        <v>3962</v>
      </c>
    </row>
    <row r="169" spans="1:8" x14ac:dyDescent="0.25">
      <c r="A169" s="2">
        <v>168</v>
      </c>
      <c r="B169" s="2" t="s">
        <v>4906</v>
      </c>
      <c r="C169" s="7">
        <v>164</v>
      </c>
      <c r="D169" s="2" t="s">
        <v>4906</v>
      </c>
      <c r="E169" s="2" t="s">
        <v>4906</v>
      </c>
      <c r="F169" s="2" t="s">
        <v>4906</v>
      </c>
      <c r="G169" s="2" t="s">
        <v>4906</v>
      </c>
      <c r="H169" s="2" t="s">
        <v>4985</v>
      </c>
    </row>
    <row r="170" spans="1:8" x14ac:dyDescent="0.25">
      <c r="A170" s="2">
        <v>169</v>
      </c>
      <c r="B170" s="2" t="s">
        <v>4906</v>
      </c>
      <c r="C170" s="7">
        <v>87</v>
      </c>
      <c r="D170" s="2" t="s">
        <v>4906</v>
      </c>
      <c r="E170" s="2" t="s">
        <v>4906</v>
      </c>
      <c r="F170" s="2" t="s">
        <v>4906</v>
      </c>
      <c r="G170" s="2" t="s">
        <v>4906</v>
      </c>
      <c r="H170" s="2" t="s">
        <v>4605</v>
      </c>
    </row>
    <row r="171" spans="1:8" x14ac:dyDescent="0.25">
      <c r="A171" s="2">
        <v>170</v>
      </c>
      <c r="B171" s="2" t="s">
        <v>4906</v>
      </c>
      <c r="C171" s="7">
        <v>135</v>
      </c>
      <c r="D171" s="2" t="s">
        <v>4906</v>
      </c>
      <c r="E171" s="2" t="s">
        <v>4906</v>
      </c>
      <c r="F171" s="2" t="s">
        <v>4906</v>
      </c>
      <c r="G171" s="2" t="s">
        <v>4906</v>
      </c>
      <c r="H171" s="2" t="s">
        <v>4986</v>
      </c>
    </row>
    <row r="172" spans="1:8" x14ac:dyDescent="0.25">
      <c r="A172" s="2">
        <v>171</v>
      </c>
      <c r="B172" s="2" t="s">
        <v>4906</v>
      </c>
      <c r="C172" s="7">
        <v>88</v>
      </c>
      <c r="D172" s="2" t="s">
        <v>4906</v>
      </c>
      <c r="E172" s="2" t="s">
        <v>4906</v>
      </c>
      <c r="F172" s="2" t="s">
        <v>4906</v>
      </c>
      <c r="G172" s="2" t="s">
        <v>4906</v>
      </c>
      <c r="H172" s="2" t="s">
        <v>4987</v>
      </c>
    </row>
    <row r="173" spans="1:8" x14ac:dyDescent="0.25">
      <c r="A173" s="2">
        <v>172</v>
      </c>
      <c r="B173" s="2" t="s">
        <v>4906</v>
      </c>
      <c r="C173" s="7">
        <v>85</v>
      </c>
      <c r="D173" s="2" t="s">
        <v>4906</v>
      </c>
      <c r="E173" s="2" t="s">
        <v>4906</v>
      </c>
      <c r="F173" s="2" t="s">
        <v>4906</v>
      </c>
      <c r="G173" s="2" t="s">
        <v>4906</v>
      </c>
      <c r="H173" s="2" t="s">
        <v>4988</v>
      </c>
    </row>
    <row r="174" spans="1:8" x14ac:dyDescent="0.25">
      <c r="A174" s="2">
        <v>173</v>
      </c>
      <c r="B174" s="2" t="s">
        <v>4906</v>
      </c>
      <c r="C174" s="7">
        <v>86</v>
      </c>
      <c r="D174" s="2" t="s">
        <v>4906</v>
      </c>
      <c r="E174" s="2" t="s">
        <v>4906</v>
      </c>
      <c r="F174" s="2" t="s">
        <v>4906</v>
      </c>
      <c r="G174" s="2" t="s">
        <v>4906</v>
      </c>
      <c r="H174" s="2" t="s">
        <v>4903</v>
      </c>
    </row>
    <row r="175" spans="1:8" x14ac:dyDescent="0.25">
      <c r="A175" s="2">
        <v>174</v>
      </c>
      <c r="B175" s="2" t="s">
        <v>4906</v>
      </c>
      <c r="C175" s="7">
        <v>90</v>
      </c>
      <c r="D175" s="2" t="s">
        <v>4906</v>
      </c>
      <c r="E175" s="2" t="s">
        <v>4906</v>
      </c>
      <c r="F175" s="2" t="s">
        <v>4906</v>
      </c>
      <c r="G175" s="2" t="s">
        <v>4906</v>
      </c>
      <c r="H175" s="2" t="s">
        <v>3947</v>
      </c>
    </row>
    <row r="176" spans="1:8" x14ac:dyDescent="0.25">
      <c r="A176" s="2">
        <v>175</v>
      </c>
      <c r="B176" s="2" t="s">
        <v>4906</v>
      </c>
      <c r="C176" s="7">
        <v>89</v>
      </c>
      <c r="D176" s="2" t="s">
        <v>4906</v>
      </c>
      <c r="E176" s="2" t="s">
        <v>4906</v>
      </c>
      <c r="F176" s="2" t="s">
        <v>4906</v>
      </c>
      <c r="G176" s="2" t="s">
        <v>4906</v>
      </c>
      <c r="H176" s="2" t="s">
        <v>3899</v>
      </c>
    </row>
    <row r="177" spans="1:8" x14ac:dyDescent="0.25">
      <c r="A177" s="2">
        <v>176</v>
      </c>
      <c r="B177" s="2" t="s">
        <v>4906</v>
      </c>
      <c r="C177" s="7">
        <v>94</v>
      </c>
      <c r="D177" s="2" t="s">
        <v>4906</v>
      </c>
      <c r="E177" s="2" t="s">
        <v>4906</v>
      </c>
      <c r="F177" s="2" t="s">
        <v>4906</v>
      </c>
      <c r="G177" s="2" t="s">
        <v>4906</v>
      </c>
      <c r="H177" s="2" t="s">
        <v>3388</v>
      </c>
    </row>
    <row r="178" spans="1:8" x14ac:dyDescent="0.25">
      <c r="A178" s="2">
        <v>177</v>
      </c>
      <c r="B178" s="2" t="s">
        <v>4906</v>
      </c>
      <c r="C178" s="7">
        <v>92</v>
      </c>
      <c r="D178" s="2" t="s">
        <v>4906</v>
      </c>
      <c r="E178" s="2" t="s">
        <v>4906</v>
      </c>
      <c r="F178" s="2" t="s">
        <v>4906</v>
      </c>
      <c r="G178" s="2" t="s">
        <v>4906</v>
      </c>
      <c r="H178" s="2" t="s">
        <v>4893</v>
      </c>
    </row>
    <row r="179" spans="1:8" x14ac:dyDescent="0.25">
      <c r="A179" s="2">
        <v>178</v>
      </c>
      <c r="B179" s="2" t="s">
        <v>4906</v>
      </c>
      <c r="C179" s="7">
        <v>117</v>
      </c>
      <c r="D179" s="2" t="s">
        <v>4906</v>
      </c>
      <c r="E179" s="2" t="s">
        <v>4906</v>
      </c>
      <c r="F179" s="2" t="s">
        <v>4906</v>
      </c>
      <c r="G179" s="2" t="s">
        <v>4906</v>
      </c>
      <c r="H179" s="2" t="s">
        <v>4253</v>
      </c>
    </row>
    <row r="180" spans="1:8" x14ac:dyDescent="0.25">
      <c r="A180" s="2">
        <v>179</v>
      </c>
      <c r="B180" s="2" t="s">
        <v>4906</v>
      </c>
      <c r="C180" s="7">
        <v>44</v>
      </c>
      <c r="D180" s="2" t="s">
        <v>4906</v>
      </c>
      <c r="E180" s="2" t="s">
        <v>4906</v>
      </c>
      <c r="F180" s="2" t="s">
        <v>4906</v>
      </c>
      <c r="G180" s="2" t="s">
        <v>4906</v>
      </c>
      <c r="H180" s="2" t="s">
        <v>3885</v>
      </c>
    </row>
    <row r="181" spans="1:8" x14ac:dyDescent="0.25">
      <c r="A181" s="2">
        <v>180</v>
      </c>
      <c r="B181" s="2" t="s">
        <v>4906</v>
      </c>
      <c r="C181" s="7">
        <v>199</v>
      </c>
      <c r="D181" s="2" t="s">
        <v>4906</v>
      </c>
      <c r="E181" s="2" t="s">
        <v>4906</v>
      </c>
      <c r="F181" s="2" t="s">
        <v>4906</v>
      </c>
      <c r="G181" s="2" t="s">
        <v>4906</v>
      </c>
      <c r="H181" s="2" t="s">
        <v>3743</v>
      </c>
    </row>
    <row r="182" spans="1:8" x14ac:dyDescent="0.25">
      <c r="A182" s="2">
        <v>181</v>
      </c>
      <c r="B182" s="2" t="s">
        <v>4906</v>
      </c>
      <c r="C182" s="7">
        <v>134</v>
      </c>
      <c r="D182" s="2" t="s">
        <v>4906</v>
      </c>
      <c r="E182" s="2" t="s">
        <v>4906</v>
      </c>
      <c r="F182" s="2" t="s">
        <v>4906</v>
      </c>
      <c r="G182" s="2" t="s">
        <v>4906</v>
      </c>
      <c r="H182" s="2" t="s">
        <v>3407</v>
      </c>
    </row>
    <row r="183" spans="1:8" x14ac:dyDescent="0.25">
      <c r="A183" s="2">
        <v>182</v>
      </c>
      <c r="B183" s="2" t="s">
        <v>4906</v>
      </c>
      <c r="C183" s="7">
        <v>100</v>
      </c>
      <c r="D183" s="2" t="s">
        <v>4906</v>
      </c>
      <c r="E183" s="2" t="s">
        <v>4906</v>
      </c>
      <c r="F183" s="2" t="s">
        <v>4906</v>
      </c>
      <c r="G183" s="2" t="s">
        <v>4906</v>
      </c>
      <c r="H183" s="2" t="s">
        <v>3410</v>
      </c>
    </row>
    <row r="184" spans="1:8" x14ac:dyDescent="0.25">
      <c r="A184" s="2">
        <v>183</v>
      </c>
      <c r="B184" s="2" t="s">
        <v>4906</v>
      </c>
      <c r="C184" s="7">
        <v>151</v>
      </c>
      <c r="D184" s="2" t="s">
        <v>4906</v>
      </c>
      <c r="E184" s="2" t="s">
        <v>4906</v>
      </c>
      <c r="F184" s="2" t="s">
        <v>4906</v>
      </c>
      <c r="G184" s="2" t="s">
        <v>4906</v>
      </c>
      <c r="H184" s="2" t="s">
        <v>4989</v>
      </c>
    </row>
    <row r="185" spans="1:8" x14ac:dyDescent="0.25">
      <c r="A185" s="2">
        <v>184</v>
      </c>
      <c r="B185" s="2" t="s">
        <v>4906</v>
      </c>
      <c r="C185" s="7">
        <v>95</v>
      </c>
      <c r="D185" s="2" t="s">
        <v>4906</v>
      </c>
      <c r="E185" s="2" t="s">
        <v>4906</v>
      </c>
      <c r="F185" s="2" t="s">
        <v>4906</v>
      </c>
      <c r="G185" s="2" t="s">
        <v>4906</v>
      </c>
      <c r="H185" s="2" t="s">
        <v>3484</v>
      </c>
    </row>
    <row r="186" spans="1:8" x14ac:dyDescent="0.25">
      <c r="A186" s="2">
        <v>185</v>
      </c>
      <c r="B186" s="2" t="s">
        <v>4906</v>
      </c>
      <c r="C186" s="7">
        <v>137</v>
      </c>
      <c r="D186" s="2" t="s">
        <v>4906</v>
      </c>
      <c r="E186" s="2" t="s">
        <v>4906</v>
      </c>
      <c r="F186" s="2" t="s">
        <v>4906</v>
      </c>
      <c r="G186" s="2" t="s">
        <v>4906</v>
      </c>
      <c r="H186" s="2" t="s">
        <v>4046</v>
      </c>
    </row>
    <row r="187" spans="1:8" x14ac:dyDescent="0.25">
      <c r="A187" s="2">
        <v>186</v>
      </c>
      <c r="B187" s="2" t="s">
        <v>4906</v>
      </c>
      <c r="C187" s="7">
        <v>77</v>
      </c>
      <c r="D187" s="2" t="s">
        <v>4906</v>
      </c>
      <c r="E187" s="2" t="s">
        <v>4906</v>
      </c>
      <c r="F187" s="2" t="s">
        <v>4906</v>
      </c>
      <c r="G187" s="2" t="s">
        <v>4906</v>
      </c>
      <c r="H187" s="2" t="s">
        <v>4309</v>
      </c>
    </row>
    <row r="188" spans="1:8" x14ac:dyDescent="0.25">
      <c r="A188" s="2">
        <v>187</v>
      </c>
      <c r="B188" s="2" t="s">
        <v>4906</v>
      </c>
      <c r="C188" s="7">
        <v>118</v>
      </c>
      <c r="D188" s="2" t="s">
        <v>4906</v>
      </c>
      <c r="E188" s="2" t="s">
        <v>4906</v>
      </c>
      <c r="F188" s="2" t="s">
        <v>4906</v>
      </c>
      <c r="G188" s="2" t="s">
        <v>4906</v>
      </c>
      <c r="H188" s="2" t="s">
        <v>4381</v>
      </c>
    </row>
    <row r="189" spans="1:8" x14ac:dyDescent="0.25">
      <c r="A189" s="2">
        <v>188</v>
      </c>
      <c r="B189" s="2" t="s">
        <v>4906</v>
      </c>
      <c r="C189" s="7">
        <v>30</v>
      </c>
      <c r="D189" s="2" t="s">
        <v>4906</v>
      </c>
      <c r="E189" s="2" t="s">
        <v>4906</v>
      </c>
      <c r="F189" s="2" t="s">
        <v>4906</v>
      </c>
      <c r="G189" s="2" t="s">
        <v>4906</v>
      </c>
      <c r="H189" s="2" t="s">
        <v>4901</v>
      </c>
    </row>
    <row r="190" spans="1:8" x14ac:dyDescent="0.25">
      <c r="A190" s="2">
        <v>189</v>
      </c>
      <c r="B190" s="2" t="s">
        <v>4906</v>
      </c>
      <c r="C190" s="7">
        <v>96</v>
      </c>
      <c r="D190" s="2" t="s">
        <v>4906</v>
      </c>
      <c r="E190" s="2" t="s">
        <v>4906</v>
      </c>
      <c r="F190" s="2" t="s">
        <v>4906</v>
      </c>
      <c r="G190" s="2" t="s">
        <v>4906</v>
      </c>
      <c r="H190" s="2" t="s">
        <v>3379</v>
      </c>
    </row>
    <row r="191" spans="1:8" x14ac:dyDescent="0.25">
      <c r="A191" s="2">
        <v>190</v>
      </c>
      <c r="B191" s="2" t="s">
        <v>4906</v>
      </c>
      <c r="C191" s="7">
        <v>119</v>
      </c>
      <c r="D191" s="2" t="s">
        <v>4906</v>
      </c>
      <c r="E191" s="2" t="s">
        <v>4906</v>
      </c>
      <c r="F191" s="2" t="s">
        <v>4906</v>
      </c>
      <c r="G191" s="2" t="s">
        <v>4906</v>
      </c>
      <c r="H191" s="2" t="s">
        <v>4990</v>
      </c>
    </row>
    <row r="192" spans="1:8" x14ac:dyDescent="0.25">
      <c r="A192" s="2">
        <v>191</v>
      </c>
      <c r="B192" s="2" t="s">
        <v>4906</v>
      </c>
      <c r="C192" s="7">
        <v>80</v>
      </c>
      <c r="D192" s="2" t="s">
        <v>4906</v>
      </c>
      <c r="E192" s="2" t="s">
        <v>4906</v>
      </c>
      <c r="F192" s="2" t="s">
        <v>4906</v>
      </c>
      <c r="G192" s="2" t="s">
        <v>4906</v>
      </c>
      <c r="H192" s="2" t="s">
        <v>4850</v>
      </c>
    </row>
    <row r="193" spans="1:8" x14ac:dyDescent="0.25">
      <c r="A193" s="2">
        <v>192</v>
      </c>
      <c r="B193" s="2" t="s">
        <v>4906</v>
      </c>
      <c r="C193" s="7">
        <v>116</v>
      </c>
      <c r="D193" s="2" t="s">
        <v>4906</v>
      </c>
      <c r="E193" s="2" t="s">
        <v>4906</v>
      </c>
      <c r="F193" s="2" t="s">
        <v>4906</v>
      </c>
      <c r="G193" s="2" t="s">
        <v>4906</v>
      </c>
      <c r="H193" s="2" t="s">
        <v>3750</v>
      </c>
    </row>
    <row r="194" spans="1:8" x14ac:dyDescent="0.25">
      <c r="A194" s="2">
        <v>193</v>
      </c>
      <c r="B194" s="2" t="s">
        <v>4906</v>
      </c>
      <c r="C194" s="7">
        <v>138</v>
      </c>
      <c r="D194" s="2" t="s">
        <v>4906</v>
      </c>
      <c r="E194" s="2" t="s">
        <v>4906</v>
      </c>
      <c r="F194" s="2" t="s">
        <v>4906</v>
      </c>
      <c r="G194" s="2" t="s">
        <v>4906</v>
      </c>
      <c r="H194" s="2" t="s">
        <v>3536</v>
      </c>
    </row>
    <row r="195" spans="1:8" x14ac:dyDescent="0.25">
      <c r="A195" s="2">
        <v>194</v>
      </c>
      <c r="B195" s="2" t="s">
        <v>4906</v>
      </c>
      <c r="C195" s="7">
        <v>59</v>
      </c>
      <c r="D195" s="2" t="s">
        <v>4906</v>
      </c>
      <c r="E195" s="2" t="s">
        <v>4906</v>
      </c>
      <c r="F195" s="2" t="s">
        <v>4906</v>
      </c>
      <c r="G195" s="2" t="s">
        <v>4906</v>
      </c>
      <c r="H195" s="2" t="s">
        <v>3712</v>
      </c>
    </row>
    <row r="196" spans="1:8" x14ac:dyDescent="0.25">
      <c r="A196" s="2">
        <v>195</v>
      </c>
      <c r="B196" s="2" t="s">
        <v>4906</v>
      </c>
      <c r="C196" s="7">
        <v>139</v>
      </c>
      <c r="D196" s="2" t="s">
        <v>4906</v>
      </c>
      <c r="E196" s="2" t="s">
        <v>4906</v>
      </c>
      <c r="F196" s="2" t="s">
        <v>4906</v>
      </c>
      <c r="G196" s="2" t="s">
        <v>4906</v>
      </c>
      <c r="H196" s="2" t="s">
        <v>4230</v>
      </c>
    </row>
    <row r="197" spans="1:8" x14ac:dyDescent="0.25">
      <c r="A197" s="2">
        <v>196</v>
      </c>
      <c r="B197" s="2" t="s">
        <v>4906</v>
      </c>
      <c r="C197" s="7">
        <v>188</v>
      </c>
      <c r="D197" s="2" t="s">
        <v>4906</v>
      </c>
      <c r="E197" s="2" t="s">
        <v>4906</v>
      </c>
      <c r="F197" s="2" t="s">
        <v>4906</v>
      </c>
      <c r="G197" s="2" t="s">
        <v>4906</v>
      </c>
      <c r="H197" s="2" t="s">
        <v>4244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LDC</vt:lpstr>
      <vt:lpstr>EType</vt:lpstr>
      <vt:lpstr>EType2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Alessandro Don</cp:lastModifiedBy>
  <dcterms:created xsi:type="dcterms:W3CDTF">2015-06-05T18:17:20Z</dcterms:created>
  <dcterms:modified xsi:type="dcterms:W3CDTF">2019-11-25T16:30:29Z</dcterms:modified>
</cp:coreProperties>
</file>