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Redes\"/>
    </mc:Choice>
  </mc:AlternateContent>
  <xr:revisionPtr revIDLastSave="0" documentId="13_ncr:1_{038CF436-6269-4F41-B02D-D67BC8A4E3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ocentes" sheetId="33" r:id="rId7"/>
    <sheet name="Materias" sheetId="34" r:id="rId8"/>
  </sheets>
  <definedNames>
    <definedName name="_xlnm._FilterDatabase" localSheetId="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6" i="38" l="1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7" i="38" l="1"/>
  <c r="D37" i="37"/>
  <c r="D38" i="36" l="1"/>
  <c r="D37" i="36"/>
  <c r="D36" i="36"/>
  <c r="D35" i="36"/>
  <c r="D34" i="36"/>
  <c r="D33" i="36"/>
  <c r="D32" i="36"/>
  <c r="D31" i="36"/>
  <c r="D30" i="36"/>
  <c r="D39" i="36" l="1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9" i="1"/>
  <c r="D36" i="6"/>
</calcChain>
</file>

<file path=xl/sharedStrings.xml><?xml version="1.0" encoding="utf-8"?>
<sst xmlns="http://schemas.openxmlformats.org/spreadsheetml/2006/main" count="1235" uniqueCount="451">
  <si>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</si>
  <si>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</si>
  <si>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</si>
  <si>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</si>
  <si>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</si>
  <si>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</si>
  <si>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</si>
  <si>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</si>
  <si>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</si>
  <si>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</si>
  <si>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</si>
  <si>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</si>
  <si>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</si>
  <si>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</si>
  <si>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</si>
  <si>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</si>
  <si>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</si>
  <si>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</si>
  <si>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</si>
  <si>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</si>
  <si>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</si>
  <si>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</si>
  <si>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</si>
  <si>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</si>
  <si>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</si>
  <si>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</si>
  <si>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</si>
  <si>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</si>
  <si>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</si>
  <si>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</si>
  <si>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</si>
  <si>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</si>
  <si>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</si>
  <si>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</si>
  <si>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</si>
  <si>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</si>
  <si>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</si>
  <si>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</si>
  <si>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</si>
  <si>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</si>
  <si>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</si>
  <si>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</si>
  <si>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</si>
  <si>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</si>
  <si>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</si>
  <si>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</si>
  <si>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</si>
  <si>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</si>
  <si>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</si>
  <si>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</si>
  <si>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</si>
  <si>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</si>
  <si>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</si>
  <si>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</si>
  <si>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</si>
  <si>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</si>
  <si>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</si>
  <si>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</si>
  <si>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</si>
  <si>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</si>
  <si>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</si>
  <si>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</si>
  <si>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</si>
  <si>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</si>
  <si>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</si>
  <si>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</si>
  <si>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</si>
  <si>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</si>
  <si>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</si>
  <si>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</si>
  <si>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</si>
  <si>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</si>
  <si>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</si>
  <si>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</si>
  <si>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</si>
  <si>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</si>
  <si>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</si>
  <si>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</si>
  <si>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</si>
  <si>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</si>
  <si>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</si>
  <si>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</si>
  <si>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</si>
  <si>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</si>
  <si>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</si>
  <si>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</si>
  <si>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</si>
  <si>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</si>
  <si>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</si>
  <si>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</si>
  <si>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</si>
  <si>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</si>
  <si>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</si>
  <si>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</si>
  <si>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</si>
  <si>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</si>
  <si>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</si>
  <si>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</si>
  <si>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</si>
  <si>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</si>
  <si>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</si>
  <si>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</si>
  <si>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</si>
  <si>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</si>
  <si>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</si>
  <si>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</si>
  <si>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</si>
  <si>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</si>
  <si>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</si>
  <si>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</si>
  <si>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</si>
  <si>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</si>
  <si>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</si>
  <si>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</si>
  <si>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</si>
  <si>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</si>
  <si>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</si>
  <si>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</si>
  <si>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</si>
  <si>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</si>
  <si>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</si>
  <si>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</si>
  <si>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</si>
  <si>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</si>
  <si>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</si>
  <si>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</si>
  <si>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</si>
  <si>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</si>
  <si>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</si>
  <si>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</si>
  <si>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</si>
  <si>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</si>
  <si>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</si>
  <si>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</si>
  <si>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</si>
  <si>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</si>
  <si>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</si>
  <si>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</si>
  <si>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</si>
  <si>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</si>
  <si>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</si>
  <si>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</si>
  <si>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</si>
  <si>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</si>
  <si>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</si>
  <si>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</si>
  <si>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</si>
  <si>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</si>
  <si>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</si>
  <si>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</si>
  <si>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</si>
  <si>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</si>
  <si>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</si>
  <si>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</si>
  <si>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</si>
  <si>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</si>
  <si>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</si>
  <si>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</si>
  <si>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</si>
  <si>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</si>
  <si>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</si>
  <si>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</si>
  <si>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</si>
  <si>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</si>
  <si>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</si>
  <si>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</si>
  <si>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</si>
  <si>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</si>
  <si>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</si>
  <si>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</si>
  <si>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</si>
  <si>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</si>
  <si>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</si>
  <si>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</si>
  <si>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</si>
  <si>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</si>
  <si>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</si>
  <si>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</si>
  <si>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</si>
  <si>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</si>
  <si>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</si>
  <si>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</si>
  <si>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</si>
  <si>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</si>
  <si>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</si>
  <si>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</si>
  <si>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</si>
  <si>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</si>
  <si>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</si>
  <si>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</si>
  <si>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</si>
  <si>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</si>
  <si>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</si>
  <si>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</si>
  <si>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</si>
  <si>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</si>
  <si>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</si>
  <si>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</si>
  <si>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</si>
  <si>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</si>
  <si>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</si>
  <si>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</si>
  <si>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</si>
  <si>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</si>
  <si>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</si>
  <si>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</si>
  <si>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</si>
  <si>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</si>
  <si>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</si>
  <si>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</si>
  <si>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</si>
  <si>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</si>
  <si>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</si>
  <si>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</si>
  <si>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</si>
  <si>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</si>
  <si>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</si>
  <si>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</si>
  <si>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</si>
  <si>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</si>
  <si>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</si>
  <si>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</si>
  <si>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</si>
  <si>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</si>
  <si>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</si>
  <si>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</si>
  <si>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</si>
  <si>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</si>
  <si>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</si>
  <si>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</si>
  <si>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</si>
  <si>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</si>
  <si>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</si>
  <si>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</si>
  <si>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</si>
  <si>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</si>
  <si>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</si>
  <si>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</si>
  <si>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</si>
  <si>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</si>
  <si>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</si>
  <si>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</si>
  <si>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</si>
  <si>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</si>
  <si>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</si>
  <si>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</si>
  <si>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</si>
  <si>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</si>
  <si>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</si>
  <si>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</si>
  <si>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</si>
  <si>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</si>
  <si>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</si>
  <si>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</si>
  <si>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</si>
  <si>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</si>
  <si>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</si>
  <si>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</si>
  <si>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</si>
  <si>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</si>
  <si>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</si>
  <si>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</si>
  <si>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</si>
  <si>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</si>
  <si>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</si>
  <si>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</si>
  <si>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</si>
  <si>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</si>
  <si>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</si>
  <si>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</si>
  <si>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</si>
  <si>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</si>
  <si>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</si>
  <si>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</si>
  <si>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</si>
  <si>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</si>
  <si>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</si>
  <si>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</si>
  <si>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</si>
  <si>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</si>
  <si>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</si>
  <si>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</si>
  <si>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</si>
  <si>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</si>
  <si>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</si>
  <si>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</si>
  <si>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</si>
  <si>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</si>
  <si>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</si>
  <si>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</si>
  <si>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</si>
  <si>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</si>
  <si>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</si>
  <si>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</si>
  <si>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</si>
  <si>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</si>
  <si>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</si>
  <si>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</si>
  <si>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</si>
  <si>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</si>
  <si>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</si>
  <si>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</si>
  <si>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</si>
  <si>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</si>
  <si>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</si>
  <si>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</si>
  <si>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</si>
  <si>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</si>
  <si>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</si>
  <si>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</si>
  <si>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</si>
  <si>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</si>
  <si>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</si>
  <si>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</si>
  <si>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</si>
  <si>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</si>
  <si>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</si>
  <si>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</si>
  <si>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</si>
  <si>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</si>
  <si>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</si>
  <si>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</si>
  <si>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</si>
  <si>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</si>
  <si>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</si>
  <si>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</si>
  <si>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</si>
  <si>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</si>
  <si>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</si>
  <si>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</si>
  <si>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</si>
  <si>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</si>
  <si>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</si>
  <si>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</si>
  <si>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</si>
  <si>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</si>
  <si>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</si>
  <si>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</si>
  <si>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</si>
  <si>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</si>
  <si>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</si>
  <si>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</si>
  <si>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</si>
  <si>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</si>
  <si>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</si>
  <si>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</si>
  <si>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</si>
  <si>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</si>
  <si>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</si>
  <si>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</si>
  <si>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</si>
  <si>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</si>
  <si>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</si>
  <si>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</si>
  <si>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</si>
  <si>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</si>
  <si>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</si>
  <si>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</si>
  <si>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</si>
  <si>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</si>
  <si>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</si>
  <si>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</si>
  <si>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</si>
  <si>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</si>
  <si>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</si>
  <si>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</si>
  <si>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</si>
  <si>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</si>
  <si>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</si>
  <si>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</si>
  <si>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</si>
  <si>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</si>
  <si>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</si>
  <si>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</si>
  <si>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</si>
  <si>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</si>
  <si>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</si>
  <si>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</si>
  <si>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</si>
  <si>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</si>
  <si>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</si>
  <si>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</si>
  <si>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</si>
  <si>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</si>
  <si>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</si>
  <si>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</si>
  <si>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</si>
  <si>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</si>
  <si>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</si>
  <si>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</si>
  <si>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</si>
  <si>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</si>
  <si>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</si>
  <si>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</si>
  <si>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</si>
  <si>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</si>
  <si>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</si>
  <si>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</si>
  <si>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</si>
  <si>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</si>
  <si>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</si>
  <si>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</si>
  <si>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</si>
  <si>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</si>
  <si>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</si>
  <si>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</si>
  <si>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</si>
  <si>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</si>
  <si>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</si>
  <si>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</si>
  <si>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</si>
  <si>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</si>
  <si>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</si>
  <si>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</si>
  <si>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</si>
  <si>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</si>
  <si>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</si>
  <si>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</si>
  <si>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</si>
  <si>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</si>
  <si>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</si>
  <si>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</si>
  <si>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</si>
  <si>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</si>
  <si>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</si>
  <si>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</si>
  <si>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</si>
  <si>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</si>
  <si>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</si>
  <si>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</si>
  <si>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</si>
  <si>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CRUZ GARCIA MISAEL</t>
  </si>
  <si>
    <t>CASAS GÓMEZ VÍCTOR MANUEL</t>
  </si>
  <si>
    <t>TUTOR: HIDALGO BAEZA MARIA DEL CARMEN</t>
  </si>
  <si>
    <t>Integradora I_</t>
  </si>
  <si>
    <t>TUTOR: BASTIDA MIRANDA JULIO</t>
  </si>
  <si>
    <t>TUTOR: MONDRAGÓN DIEGO JOSÉ LUIS</t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</si>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</sst>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4" fillId="0" borderId="9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left" vertical="center"/>
    </xf>
    <xf numFmtId="0" fontId="10" fillId="0" borderId="11" xfId="0" applyFont="1" applyFill="1" applyBorder="1"/>
    <xf numFmtId="0" fontId="10" fillId="0" borderId="12" xfId="0" applyFont="1" applyFill="1" applyBorder="1"/>
    <xf numFmtId="0" fontId="26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tabSelected="1" view="pageBreakPreview" topLeftCell="A15" zoomScale="70" zoomScaleNormal="100" zoomScaleSheetLayoutView="70" workbookViewId="0">
      <selection activeCell="E31" sqref="E31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2"/>
      <c r="C3" s="32"/>
      <c r="D3" s="32"/>
      <c r="E3" s="32"/>
      <c r="F3" s="32"/>
      <c r="G3" s="3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2"/>
      <c r="C5" s="32"/>
      <c r="D5" s="32"/>
      <c r="E5" s="32"/>
      <c r="F5" s="32"/>
      <c r="G5" s="32"/>
    </row>
    <row r="6" spans="1:7" ht="14.25" customHeight="1" x14ac:dyDescent="0.3">
      <c r="A6" s="52" t="s">
        <v>422</v>
      </c>
      <c r="B6" s="32"/>
      <c r="C6" s="32"/>
      <c r="D6" s="32"/>
      <c r="E6" s="32"/>
      <c r="F6" s="32"/>
      <c r="G6" s="32"/>
    </row>
    <row r="7" spans="1:7" ht="14.25" customHeight="1" x14ac:dyDescent="0.3">
      <c r="A7" s="53" t="s">
        <v>3</v>
      </c>
      <c r="B7" s="32"/>
      <c r="C7" s="32"/>
      <c r="D7" s="32"/>
      <c r="E7" s="32"/>
      <c r="F7" s="32"/>
      <c r="G7" s="32"/>
    </row>
    <row r="8" spans="1:7" ht="14.25" customHeight="1" x14ac:dyDescent="0.3">
      <c r="A8" s="54" t="s">
        <v>424</v>
      </c>
      <c r="B8" s="32"/>
      <c r="C8" s="32"/>
      <c r="D8" s="32"/>
      <c r="E8" s="52" t="s">
        <v>421</v>
      </c>
      <c r="F8" s="32"/>
      <c r="G8" s="32"/>
    </row>
    <row r="9" spans="1:7" ht="14.25" customHeight="1" x14ac:dyDescent="0.3">
      <c r="A9" s="40" t="s">
        <v>423</v>
      </c>
      <c r="B9" s="41"/>
      <c r="C9" s="42" t="s">
        <v>435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55" t="s">
        <v>400</v>
      </c>
      <c r="C13" s="55" t="s">
        <v>396</v>
      </c>
      <c r="D13" s="55" t="s">
        <v>396</v>
      </c>
      <c r="E13" s="55" t="s">
        <v>400</v>
      </c>
      <c r="F13" s="14" t="s">
        <v>402</v>
      </c>
      <c r="G13" s="16"/>
    </row>
    <row r="14" spans="1:7" ht="52.2" x14ac:dyDescent="0.3">
      <c r="A14" s="18" t="s">
        <v>14</v>
      </c>
      <c r="B14" s="55" t="s">
        <v>400</v>
      </c>
      <c r="C14" s="55" t="s">
        <v>396</v>
      </c>
      <c r="D14" s="55" t="s">
        <v>396</v>
      </c>
      <c r="E14" s="55" t="s">
        <v>400</v>
      </c>
      <c r="F14" s="14" t="s">
        <v>402</v>
      </c>
      <c r="G14" s="16"/>
    </row>
    <row r="15" spans="1:7" ht="69.599999999999994" x14ac:dyDescent="0.3">
      <c r="A15" s="18" t="s">
        <v>15</v>
      </c>
      <c r="B15" s="55" t="s">
        <v>395</v>
      </c>
      <c r="C15" s="55" t="s">
        <v>395</v>
      </c>
      <c r="D15" s="55" t="s">
        <v>395</v>
      </c>
      <c r="E15" s="55" t="s">
        <v>395</v>
      </c>
      <c r="F15" s="56" t="s">
        <v>401</v>
      </c>
      <c r="G15" s="16"/>
    </row>
    <row r="16" spans="1:7" ht="30" x14ac:dyDescent="0.3">
      <c r="A16" s="18" t="s">
        <v>18</v>
      </c>
      <c r="B16" s="13" t="s">
        <v>394</v>
      </c>
      <c r="C16" s="13" t="s">
        <v>394</v>
      </c>
      <c r="D16" s="13" t="s">
        <v>394</v>
      </c>
      <c r="E16" s="13" t="s">
        <v>394</v>
      </c>
      <c r="F16" s="13" t="s">
        <v>394</v>
      </c>
      <c r="G16" s="16"/>
    </row>
    <row r="17" spans="1:7" ht="34.799999999999997" x14ac:dyDescent="0.3">
      <c r="A17" s="18" t="s">
        <v>19</v>
      </c>
      <c r="B17" s="55" t="s">
        <v>397</v>
      </c>
      <c r="C17" s="55" t="s">
        <v>397</v>
      </c>
      <c r="D17" s="55" t="s">
        <v>398</v>
      </c>
      <c r="E17" s="55" t="s">
        <v>398</v>
      </c>
      <c r="F17" s="55" t="s">
        <v>398</v>
      </c>
      <c r="G17" s="16"/>
    </row>
    <row r="18" spans="1:7" ht="34.799999999999997" x14ac:dyDescent="0.3">
      <c r="A18" s="18" t="s">
        <v>22</v>
      </c>
      <c r="B18" s="55" t="s">
        <v>397</v>
      </c>
      <c r="C18" s="55" t="s">
        <v>397</v>
      </c>
      <c r="D18" s="55" t="s">
        <v>398</v>
      </c>
      <c r="E18" s="55" t="s">
        <v>398</v>
      </c>
      <c r="F18" s="55" t="s">
        <v>398</v>
      </c>
      <c r="G18" s="16"/>
    </row>
    <row r="19" spans="1:7" ht="34.799999999999997" x14ac:dyDescent="0.3">
      <c r="A19" s="18" t="s">
        <v>24</v>
      </c>
      <c r="B19" s="55" t="s">
        <v>397</v>
      </c>
      <c r="C19" s="55" t="s">
        <v>397</v>
      </c>
      <c r="D19" s="55" t="s">
        <v>399</v>
      </c>
      <c r="E19" s="55" t="s">
        <v>399</v>
      </c>
      <c r="F19" s="55" t="s">
        <v>399</v>
      </c>
      <c r="G19" s="16"/>
    </row>
    <row r="20" spans="1:7" ht="34.799999999999997" x14ac:dyDescent="0.3">
      <c r="A20" s="18" t="s">
        <v>25</v>
      </c>
      <c r="B20" s="55"/>
      <c r="C20" s="55"/>
      <c r="D20" s="55" t="s">
        <v>399</v>
      </c>
      <c r="E20" s="55" t="s">
        <v>399</v>
      </c>
      <c r="F20" s="55" t="s">
        <v>399</v>
      </c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4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4"/>
      <c r="C29" s="35"/>
      <c r="D29" s="21" t="s">
        <v>36</v>
      </c>
      <c r="E29" s="49" t="s">
        <v>37</v>
      </c>
      <c r="F29" s="34"/>
      <c r="G29" s="35"/>
    </row>
    <row r="30" spans="1:7" ht="14.25" customHeight="1" x14ac:dyDescent="0.3">
      <c r="A30" s="33" t="s">
        <v>394</v>
      </c>
      <c r="B30" s="34"/>
      <c r="C30" s="35"/>
      <c r="D30" s="22">
        <f>VLOOKUP(A30, Materias!A2:C207, 3, FALSE)</f>
        <v>5</v>
      </c>
      <c r="E30" s="36" t="s">
        <v>39</v>
      </c>
      <c r="F30" s="34"/>
      <c r="G30" s="35"/>
    </row>
    <row r="31" spans="1:7" ht="14.25" customHeight="1" x14ac:dyDescent="0.3">
      <c r="A31" s="33" t="s">
        <v>395</v>
      </c>
      <c r="B31" s="34"/>
      <c r="C31" s="35"/>
      <c r="D31" s="22">
        <f>VLOOKUP(A31, Materias!A2:C207, 3, FALSE)</f>
        <v>4</v>
      </c>
      <c r="E31" s="57" t="s">
        <v>40</v>
      </c>
      <c r="F31" s="58"/>
      <c r="G31" s="59"/>
    </row>
    <row r="32" spans="1:7" ht="14.25" customHeight="1" x14ac:dyDescent="0.3">
      <c r="A32" s="33" t="s">
        <v>396</v>
      </c>
      <c r="B32" s="34"/>
      <c r="C32" s="35"/>
      <c r="D32" s="22">
        <f>VLOOKUP(A32, Materias!A2:C207, 3, FALSE)</f>
        <v>4</v>
      </c>
      <c r="E32" s="57" t="s">
        <v>41</v>
      </c>
      <c r="F32" s="58"/>
      <c r="G32" s="59"/>
    </row>
    <row r="33" spans="1:7" ht="14.25" customHeight="1" x14ac:dyDescent="0.3">
      <c r="A33" s="33" t="s">
        <v>397</v>
      </c>
      <c r="B33" s="34"/>
      <c r="C33" s="35"/>
      <c r="D33" s="22">
        <f>VLOOKUP(A33, Materias!A2:C207, 3, FALSE)</f>
        <v>6</v>
      </c>
      <c r="E33" s="57" t="s">
        <v>45</v>
      </c>
      <c r="F33" s="58"/>
      <c r="G33" s="59"/>
    </row>
    <row r="34" spans="1:7" ht="14.25" customHeight="1" x14ac:dyDescent="0.3">
      <c r="A34" s="33" t="s">
        <v>398</v>
      </c>
      <c r="B34" s="34"/>
      <c r="C34" s="35"/>
      <c r="D34" s="22">
        <f>VLOOKUP(A34, Materias!A2:C207, 3, FALSE)</f>
        <v>6</v>
      </c>
      <c r="E34" s="57" t="s">
        <v>42</v>
      </c>
      <c r="F34" s="58"/>
      <c r="G34" s="59"/>
    </row>
    <row r="35" spans="1:7" ht="14.25" customHeight="1" x14ac:dyDescent="0.3">
      <c r="A35" s="33" t="s">
        <v>399</v>
      </c>
      <c r="B35" s="34"/>
      <c r="C35" s="35"/>
      <c r="D35" s="22">
        <f>VLOOKUP(A35, Materias!A2:C207, 3, FALSE)</f>
        <v>6</v>
      </c>
      <c r="E35" s="57" t="s">
        <v>431</v>
      </c>
      <c r="F35" s="58"/>
      <c r="G35" s="59"/>
    </row>
    <row r="36" spans="1:7" ht="14.25" customHeight="1" x14ac:dyDescent="0.3">
      <c r="A36" s="33" t="s">
        <v>400</v>
      </c>
      <c r="B36" s="34"/>
      <c r="C36" s="35"/>
      <c r="D36" s="22">
        <f>VLOOKUP(A36, Materias!A3:C208, 3, FALSE)</f>
        <v>4</v>
      </c>
      <c r="E36" s="57" t="s">
        <v>55</v>
      </c>
      <c r="F36" s="58"/>
      <c r="G36" s="59"/>
    </row>
    <row r="37" spans="1:7" ht="14.25" customHeight="1" x14ac:dyDescent="0.3">
      <c r="A37" s="33" t="s">
        <v>401</v>
      </c>
      <c r="B37" s="34"/>
      <c r="C37" s="35"/>
      <c r="D37" s="22">
        <f>VLOOKUP(A37, Materias!A4:C209, 3, FALSE)</f>
        <v>1</v>
      </c>
      <c r="E37" s="57" t="s">
        <v>41</v>
      </c>
      <c r="F37" s="58"/>
      <c r="G37" s="59"/>
    </row>
    <row r="38" spans="1:7" ht="14.25" customHeight="1" x14ac:dyDescent="0.3">
      <c r="A38" s="33" t="s">
        <v>402</v>
      </c>
      <c r="B38" s="34"/>
      <c r="C38" s="35"/>
      <c r="D38" s="22">
        <f>VLOOKUP(A38, Materias!A2:C207, 3, FALSE)</f>
        <v>2</v>
      </c>
      <c r="E38" s="36" t="s">
        <v>47</v>
      </c>
      <c r="F38" s="34"/>
      <c r="G38" s="35"/>
    </row>
    <row r="39" spans="1:7" ht="14.25" customHeight="1" x14ac:dyDescent="0.3">
      <c r="A39" s="39" t="s">
        <v>48</v>
      </c>
      <c r="B39" s="34"/>
      <c r="C39" s="35"/>
      <c r="D39" s="21">
        <f>SUM(D30:D38)</f>
        <v>38</v>
      </c>
      <c r="E39" s="37"/>
      <c r="F39" s="34"/>
      <c r="G39" s="35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2"/>
      <c r="C41" s="32"/>
      <c r="D41" s="32"/>
      <c r="E41" s="32"/>
      <c r="F41" s="32"/>
      <c r="G41" s="32"/>
    </row>
    <row r="42" spans="1:7" ht="14.25" customHeight="1" x14ac:dyDescent="0.3">
      <c r="A42" s="31" t="s">
        <v>50</v>
      </c>
      <c r="B42" s="32"/>
      <c r="C42" s="32"/>
      <c r="D42" s="32"/>
      <c r="E42" s="32"/>
      <c r="F42" s="32"/>
      <c r="G42" s="3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4" zoomScale="70" zoomScaleNormal="50" zoomScaleSheetLayoutView="70" workbookViewId="0">
      <selection activeCell="F24" sqref="F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2"/>
      <c r="C3" s="32"/>
      <c r="D3" s="32"/>
      <c r="E3" s="32"/>
      <c r="F3" s="32"/>
      <c r="G3" s="3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2"/>
      <c r="C5" s="32"/>
      <c r="D5" s="32"/>
      <c r="E5" s="32"/>
      <c r="F5" s="32"/>
      <c r="G5" s="32"/>
    </row>
    <row r="6" spans="1:7" ht="14.25" customHeight="1" x14ac:dyDescent="0.3">
      <c r="A6" s="52" t="s">
        <v>425</v>
      </c>
      <c r="B6" s="32"/>
      <c r="C6" s="32"/>
      <c r="D6" s="32"/>
      <c r="E6" s="32"/>
      <c r="F6" s="32"/>
      <c r="G6" s="32"/>
    </row>
    <row r="7" spans="1:7" ht="14.25" customHeight="1" x14ac:dyDescent="0.3">
      <c r="A7" s="53" t="s">
        <v>3</v>
      </c>
      <c r="B7" s="32"/>
      <c r="C7" s="32"/>
      <c r="D7" s="32"/>
      <c r="E7" s="32"/>
      <c r="F7" s="32"/>
      <c r="G7" s="32"/>
    </row>
    <row r="8" spans="1:7" ht="14.25" customHeight="1" x14ac:dyDescent="0.3">
      <c r="A8" s="54" t="s">
        <v>424</v>
      </c>
      <c r="B8" s="32"/>
      <c r="C8" s="32"/>
      <c r="D8" s="32"/>
      <c r="E8" s="52" t="s">
        <v>426</v>
      </c>
      <c r="F8" s="32"/>
      <c r="G8" s="32"/>
    </row>
    <row r="9" spans="1:7" ht="14.25" customHeight="1" x14ac:dyDescent="0.3">
      <c r="A9" s="40" t="s">
        <v>423</v>
      </c>
      <c r="B9" s="41"/>
      <c r="C9" s="42" t="s">
        <v>433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55" t="s">
        <v>413</v>
      </c>
      <c r="C13" s="55" t="s">
        <v>417</v>
      </c>
      <c r="D13" s="55" t="s">
        <v>413</v>
      </c>
      <c r="E13" s="55" t="s">
        <v>414</v>
      </c>
      <c r="F13" s="14" t="s">
        <v>420</v>
      </c>
      <c r="G13" s="16"/>
    </row>
    <row r="14" spans="1:7" ht="69.599999999999994" x14ac:dyDescent="0.3">
      <c r="A14" s="18" t="s">
        <v>14</v>
      </c>
      <c r="B14" s="55" t="s">
        <v>413</v>
      </c>
      <c r="C14" s="55" t="s">
        <v>417</v>
      </c>
      <c r="D14" s="55" t="s">
        <v>413</v>
      </c>
      <c r="E14" s="55" t="s">
        <v>414</v>
      </c>
      <c r="F14" s="14" t="s">
        <v>420</v>
      </c>
      <c r="G14" s="16"/>
    </row>
    <row r="15" spans="1:7" ht="52.2" x14ac:dyDescent="0.3">
      <c r="A15" s="18" t="s">
        <v>15</v>
      </c>
      <c r="B15" s="55" t="s">
        <v>417</v>
      </c>
      <c r="C15" s="55" t="s">
        <v>417</v>
      </c>
      <c r="D15" s="55" t="s">
        <v>416</v>
      </c>
      <c r="E15" s="55" t="s">
        <v>416</v>
      </c>
      <c r="F15" s="60" t="s">
        <v>417</v>
      </c>
      <c r="G15" s="16"/>
    </row>
    <row r="16" spans="1:7" ht="52.2" x14ac:dyDescent="0.3">
      <c r="A16" s="18" t="s">
        <v>18</v>
      </c>
      <c r="B16" s="55" t="s">
        <v>417</v>
      </c>
      <c r="C16" s="55" t="s">
        <v>414</v>
      </c>
      <c r="D16" s="55" t="s">
        <v>414</v>
      </c>
      <c r="E16" s="55" t="s">
        <v>416</v>
      </c>
      <c r="F16" s="55" t="s">
        <v>417</v>
      </c>
      <c r="G16" s="16"/>
    </row>
    <row r="17" spans="1:7" ht="30" x14ac:dyDescent="0.3">
      <c r="A17" s="18" t="s">
        <v>19</v>
      </c>
      <c r="B17" s="13" t="s">
        <v>412</v>
      </c>
      <c r="C17" s="13" t="s">
        <v>412</v>
      </c>
      <c r="D17" s="13" t="s">
        <v>412</v>
      </c>
      <c r="E17" s="13" t="s">
        <v>412</v>
      </c>
      <c r="F17" s="13" t="s">
        <v>412</v>
      </c>
      <c r="G17" s="16"/>
    </row>
    <row r="18" spans="1:7" ht="69.599999999999994" x14ac:dyDescent="0.3">
      <c r="A18" s="18" t="s">
        <v>22</v>
      </c>
      <c r="B18" s="55" t="s">
        <v>416</v>
      </c>
      <c r="C18" s="55" t="s">
        <v>418</v>
      </c>
      <c r="D18" s="55" t="s">
        <v>415</v>
      </c>
      <c r="E18" s="55" t="s">
        <v>415</v>
      </c>
      <c r="F18" s="55" t="s">
        <v>418</v>
      </c>
      <c r="G18" s="16"/>
    </row>
    <row r="19" spans="1:7" ht="69.599999999999994" x14ac:dyDescent="0.3">
      <c r="A19" s="18" t="s">
        <v>24</v>
      </c>
      <c r="B19" s="55" t="s">
        <v>416</v>
      </c>
      <c r="C19" s="55" t="s">
        <v>418</v>
      </c>
      <c r="D19" s="55" t="s">
        <v>415</v>
      </c>
      <c r="E19" s="55" t="s">
        <v>415</v>
      </c>
      <c r="F19" s="55" t="s">
        <v>418</v>
      </c>
      <c r="G19" s="16"/>
    </row>
    <row r="20" spans="1:7" ht="69.599999999999994" x14ac:dyDescent="0.3">
      <c r="A20" s="18" t="s">
        <v>25</v>
      </c>
      <c r="B20" s="55"/>
      <c r="C20" s="61" t="s">
        <v>419</v>
      </c>
      <c r="D20" s="55" t="s">
        <v>415</v>
      </c>
      <c r="E20" s="55" t="s">
        <v>415</v>
      </c>
      <c r="F20" s="55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4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4"/>
      <c r="C29" s="35"/>
      <c r="D29" s="21" t="s">
        <v>36</v>
      </c>
      <c r="E29" s="49" t="s">
        <v>37</v>
      </c>
      <c r="F29" s="34"/>
      <c r="G29" s="35"/>
    </row>
    <row r="30" spans="1:7" ht="14.25" customHeight="1" x14ac:dyDescent="0.3">
      <c r="A30" s="33" t="s">
        <v>412</v>
      </c>
      <c r="B30" s="34"/>
      <c r="C30" s="35"/>
      <c r="D30" s="22">
        <f>VLOOKUP(A30, Materias!A2:C207, 3, FALSE)</f>
        <v>5</v>
      </c>
      <c r="E30" s="36" t="s">
        <v>39</v>
      </c>
      <c r="F30" s="34"/>
      <c r="G30" s="35"/>
    </row>
    <row r="31" spans="1:7" ht="14.25" customHeight="1" x14ac:dyDescent="0.3">
      <c r="A31" s="33" t="s">
        <v>413</v>
      </c>
      <c r="B31" s="34"/>
      <c r="C31" s="35"/>
      <c r="D31" s="22">
        <f>VLOOKUP(A31, Materias!A2:C207, 3, FALSE)</f>
        <v>4</v>
      </c>
      <c r="E31" s="57" t="s">
        <v>40</v>
      </c>
      <c r="F31" s="58"/>
      <c r="G31" s="59"/>
    </row>
    <row r="32" spans="1:7" ht="14.25" customHeight="1" x14ac:dyDescent="0.3">
      <c r="A32" s="33" t="s">
        <v>414</v>
      </c>
      <c r="B32" s="34"/>
      <c r="C32" s="35"/>
      <c r="D32" s="22">
        <f>VLOOKUP(A32, Materias!A2:C207, 3, FALSE)</f>
        <v>4</v>
      </c>
      <c r="E32" s="57" t="s">
        <v>41</v>
      </c>
      <c r="F32" s="58"/>
      <c r="G32" s="59"/>
    </row>
    <row r="33" spans="1:7" ht="14.25" customHeight="1" x14ac:dyDescent="0.3">
      <c r="A33" s="33" t="s">
        <v>415</v>
      </c>
      <c r="B33" s="34"/>
      <c r="C33" s="35"/>
      <c r="D33" s="22">
        <f>VLOOKUP(A33, Materias!A2:C207, 3, FALSE)</f>
        <v>6</v>
      </c>
      <c r="E33" s="57" t="s">
        <v>45</v>
      </c>
      <c r="F33" s="58"/>
      <c r="G33" s="59"/>
    </row>
    <row r="34" spans="1:7" ht="14.25" customHeight="1" x14ac:dyDescent="0.3">
      <c r="A34" s="33" t="s">
        <v>416</v>
      </c>
      <c r="B34" s="34"/>
      <c r="C34" s="35"/>
      <c r="D34" s="22">
        <f>VLOOKUP(A34, Materias!A2:C207, 3, FALSE)</f>
        <v>5</v>
      </c>
      <c r="E34" s="57" t="s">
        <v>57</v>
      </c>
      <c r="F34" s="58"/>
      <c r="G34" s="59"/>
    </row>
    <row r="35" spans="1:7" ht="14.25" customHeight="1" x14ac:dyDescent="0.3">
      <c r="A35" s="33" t="s">
        <v>417</v>
      </c>
      <c r="B35" s="34"/>
      <c r="C35" s="35"/>
      <c r="D35" s="22">
        <f>VLOOKUP(A35, Materias!A2:C207, 3, FALSE)</f>
        <v>7</v>
      </c>
      <c r="E35" s="57" t="s">
        <v>42</v>
      </c>
      <c r="F35" s="58"/>
      <c r="G35" s="59"/>
    </row>
    <row r="36" spans="1:7" ht="14.25" customHeight="1" x14ac:dyDescent="0.3">
      <c r="A36" s="33" t="s">
        <v>418</v>
      </c>
      <c r="B36" s="34"/>
      <c r="C36" s="35"/>
      <c r="D36" s="22">
        <f>VLOOKUP(A36, Materias!A2:C207, 3, FALSE)</f>
        <v>4</v>
      </c>
      <c r="E36" s="57" t="s">
        <v>54</v>
      </c>
      <c r="F36" s="58"/>
      <c r="G36" s="59"/>
    </row>
    <row r="37" spans="1:7" ht="14.25" customHeight="1" x14ac:dyDescent="0.3">
      <c r="A37" s="33" t="s">
        <v>419</v>
      </c>
      <c r="B37" s="34"/>
      <c r="C37" s="35"/>
      <c r="D37" s="22">
        <f>VLOOKUP(A37, Materias!A2:C207, 3, FALSE)</f>
        <v>1</v>
      </c>
      <c r="E37" s="57" t="s">
        <v>57</v>
      </c>
      <c r="F37" s="58"/>
      <c r="G37" s="59"/>
    </row>
    <row r="38" spans="1:7" ht="14.25" customHeight="1" x14ac:dyDescent="0.3">
      <c r="A38" s="33" t="s">
        <v>420</v>
      </c>
      <c r="B38" s="34"/>
      <c r="C38" s="35"/>
      <c r="D38" s="22">
        <f>VLOOKUP(A38, Materias!A2:C207, 3, FALSE)</f>
        <v>2</v>
      </c>
      <c r="E38" s="36" t="s">
        <v>47</v>
      </c>
      <c r="F38" s="34"/>
      <c r="G38" s="35"/>
    </row>
    <row r="39" spans="1:7" ht="14.25" customHeight="1" x14ac:dyDescent="0.3">
      <c r="A39" s="39" t="s">
        <v>48</v>
      </c>
      <c r="B39" s="34"/>
      <c r="C39" s="35"/>
      <c r="D39" s="21">
        <f>SUM(D30:D38)</f>
        <v>38</v>
      </c>
      <c r="E39" s="37"/>
      <c r="F39" s="34"/>
      <c r="G39" s="35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2"/>
      <c r="C41" s="32"/>
      <c r="D41" s="32"/>
      <c r="E41" s="32"/>
      <c r="F41" s="32"/>
      <c r="G41" s="32"/>
    </row>
    <row r="42" spans="1:7" ht="14.25" customHeight="1" x14ac:dyDescent="0.3">
      <c r="A42" s="31" t="s">
        <v>50</v>
      </c>
      <c r="B42" s="32"/>
      <c r="C42" s="32"/>
      <c r="D42" s="32"/>
      <c r="E42" s="32"/>
      <c r="F42" s="32"/>
      <c r="G42" s="3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E31" sqref="E31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2"/>
      <c r="C3" s="32"/>
      <c r="D3" s="32"/>
      <c r="E3" s="32"/>
      <c r="F3" s="32"/>
      <c r="G3" s="3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2"/>
      <c r="C5" s="32"/>
      <c r="D5" s="32"/>
      <c r="E5" s="32"/>
      <c r="F5" s="32"/>
      <c r="G5" s="32"/>
    </row>
    <row r="6" spans="1:7" ht="14.25" customHeight="1" x14ac:dyDescent="0.3">
      <c r="A6" s="52" t="s">
        <v>425</v>
      </c>
      <c r="B6" s="32"/>
      <c r="C6" s="32"/>
      <c r="D6" s="32"/>
      <c r="E6" s="32"/>
      <c r="F6" s="32"/>
      <c r="G6" s="32"/>
    </row>
    <row r="7" spans="1:7" ht="14.25" customHeight="1" x14ac:dyDescent="0.3">
      <c r="A7" s="53" t="s">
        <v>3</v>
      </c>
      <c r="B7" s="32"/>
      <c r="C7" s="32"/>
      <c r="D7" s="32"/>
      <c r="E7" s="32"/>
      <c r="F7" s="32"/>
      <c r="G7" s="32"/>
    </row>
    <row r="8" spans="1:7" ht="14.25" customHeight="1" x14ac:dyDescent="0.3">
      <c r="A8" s="54" t="s">
        <v>424</v>
      </c>
      <c r="B8" s="32"/>
      <c r="C8" s="32"/>
      <c r="D8" s="32"/>
      <c r="E8" s="52" t="s">
        <v>427</v>
      </c>
      <c r="F8" s="32"/>
      <c r="G8" s="32"/>
    </row>
    <row r="9" spans="1:7" ht="14.25" customHeight="1" x14ac:dyDescent="0.3">
      <c r="A9" s="40" t="s">
        <v>423</v>
      </c>
      <c r="B9" s="41"/>
      <c r="C9" s="42" t="s">
        <v>436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55" t="s">
        <v>417</v>
      </c>
      <c r="C13" s="55" t="s">
        <v>413</v>
      </c>
      <c r="D13" s="55" t="s">
        <v>417</v>
      </c>
      <c r="E13" s="55" t="s">
        <v>413</v>
      </c>
      <c r="F13" s="14" t="s">
        <v>420</v>
      </c>
      <c r="G13" s="16"/>
    </row>
    <row r="14" spans="1:7" ht="69.599999999999994" x14ac:dyDescent="0.3">
      <c r="A14" s="18" t="s">
        <v>14</v>
      </c>
      <c r="B14" s="55" t="s">
        <v>417</v>
      </c>
      <c r="C14" s="55" t="s">
        <v>413</v>
      </c>
      <c r="D14" s="55" t="s">
        <v>417</v>
      </c>
      <c r="E14" s="55" t="s">
        <v>413</v>
      </c>
      <c r="F14" s="14" t="s">
        <v>420</v>
      </c>
      <c r="G14" s="16"/>
    </row>
    <row r="15" spans="1:7" ht="69.599999999999994" x14ac:dyDescent="0.3">
      <c r="A15" s="18" t="s">
        <v>15</v>
      </c>
      <c r="B15" s="55" t="s">
        <v>416</v>
      </c>
      <c r="C15" s="55" t="s">
        <v>415</v>
      </c>
      <c r="D15" s="55" t="s">
        <v>417</v>
      </c>
      <c r="E15" s="55" t="s">
        <v>417</v>
      </c>
      <c r="F15" s="60" t="s">
        <v>414</v>
      </c>
      <c r="G15" s="16"/>
    </row>
    <row r="16" spans="1:7" ht="69.599999999999994" x14ac:dyDescent="0.3">
      <c r="A16" s="18" t="s">
        <v>18</v>
      </c>
      <c r="B16" s="55" t="s">
        <v>416</v>
      </c>
      <c r="C16" s="55" t="s">
        <v>415</v>
      </c>
      <c r="D16" s="55" t="s">
        <v>416</v>
      </c>
      <c r="E16" s="55" t="s">
        <v>417</v>
      </c>
      <c r="F16" s="55" t="s">
        <v>414</v>
      </c>
      <c r="G16" s="16"/>
    </row>
    <row r="17" spans="1:7" ht="30" x14ac:dyDescent="0.3">
      <c r="A17" s="18" t="s">
        <v>19</v>
      </c>
      <c r="B17" s="13" t="s">
        <v>412</v>
      </c>
      <c r="C17" s="13" t="s">
        <v>412</v>
      </c>
      <c r="D17" s="13" t="s">
        <v>412</v>
      </c>
      <c r="E17" s="13" t="s">
        <v>412</v>
      </c>
      <c r="F17" s="13" t="s">
        <v>412</v>
      </c>
      <c r="G17" s="16"/>
    </row>
    <row r="18" spans="1:7" ht="69.599999999999994" x14ac:dyDescent="0.3">
      <c r="A18" s="18" t="s">
        <v>22</v>
      </c>
      <c r="B18" s="55" t="s">
        <v>418</v>
      </c>
      <c r="C18" s="55" t="s">
        <v>416</v>
      </c>
      <c r="D18" s="55" t="s">
        <v>418</v>
      </c>
      <c r="E18" s="55" t="s">
        <v>414</v>
      </c>
      <c r="F18" s="55" t="s">
        <v>415</v>
      </c>
      <c r="G18" s="16"/>
    </row>
    <row r="19" spans="1:7" ht="69.599999999999994" x14ac:dyDescent="0.3">
      <c r="A19" s="18" t="s">
        <v>24</v>
      </c>
      <c r="B19" s="55" t="s">
        <v>418</v>
      </c>
      <c r="C19" s="55" t="s">
        <v>416</v>
      </c>
      <c r="D19" s="55" t="s">
        <v>418</v>
      </c>
      <c r="E19" s="55" t="s">
        <v>414</v>
      </c>
      <c r="F19" s="55" t="s">
        <v>415</v>
      </c>
      <c r="G19" s="16"/>
    </row>
    <row r="20" spans="1:7" ht="69.599999999999994" x14ac:dyDescent="0.3">
      <c r="A20" s="18" t="s">
        <v>25</v>
      </c>
      <c r="B20" s="55" t="s">
        <v>415</v>
      </c>
      <c r="C20" s="61" t="s">
        <v>419</v>
      </c>
      <c r="D20" s="55"/>
      <c r="E20" s="55"/>
      <c r="F20" s="55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4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4"/>
      <c r="C29" s="35"/>
      <c r="D29" s="21" t="s">
        <v>36</v>
      </c>
      <c r="E29" s="49" t="s">
        <v>37</v>
      </c>
      <c r="F29" s="34"/>
      <c r="G29" s="35"/>
    </row>
    <row r="30" spans="1:7" ht="14.25" customHeight="1" x14ac:dyDescent="0.3">
      <c r="A30" s="33" t="s">
        <v>412</v>
      </c>
      <c r="B30" s="34"/>
      <c r="C30" s="35"/>
      <c r="D30" s="22">
        <f>VLOOKUP(A30, Materias!A2:C207, 3, FALSE)</f>
        <v>5</v>
      </c>
      <c r="E30" s="36" t="s">
        <v>39</v>
      </c>
      <c r="F30" s="34"/>
      <c r="G30" s="35"/>
    </row>
    <row r="31" spans="1:7" ht="14.25" customHeight="1" x14ac:dyDescent="0.3">
      <c r="A31" s="33" t="s">
        <v>413</v>
      </c>
      <c r="B31" s="34"/>
      <c r="C31" s="35"/>
      <c r="D31" s="22">
        <f>VLOOKUP(A31, Materias!A2:C207, 3, FALSE)</f>
        <v>4</v>
      </c>
      <c r="E31" s="57" t="s">
        <v>40</v>
      </c>
      <c r="F31" s="58"/>
      <c r="G31" s="59"/>
    </row>
    <row r="32" spans="1:7" ht="14.25" customHeight="1" x14ac:dyDescent="0.3">
      <c r="A32" s="33" t="s">
        <v>414</v>
      </c>
      <c r="B32" s="34"/>
      <c r="C32" s="35"/>
      <c r="D32" s="22">
        <f>VLOOKUP(A32, Materias!A2:C207, 3, FALSE)</f>
        <v>4</v>
      </c>
      <c r="E32" s="57" t="s">
        <v>432</v>
      </c>
      <c r="F32" s="58"/>
      <c r="G32" s="59"/>
    </row>
    <row r="33" spans="1:7" ht="14.25" customHeight="1" x14ac:dyDescent="0.3">
      <c r="A33" s="33" t="s">
        <v>415</v>
      </c>
      <c r="B33" s="34"/>
      <c r="C33" s="35"/>
      <c r="D33" s="22">
        <f>VLOOKUP(A33, Materias!A2:C207, 3, FALSE)</f>
        <v>6</v>
      </c>
      <c r="E33" s="57" t="s">
        <v>45</v>
      </c>
      <c r="F33" s="58"/>
      <c r="G33" s="59"/>
    </row>
    <row r="34" spans="1:7" ht="14.25" customHeight="1" x14ac:dyDescent="0.3">
      <c r="A34" s="33" t="s">
        <v>416</v>
      </c>
      <c r="B34" s="34"/>
      <c r="C34" s="35"/>
      <c r="D34" s="22">
        <f>VLOOKUP(A34, Materias!A2:C207, 3, FALSE)</f>
        <v>5</v>
      </c>
      <c r="E34" s="57" t="s">
        <v>57</v>
      </c>
      <c r="F34" s="58"/>
      <c r="G34" s="59"/>
    </row>
    <row r="35" spans="1:7" ht="14.25" customHeight="1" x14ac:dyDescent="0.3">
      <c r="A35" s="33" t="s">
        <v>417</v>
      </c>
      <c r="B35" s="34"/>
      <c r="C35" s="35"/>
      <c r="D35" s="22">
        <f>VLOOKUP(A35, Materias!A2:C207, 3, FALSE)</f>
        <v>7</v>
      </c>
      <c r="E35" s="57" t="s">
        <v>42</v>
      </c>
      <c r="F35" s="58"/>
      <c r="G35" s="59"/>
    </row>
    <row r="36" spans="1:7" ht="14.25" customHeight="1" x14ac:dyDescent="0.3">
      <c r="A36" s="33" t="s">
        <v>418</v>
      </c>
      <c r="B36" s="34"/>
      <c r="C36" s="35"/>
      <c r="D36" s="22">
        <f>VLOOKUP(A36, Materias!A2:C207, 3, FALSE)</f>
        <v>4</v>
      </c>
      <c r="E36" s="57" t="s">
        <v>55</v>
      </c>
      <c r="F36" s="58"/>
      <c r="G36" s="59"/>
    </row>
    <row r="37" spans="1:7" ht="14.25" customHeight="1" x14ac:dyDescent="0.3">
      <c r="A37" s="33" t="s">
        <v>419</v>
      </c>
      <c r="B37" s="34"/>
      <c r="C37" s="35"/>
      <c r="D37" s="22">
        <f>VLOOKUP(A37, Materias!A2:C207, 3, FALSE)</f>
        <v>1</v>
      </c>
      <c r="E37" s="57" t="s">
        <v>55</v>
      </c>
      <c r="F37" s="58"/>
      <c r="G37" s="59"/>
    </row>
    <row r="38" spans="1:7" ht="14.25" customHeight="1" x14ac:dyDescent="0.3">
      <c r="A38" s="33" t="s">
        <v>420</v>
      </c>
      <c r="B38" s="34"/>
      <c r="C38" s="35"/>
      <c r="D38" s="22">
        <f>VLOOKUP(A38, Materias!A2:C207, 3, FALSE)</f>
        <v>2</v>
      </c>
      <c r="E38" s="36" t="s">
        <v>47</v>
      </c>
      <c r="F38" s="34"/>
      <c r="G38" s="35"/>
    </row>
    <row r="39" spans="1:7" ht="14.25" customHeight="1" x14ac:dyDescent="0.3">
      <c r="A39" s="39" t="s">
        <v>48</v>
      </c>
      <c r="B39" s="34"/>
      <c r="C39" s="35"/>
      <c r="D39" s="21">
        <f>SUM(D30:D38)</f>
        <v>38</v>
      </c>
      <c r="E39" s="37"/>
      <c r="F39" s="34"/>
      <c r="G39" s="35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2"/>
      <c r="C41" s="32"/>
      <c r="D41" s="32"/>
      <c r="E41" s="32"/>
      <c r="F41" s="32"/>
      <c r="G41" s="32"/>
    </row>
    <row r="42" spans="1:7" ht="14.25" customHeight="1" x14ac:dyDescent="0.3">
      <c r="A42" s="31" t="s">
        <v>50</v>
      </c>
      <c r="B42" s="32"/>
      <c r="C42" s="32"/>
      <c r="D42" s="32"/>
      <c r="E42" s="32"/>
      <c r="F42" s="32"/>
      <c r="G42" s="32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22" zoomScale="70" zoomScaleNormal="50" zoomScaleSheetLayoutView="70" workbookViewId="0">
      <selection activeCell="E30" sqref="E30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50" t="s">
        <v>1</v>
      </c>
      <c r="B3" s="32"/>
      <c r="C3" s="32"/>
      <c r="D3" s="32"/>
      <c r="E3" s="32"/>
      <c r="F3" s="32"/>
      <c r="G3" s="3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2"/>
      <c r="C5" s="32"/>
      <c r="D5" s="32"/>
      <c r="E5" s="32"/>
      <c r="F5" s="32"/>
      <c r="G5" s="32"/>
    </row>
    <row r="6" spans="1:7" ht="14.25" customHeight="1" x14ac:dyDescent="0.3">
      <c r="A6" s="52" t="s">
        <v>65</v>
      </c>
      <c r="B6" s="32"/>
      <c r="C6" s="32"/>
      <c r="D6" s="32"/>
      <c r="E6" s="32"/>
      <c r="F6" s="32"/>
      <c r="G6" s="32"/>
    </row>
    <row r="7" spans="1:7" ht="14.25" customHeight="1" x14ac:dyDescent="0.3">
      <c r="A7" s="53" t="s">
        <v>3</v>
      </c>
      <c r="B7" s="32"/>
      <c r="C7" s="32"/>
      <c r="D7" s="32"/>
      <c r="E7" s="32"/>
      <c r="F7" s="32"/>
      <c r="G7" s="32"/>
    </row>
    <row r="8" spans="1:7" ht="14.25" customHeight="1" x14ac:dyDescent="0.3">
      <c r="A8" s="54" t="s">
        <v>424</v>
      </c>
      <c r="B8" s="32"/>
      <c r="C8" s="32"/>
      <c r="D8" s="32"/>
      <c r="E8" s="52" t="s">
        <v>428</v>
      </c>
      <c r="F8" s="32"/>
      <c r="G8" s="32"/>
    </row>
    <row r="9" spans="1:7" ht="14.25" customHeight="1" x14ac:dyDescent="0.3">
      <c r="A9" s="40" t="s">
        <v>423</v>
      </c>
      <c r="B9" s="41"/>
      <c r="C9" s="42" t="s">
        <v>450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55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55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55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55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0" t="s">
        <v>442</v>
      </c>
      <c r="C22" s="30" t="s">
        <v>443</v>
      </c>
      <c r="D22" s="30" t="s">
        <v>442</v>
      </c>
      <c r="E22" s="30" t="s">
        <v>443</v>
      </c>
      <c r="F22" s="55" t="s">
        <v>80</v>
      </c>
      <c r="G22" s="16"/>
    </row>
    <row r="23" spans="1:7" ht="52.2" x14ac:dyDescent="0.3">
      <c r="A23" s="18" t="s">
        <v>28</v>
      </c>
      <c r="B23" s="16"/>
      <c r="C23" s="30" t="s">
        <v>438</v>
      </c>
      <c r="D23" s="30" t="s">
        <v>439</v>
      </c>
      <c r="E23" s="30" t="s">
        <v>441</v>
      </c>
      <c r="F23" s="55" t="s">
        <v>80</v>
      </c>
      <c r="G23" s="16"/>
    </row>
    <row r="24" spans="1:7" ht="52.2" x14ac:dyDescent="0.3">
      <c r="A24" s="18" t="s">
        <v>29</v>
      </c>
      <c r="B24" s="16"/>
      <c r="C24" s="30" t="s">
        <v>438</v>
      </c>
      <c r="D24" s="30" t="s">
        <v>443</v>
      </c>
      <c r="E24" s="30" t="s">
        <v>441</v>
      </c>
      <c r="F24" s="55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0" t="s">
        <v>440</v>
      </c>
      <c r="F25" s="55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0" t="s">
        <v>440</v>
      </c>
      <c r="F26" s="55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0" t="s">
        <v>440</v>
      </c>
      <c r="F27" s="55" t="s">
        <v>81</v>
      </c>
      <c r="G27" s="16"/>
    </row>
    <row r="28" spans="1:7" ht="14.25" customHeight="1" x14ac:dyDescent="0.3">
      <c r="A28" s="47" t="s">
        <v>33</v>
      </c>
      <c r="B28" s="34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4"/>
      <c r="C29" s="35"/>
      <c r="D29" s="21" t="s">
        <v>36</v>
      </c>
      <c r="E29" s="49" t="s">
        <v>37</v>
      </c>
      <c r="F29" s="34"/>
      <c r="G29" s="35"/>
    </row>
    <row r="30" spans="1:7" ht="14.25" customHeight="1" x14ac:dyDescent="0.3">
      <c r="A30" s="33" t="s">
        <v>81</v>
      </c>
      <c r="B30" s="34"/>
      <c r="C30" s="35"/>
      <c r="D30" s="22">
        <f>VLOOKUP(A30, Materias!A2:C207, 3, FALSE)</f>
        <v>4</v>
      </c>
      <c r="E30" s="57" t="s">
        <v>82</v>
      </c>
      <c r="F30" s="58"/>
      <c r="G30" s="59"/>
    </row>
    <row r="31" spans="1:7" ht="14.25" customHeight="1" x14ac:dyDescent="0.3">
      <c r="A31" s="33" t="s">
        <v>80</v>
      </c>
      <c r="B31" s="34"/>
      <c r="C31" s="35"/>
      <c r="D31" s="22">
        <f>VLOOKUP(A31, Materias!A2:C207, 3, FALSE)</f>
        <v>5</v>
      </c>
      <c r="E31" s="57" t="s">
        <v>56</v>
      </c>
      <c r="F31" s="58"/>
      <c r="G31" s="59"/>
    </row>
    <row r="32" spans="1:7" ht="14.25" customHeight="1" x14ac:dyDescent="0.3">
      <c r="A32" s="33" t="s">
        <v>77</v>
      </c>
      <c r="B32" s="34"/>
      <c r="C32" s="35"/>
      <c r="D32" s="22">
        <f>VLOOKUP(A32, Materias!A2:C207, 3, FALSE)</f>
        <v>5</v>
      </c>
      <c r="E32" s="57" t="s">
        <v>74</v>
      </c>
      <c r="F32" s="58"/>
      <c r="G32" s="59"/>
    </row>
    <row r="33" spans="1:7" ht="14.25" customHeight="1" x14ac:dyDescent="0.3">
      <c r="A33" s="33" t="s">
        <v>79</v>
      </c>
      <c r="B33" s="34"/>
      <c r="C33" s="35"/>
      <c r="D33" s="22">
        <f>VLOOKUP(A33, Materias!A2:C207, 3, FALSE)</f>
        <v>4</v>
      </c>
      <c r="E33" s="57" t="s">
        <v>73</v>
      </c>
      <c r="F33" s="58"/>
      <c r="G33" s="59"/>
    </row>
    <row r="34" spans="1:7" ht="14.25" customHeight="1" x14ac:dyDescent="0.3">
      <c r="A34" s="33" t="s">
        <v>76</v>
      </c>
      <c r="B34" s="34"/>
      <c r="C34" s="35"/>
      <c r="D34" s="22">
        <f>VLOOKUP(A34, Materias!A2:C207, 3, FALSE)</f>
        <v>4</v>
      </c>
      <c r="E34" s="57" t="s">
        <v>39</v>
      </c>
      <c r="F34" s="58"/>
      <c r="G34" s="59"/>
    </row>
    <row r="35" spans="1:7" ht="14.25" customHeight="1" x14ac:dyDescent="0.3">
      <c r="A35" s="33" t="s">
        <v>78</v>
      </c>
      <c r="B35" s="34"/>
      <c r="C35" s="35"/>
      <c r="D35" s="22">
        <f>VLOOKUP(A35, Materias!A2:C207, 3, FALSE)</f>
        <v>3</v>
      </c>
      <c r="E35" s="57" t="s">
        <v>75</v>
      </c>
      <c r="F35" s="58"/>
      <c r="G35" s="59"/>
    </row>
    <row r="36" spans="1:7" ht="14.25" customHeight="1" x14ac:dyDescent="0.3">
      <c r="A36" s="39" t="s">
        <v>48</v>
      </c>
      <c r="B36" s="34"/>
      <c r="C36" s="35"/>
      <c r="D36" s="21">
        <f>SUM(D30:D35)</f>
        <v>25</v>
      </c>
      <c r="E36" s="37"/>
      <c r="F36" s="34"/>
      <c r="G36" s="35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38" t="s">
        <v>49</v>
      </c>
      <c r="B38" s="32"/>
      <c r="C38" s="32"/>
      <c r="D38" s="32"/>
      <c r="E38" s="32"/>
      <c r="F38" s="32"/>
      <c r="G38" s="32"/>
    </row>
    <row r="39" spans="1:7" ht="14.25" customHeight="1" x14ac:dyDescent="0.3">
      <c r="A39" s="31" t="s">
        <v>50</v>
      </c>
      <c r="B39" s="32"/>
      <c r="C39" s="32"/>
      <c r="D39" s="32"/>
      <c r="E39" s="32"/>
      <c r="F39" s="32"/>
      <c r="G39" s="32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18" zoomScale="60" zoomScaleNormal="50" workbookViewId="0">
      <selection activeCell="E30" sqref="E30:G3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50" t="s">
        <v>1</v>
      </c>
      <c r="B3" s="32"/>
      <c r="C3" s="32"/>
      <c r="D3" s="32"/>
      <c r="E3" s="32"/>
      <c r="F3" s="32"/>
      <c r="G3" s="3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2"/>
      <c r="C5" s="32"/>
      <c r="D5" s="32"/>
      <c r="E5" s="32"/>
      <c r="F5" s="32"/>
      <c r="G5" s="32"/>
    </row>
    <row r="6" spans="1:7" ht="14.25" customHeight="1" x14ac:dyDescent="0.3">
      <c r="A6" s="52" t="s">
        <v>65</v>
      </c>
      <c r="B6" s="32"/>
      <c r="C6" s="32"/>
      <c r="D6" s="32"/>
      <c r="E6" s="32"/>
      <c r="F6" s="32"/>
      <c r="G6" s="32"/>
    </row>
    <row r="7" spans="1:7" ht="14.25" customHeight="1" x14ac:dyDescent="0.3">
      <c r="A7" s="53" t="s">
        <v>3</v>
      </c>
      <c r="B7" s="32"/>
      <c r="C7" s="32"/>
      <c r="D7" s="32"/>
      <c r="E7" s="32"/>
      <c r="F7" s="32"/>
      <c r="G7" s="32"/>
    </row>
    <row r="8" spans="1:7" ht="14.25" customHeight="1" x14ac:dyDescent="0.3">
      <c r="A8" s="54" t="s">
        <v>424</v>
      </c>
      <c r="B8" s="32"/>
      <c r="C8" s="32"/>
      <c r="D8" s="32"/>
      <c r="E8" s="52" t="s">
        <v>429</v>
      </c>
      <c r="F8" s="32"/>
      <c r="G8" s="32"/>
    </row>
    <row r="9" spans="1:7" ht="14.25" customHeight="1" x14ac:dyDescent="0.3">
      <c r="A9" s="40" t="s">
        <v>423</v>
      </c>
      <c r="B9" s="41"/>
      <c r="C9" s="42" t="s">
        <v>450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55" t="s">
        <v>351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55" t="s">
        <v>351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55" t="s">
        <v>351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55" t="s">
        <v>152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55" t="s">
        <v>359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55" t="s">
        <v>359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150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150</v>
      </c>
    </row>
    <row r="21" spans="1:7" ht="69.599999999999994" x14ac:dyDescent="0.3">
      <c r="A21" s="18" t="s">
        <v>26</v>
      </c>
      <c r="B21" s="30" t="s">
        <v>446</v>
      </c>
      <c r="C21" s="30" t="s">
        <v>444</v>
      </c>
      <c r="D21" s="16"/>
      <c r="E21" s="30" t="s">
        <v>448</v>
      </c>
      <c r="F21" s="16"/>
      <c r="G21" s="15"/>
    </row>
    <row r="22" spans="1:7" ht="69.599999999999994" x14ac:dyDescent="0.3">
      <c r="A22" s="18" t="s">
        <v>27</v>
      </c>
      <c r="B22" s="30" t="s">
        <v>449</v>
      </c>
      <c r="C22" s="30" t="s">
        <v>445</v>
      </c>
      <c r="D22" s="30" t="s">
        <v>445</v>
      </c>
      <c r="E22" s="30" t="s">
        <v>448</v>
      </c>
      <c r="F22" s="55" t="s">
        <v>353</v>
      </c>
      <c r="G22" s="16"/>
    </row>
    <row r="23" spans="1:7" ht="69.599999999999994" x14ac:dyDescent="0.3">
      <c r="A23" s="18" t="s">
        <v>28</v>
      </c>
      <c r="B23" s="30" t="s">
        <v>449</v>
      </c>
      <c r="C23" s="30" t="s">
        <v>446</v>
      </c>
      <c r="D23" s="30" t="s">
        <v>447</v>
      </c>
      <c r="E23" s="30" t="s">
        <v>447</v>
      </c>
      <c r="F23" s="55" t="s">
        <v>353</v>
      </c>
      <c r="G23" s="16"/>
    </row>
    <row r="24" spans="1:7" ht="52.2" x14ac:dyDescent="0.3">
      <c r="A24" s="18" t="s">
        <v>29</v>
      </c>
      <c r="B24" s="16"/>
      <c r="C24" s="30" t="s">
        <v>437</v>
      </c>
      <c r="D24" s="16"/>
      <c r="E24" s="16"/>
      <c r="F24" s="55" t="s">
        <v>357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55" t="s">
        <v>355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55" t="s">
        <v>355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4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4"/>
      <c r="C29" s="35"/>
      <c r="D29" s="21" t="s">
        <v>36</v>
      </c>
      <c r="E29" s="49" t="s">
        <v>37</v>
      </c>
      <c r="F29" s="34"/>
      <c r="G29" s="35"/>
    </row>
    <row r="30" spans="1:7" ht="14.25" customHeight="1" x14ac:dyDescent="0.3">
      <c r="A30" s="33" t="s">
        <v>351</v>
      </c>
      <c r="B30" s="34"/>
      <c r="C30" s="35"/>
      <c r="D30" s="22">
        <f>VLOOKUP(A30, Materias!A2:C207, 3, FALSE)</f>
        <v>5</v>
      </c>
      <c r="E30" s="57" t="s">
        <v>431</v>
      </c>
      <c r="F30" s="58"/>
      <c r="G30" s="59"/>
    </row>
    <row r="31" spans="1:7" ht="14.25" customHeight="1" x14ac:dyDescent="0.3">
      <c r="A31" s="33" t="s">
        <v>353</v>
      </c>
      <c r="B31" s="34"/>
      <c r="C31" s="35"/>
      <c r="D31" s="22">
        <f>VLOOKUP(A31, Materias!A2:C207, 3, FALSE)</f>
        <v>4</v>
      </c>
      <c r="E31" s="57" t="s">
        <v>74</v>
      </c>
      <c r="F31" s="58"/>
      <c r="G31" s="59"/>
    </row>
    <row r="32" spans="1:7" ht="14.25" customHeight="1" x14ac:dyDescent="0.3">
      <c r="A32" s="33" t="s">
        <v>355</v>
      </c>
      <c r="B32" s="34"/>
      <c r="C32" s="35"/>
      <c r="D32" s="22">
        <f>VLOOKUP(A32, Materias!A2:C207, 3, FALSE)</f>
        <v>4</v>
      </c>
      <c r="E32" s="57" t="s">
        <v>73</v>
      </c>
      <c r="F32" s="58"/>
      <c r="G32" s="59"/>
    </row>
    <row r="33" spans="1:7" ht="14.25" customHeight="1" x14ac:dyDescent="0.3">
      <c r="A33" s="33" t="s">
        <v>357</v>
      </c>
      <c r="B33" s="34"/>
      <c r="C33" s="35"/>
      <c r="D33" s="22">
        <f>VLOOKUP(A33, Materias!A2:C207, 3, FALSE)</f>
        <v>3</v>
      </c>
      <c r="E33" s="57" t="s">
        <v>56</v>
      </c>
      <c r="F33" s="58"/>
      <c r="G33" s="59"/>
    </row>
    <row r="34" spans="1:7" ht="14.25" customHeight="1" x14ac:dyDescent="0.3">
      <c r="A34" s="33" t="s">
        <v>359</v>
      </c>
      <c r="B34" s="34"/>
      <c r="C34" s="35"/>
      <c r="D34" s="22">
        <f>VLOOKUP(A34, Materias!A2:C207, 3, FALSE)</f>
        <v>3</v>
      </c>
      <c r="E34" s="57" t="s">
        <v>72</v>
      </c>
      <c r="F34" s="58"/>
      <c r="G34" s="59"/>
    </row>
    <row r="35" spans="1:7" ht="14.25" customHeight="1" x14ac:dyDescent="0.3">
      <c r="A35" s="33" t="s">
        <v>150</v>
      </c>
      <c r="B35" s="34"/>
      <c r="C35" s="35"/>
      <c r="D35" s="22">
        <f>VLOOKUP(A35, Materias!A2:C207, 3, FALSE)</f>
        <v>4</v>
      </c>
      <c r="E35" s="57" t="s">
        <v>39</v>
      </c>
      <c r="F35" s="58"/>
      <c r="G35" s="59"/>
    </row>
    <row r="36" spans="1:7" ht="14.25" customHeight="1" x14ac:dyDescent="0.3">
      <c r="A36" s="33" t="s">
        <v>152</v>
      </c>
      <c r="B36" s="34"/>
      <c r="C36" s="35"/>
      <c r="D36" s="22">
        <f>VLOOKUP(A36, Materias!A2:C207, 3, FALSE)</f>
        <v>2</v>
      </c>
      <c r="E36" s="57" t="s">
        <v>75</v>
      </c>
      <c r="F36" s="58"/>
      <c r="G36" s="59"/>
    </row>
    <row r="37" spans="1:7" ht="14.25" customHeight="1" x14ac:dyDescent="0.3">
      <c r="A37" s="39" t="s">
        <v>48</v>
      </c>
      <c r="B37" s="34"/>
      <c r="C37" s="35"/>
      <c r="D37" s="21">
        <f>SUM(D30:D36)</f>
        <v>25</v>
      </c>
      <c r="E37" s="37"/>
      <c r="F37" s="34"/>
      <c r="G37" s="35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38" t="s">
        <v>49</v>
      </c>
      <c r="B39" s="32"/>
      <c r="C39" s="32"/>
      <c r="D39" s="32"/>
      <c r="E39" s="32"/>
      <c r="F39" s="32"/>
      <c r="G39" s="32"/>
    </row>
    <row r="40" spans="1:7" ht="14.25" customHeight="1" x14ac:dyDescent="0.3">
      <c r="A40" s="31" t="s">
        <v>50</v>
      </c>
      <c r="B40" s="32"/>
      <c r="C40" s="32"/>
      <c r="D40" s="32"/>
      <c r="E40" s="32"/>
      <c r="F40" s="32"/>
      <c r="G40" s="32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3" zoomScale="70" zoomScaleNormal="50" zoomScaleSheetLayoutView="70" workbookViewId="0">
      <selection activeCell="C46" sqref="C4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50" t="s">
        <v>1</v>
      </c>
      <c r="B3" s="32"/>
      <c r="C3" s="32"/>
      <c r="D3" s="32"/>
      <c r="E3" s="32"/>
      <c r="F3" s="32"/>
      <c r="G3" s="32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2"/>
      <c r="C5" s="32"/>
      <c r="D5" s="32"/>
      <c r="E5" s="32"/>
      <c r="F5" s="32"/>
      <c r="G5" s="32"/>
    </row>
    <row r="6" spans="1:7" ht="14.25" customHeight="1" x14ac:dyDescent="0.3">
      <c r="A6" s="52" t="s">
        <v>65</v>
      </c>
      <c r="B6" s="32"/>
      <c r="C6" s="32"/>
      <c r="D6" s="32"/>
      <c r="E6" s="32"/>
      <c r="F6" s="32"/>
      <c r="G6" s="32"/>
    </row>
    <row r="7" spans="1:7" ht="14.25" customHeight="1" x14ac:dyDescent="0.3">
      <c r="A7" s="53" t="s">
        <v>3</v>
      </c>
      <c r="B7" s="32"/>
      <c r="C7" s="32"/>
      <c r="D7" s="32"/>
      <c r="E7" s="32"/>
      <c r="F7" s="32"/>
      <c r="G7" s="32"/>
    </row>
    <row r="8" spans="1:7" ht="14.25" customHeight="1" x14ac:dyDescent="0.3">
      <c r="A8" s="54" t="s">
        <v>424</v>
      </c>
      <c r="B8" s="32"/>
      <c r="C8" s="32"/>
      <c r="D8" s="32"/>
      <c r="E8" s="52" t="s">
        <v>430</v>
      </c>
      <c r="F8" s="32"/>
      <c r="G8" s="32"/>
    </row>
    <row r="9" spans="1:7" ht="14.25" customHeight="1" x14ac:dyDescent="0.3">
      <c r="A9" s="40" t="s">
        <v>423</v>
      </c>
      <c r="B9" s="41"/>
      <c r="C9" s="42" t="s">
        <v>450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55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55" t="s">
        <v>359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55" t="s">
        <v>359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55" t="s">
        <v>351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55" t="s">
        <v>351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55" t="s">
        <v>351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150</v>
      </c>
    </row>
    <row r="21" spans="1:7" ht="69.599999999999994" x14ac:dyDescent="0.3">
      <c r="A21" s="18" t="s">
        <v>26</v>
      </c>
      <c r="B21" s="16"/>
      <c r="C21" s="30" t="s">
        <v>446</v>
      </c>
      <c r="D21" s="30" t="s">
        <v>448</v>
      </c>
      <c r="E21" s="30" t="s">
        <v>444</v>
      </c>
      <c r="F21" s="16"/>
      <c r="G21" s="13" t="s">
        <v>150</v>
      </c>
    </row>
    <row r="22" spans="1:7" ht="69.599999999999994" x14ac:dyDescent="0.3">
      <c r="A22" s="18" t="s">
        <v>27</v>
      </c>
      <c r="B22" s="16"/>
      <c r="C22" s="30" t="s">
        <v>446</v>
      </c>
      <c r="D22" s="30" t="s">
        <v>448</v>
      </c>
      <c r="E22" s="30" t="s">
        <v>449</v>
      </c>
      <c r="F22" s="16"/>
      <c r="G22" s="16"/>
    </row>
    <row r="23" spans="1:7" ht="34.799999999999997" x14ac:dyDescent="0.3">
      <c r="A23" s="18" t="s">
        <v>28</v>
      </c>
      <c r="B23" s="16"/>
      <c r="C23" s="30" t="s">
        <v>445</v>
      </c>
      <c r="D23" s="30" t="s">
        <v>445</v>
      </c>
      <c r="E23" s="30" t="s">
        <v>449</v>
      </c>
      <c r="F23" s="55" t="s">
        <v>355</v>
      </c>
      <c r="G23" s="16"/>
    </row>
    <row r="24" spans="1:7" ht="52.2" x14ac:dyDescent="0.3">
      <c r="A24" s="18" t="s">
        <v>29</v>
      </c>
      <c r="B24" s="16"/>
      <c r="C24" s="30" t="s">
        <v>447</v>
      </c>
      <c r="D24" s="30" t="s">
        <v>437</v>
      </c>
      <c r="E24" s="30" t="s">
        <v>447</v>
      </c>
      <c r="F24" s="55" t="s">
        <v>355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55" t="s">
        <v>357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55" t="s">
        <v>353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55" t="s">
        <v>353</v>
      </c>
      <c r="G27" s="16"/>
    </row>
    <row r="28" spans="1:7" ht="14.25" customHeight="1" x14ac:dyDescent="0.3">
      <c r="A28" s="47" t="s">
        <v>33</v>
      </c>
      <c r="B28" s="34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4"/>
      <c r="C29" s="35"/>
      <c r="D29" s="21" t="s">
        <v>36</v>
      </c>
      <c r="E29" s="49" t="s">
        <v>37</v>
      </c>
      <c r="F29" s="34"/>
      <c r="G29" s="35"/>
    </row>
    <row r="30" spans="1:7" ht="14.25" customHeight="1" x14ac:dyDescent="0.3">
      <c r="A30" s="33" t="s">
        <v>351</v>
      </c>
      <c r="B30" s="34"/>
      <c r="C30" s="35"/>
      <c r="D30" s="22">
        <f>VLOOKUP(A30, Materias!A2:C207, 3, FALSE)</f>
        <v>5</v>
      </c>
      <c r="E30" s="57" t="s">
        <v>431</v>
      </c>
      <c r="F30" s="58"/>
      <c r="G30" s="59"/>
    </row>
    <row r="31" spans="1:7" ht="14.25" customHeight="1" x14ac:dyDescent="0.3">
      <c r="A31" s="33" t="s">
        <v>353</v>
      </c>
      <c r="B31" s="34"/>
      <c r="C31" s="35"/>
      <c r="D31" s="22">
        <f>VLOOKUP(A31, Materias!A2:C207, 3, FALSE)</f>
        <v>4</v>
      </c>
      <c r="E31" s="57" t="s">
        <v>74</v>
      </c>
      <c r="F31" s="58"/>
      <c r="G31" s="59"/>
    </row>
    <row r="32" spans="1:7" ht="14.25" customHeight="1" x14ac:dyDescent="0.3">
      <c r="A32" s="33" t="s">
        <v>355</v>
      </c>
      <c r="B32" s="34"/>
      <c r="C32" s="35"/>
      <c r="D32" s="22">
        <f>VLOOKUP(A32, Materias!A2:C207, 3, FALSE)</f>
        <v>4</v>
      </c>
      <c r="E32" s="57" t="s">
        <v>73</v>
      </c>
      <c r="F32" s="58"/>
      <c r="G32" s="59"/>
    </row>
    <row r="33" spans="1:7" ht="14.25" customHeight="1" x14ac:dyDescent="0.3">
      <c r="A33" s="33" t="s">
        <v>357</v>
      </c>
      <c r="B33" s="34"/>
      <c r="C33" s="35"/>
      <c r="D33" s="22">
        <f>VLOOKUP(A33, Materias!A2:C207, 3, FALSE)</f>
        <v>3</v>
      </c>
      <c r="E33" s="57" t="s">
        <v>56</v>
      </c>
      <c r="F33" s="58"/>
      <c r="G33" s="59"/>
    </row>
    <row r="34" spans="1:7" ht="14.25" customHeight="1" x14ac:dyDescent="0.3">
      <c r="A34" s="33" t="s">
        <v>359</v>
      </c>
      <c r="B34" s="34"/>
      <c r="C34" s="35"/>
      <c r="D34" s="22">
        <f>VLOOKUP(A34, Materias!A2:C207, 3, FALSE)</f>
        <v>3</v>
      </c>
      <c r="E34" s="57" t="s">
        <v>72</v>
      </c>
      <c r="F34" s="62"/>
      <c r="G34" s="63"/>
    </row>
    <row r="35" spans="1:7" ht="14.25" customHeight="1" x14ac:dyDescent="0.3">
      <c r="A35" s="33" t="s">
        <v>150</v>
      </c>
      <c r="B35" s="34"/>
      <c r="C35" s="35"/>
      <c r="D35" s="22">
        <f>VLOOKUP(A35, Materias!A2:C207, 3, FALSE)</f>
        <v>4</v>
      </c>
      <c r="E35" s="57" t="s">
        <v>39</v>
      </c>
      <c r="F35" s="58"/>
      <c r="G35" s="59"/>
    </row>
    <row r="36" spans="1:7" ht="14.25" customHeight="1" x14ac:dyDescent="0.3">
      <c r="A36" s="33" t="s">
        <v>152</v>
      </c>
      <c r="B36" s="34"/>
      <c r="C36" s="35"/>
      <c r="D36" s="22">
        <f>VLOOKUP(A36, Materias!A2:C207, 3, FALSE)</f>
        <v>2</v>
      </c>
      <c r="E36" s="57" t="s">
        <v>75</v>
      </c>
      <c r="F36" s="58"/>
      <c r="G36" s="59"/>
    </row>
    <row r="37" spans="1:7" ht="14.25" customHeight="1" x14ac:dyDescent="0.3">
      <c r="A37" s="39" t="s">
        <v>48</v>
      </c>
      <c r="B37" s="34"/>
      <c r="C37" s="35"/>
      <c r="D37" s="21">
        <f>SUM(D30:D36)</f>
        <v>25</v>
      </c>
      <c r="E37" s="37"/>
      <c r="F37" s="34"/>
      <c r="G37" s="35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38" t="s">
        <v>49</v>
      </c>
      <c r="B39" s="32"/>
      <c r="C39" s="32"/>
      <c r="D39" s="32"/>
      <c r="E39" s="32"/>
      <c r="F39" s="32"/>
      <c r="G39" s="32"/>
    </row>
    <row r="40" spans="1:7" ht="14.25" customHeight="1" x14ac:dyDescent="0.3">
      <c r="A40" s="31" t="s">
        <v>50</v>
      </c>
      <c r="B40" s="32"/>
      <c r="C40" s="32"/>
      <c r="D40" s="32"/>
      <c r="E40" s="32"/>
      <c r="F40" s="32"/>
      <c r="G40" s="32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158</v>
      </c>
      <c r="C1" s="4" t="s">
        <v>159</v>
      </c>
      <c r="D1" s="4" t="s">
        <v>160</v>
      </c>
    </row>
    <row r="2" spans="1:7" ht="14.25" customHeight="1" x14ac:dyDescent="0.3">
      <c r="A2" s="1">
        <v>1</v>
      </c>
      <c r="B2" s="4" t="s">
        <v>41</v>
      </c>
      <c r="C2" s="4" t="s">
        <v>161</v>
      </c>
      <c r="D2" s="4" t="s">
        <v>162</v>
      </c>
    </row>
    <row r="3" spans="1:7" ht="14.25" customHeight="1" x14ac:dyDescent="0.3">
      <c r="A3" s="1">
        <v>2</v>
      </c>
      <c r="B3" s="4" t="s">
        <v>163</v>
      </c>
      <c r="C3" s="4" t="s">
        <v>161</v>
      </c>
      <c r="D3" s="4" t="s">
        <v>162</v>
      </c>
    </row>
    <row r="4" spans="1:7" ht="14.25" customHeight="1" x14ac:dyDescent="0.3">
      <c r="A4" s="1">
        <v>3</v>
      </c>
      <c r="B4" s="4" t="s">
        <v>54</v>
      </c>
      <c r="C4" s="4" t="s">
        <v>161</v>
      </c>
      <c r="D4" s="4" t="s">
        <v>162</v>
      </c>
    </row>
    <row r="5" spans="1:7" ht="14.25" customHeight="1" x14ac:dyDescent="0.3">
      <c r="A5" s="1">
        <v>4</v>
      </c>
      <c r="B5" s="4" t="s">
        <v>96</v>
      </c>
      <c r="C5" s="4" t="s">
        <v>161</v>
      </c>
      <c r="D5" s="4" t="s">
        <v>162</v>
      </c>
    </row>
    <row r="6" spans="1:7" ht="14.25" customHeight="1" x14ac:dyDescent="0.3">
      <c r="A6" s="1">
        <v>5</v>
      </c>
      <c r="B6" s="4" t="s">
        <v>104</v>
      </c>
      <c r="C6" s="4" t="s">
        <v>161</v>
      </c>
      <c r="D6" s="4" t="s">
        <v>162</v>
      </c>
    </row>
    <row r="7" spans="1:7" ht="14.25" customHeight="1" x14ac:dyDescent="0.3">
      <c r="A7" s="1">
        <v>6</v>
      </c>
      <c r="B7" s="4" t="s">
        <v>93</v>
      </c>
      <c r="C7" s="4" t="s">
        <v>161</v>
      </c>
      <c r="D7" s="4" t="s">
        <v>162</v>
      </c>
    </row>
    <row r="8" spans="1:7" ht="14.25" customHeight="1" x14ac:dyDescent="0.3">
      <c r="A8" s="1">
        <v>7</v>
      </c>
      <c r="B8" s="4" t="s">
        <v>56</v>
      </c>
      <c r="C8" s="4" t="s">
        <v>161</v>
      </c>
      <c r="D8" s="4" t="s">
        <v>162</v>
      </c>
    </row>
    <row r="9" spans="1:7" ht="14.25" customHeight="1" x14ac:dyDescent="0.3">
      <c r="A9" s="1">
        <v>8</v>
      </c>
      <c r="B9" s="4" t="s">
        <v>57</v>
      </c>
      <c r="C9" s="4" t="s">
        <v>161</v>
      </c>
      <c r="D9" s="4" t="s">
        <v>162</v>
      </c>
    </row>
    <row r="10" spans="1:7" ht="14.25" customHeight="1" x14ac:dyDescent="0.3">
      <c r="A10" s="1">
        <v>9</v>
      </c>
      <c r="B10" s="4" t="s">
        <v>90</v>
      </c>
      <c r="C10" s="4" t="s">
        <v>161</v>
      </c>
      <c r="D10" s="4" t="s">
        <v>162</v>
      </c>
    </row>
    <row r="11" spans="1:7" ht="14.25" customHeight="1" x14ac:dyDescent="0.3">
      <c r="A11" s="1">
        <v>10</v>
      </c>
      <c r="B11" s="4" t="s">
        <v>55</v>
      </c>
      <c r="C11" s="4" t="s">
        <v>161</v>
      </c>
      <c r="D11" s="4" t="s">
        <v>162</v>
      </c>
    </row>
    <row r="12" spans="1:7" ht="14.25" customHeight="1" x14ac:dyDescent="0.3">
      <c r="A12" s="1">
        <v>11</v>
      </c>
      <c r="B12" s="4" t="s">
        <v>145</v>
      </c>
      <c r="C12" s="4" t="s">
        <v>161</v>
      </c>
      <c r="D12" s="4" t="s">
        <v>162</v>
      </c>
    </row>
    <row r="13" spans="1:7" ht="14.25" customHeight="1" x14ac:dyDescent="0.3">
      <c r="A13" s="1">
        <v>12</v>
      </c>
      <c r="B13" s="4" t="s">
        <v>133</v>
      </c>
      <c r="C13" s="4" t="s">
        <v>161</v>
      </c>
      <c r="D13" s="4" t="s">
        <v>162</v>
      </c>
    </row>
    <row r="14" spans="1:7" ht="14.25" customHeight="1" x14ac:dyDescent="0.3">
      <c r="A14" s="1">
        <v>13</v>
      </c>
      <c r="B14" s="4" t="s">
        <v>131</v>
      </c>
      <c r="C14" s="4" t="s">
        <v>161</v>
      </c>
      <c r="D14" s="4" t="s">
        <v>162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164</v>
      </c>
      <c r="D15" s="4" t="s">
        <v>162</v>
      </c>
      <c r="E15" s="5"/>
      <c r="F15" s="5"/>
      <c r="G15" s="5"/>
    </row>
    <row r="16" spans="1:7" ht="14.25" customHeight="1" x14ac:dyDescent="0.3">
      <c r="A16" s="1">
        <v>15</v>
      </c>
      <c r="B16" s="4" t="s">
        <v>165</v>
      </c>
      <c r="C16" s="4" t="s">
        <v>164</v>
      </c>
      <c r="D16" s="4" t="s">
        <v>166</v>
      </c>
      <c r="E16" s="5"/>
      <c r="F16" s="5"/>
      <c r="G16" s="5"/>
    </row>
    <row r="17" spans="1:7" ht="14.25" customHeight="1" x14ac:dyDescent="0.3">
      <c r="A17" s="1">
        <v>16</v>
      </c>
      <c r="B17" s="4" t="s">
        <v>126</v>
      </c>
      <c r="C17" s="4" t="s">
        <v>164</v>
      </c>
      <c r="D17" s="4" t="s">
        <v>162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164</v>
      </c>
      <c r="D18" s="4" t="s">
        <v>167</v>
      </c>
      <c r="E18" s="5"/>
      <c r="F18" s="5"/>
      <c r="G18" s="5"/>
    </row>
    <row r="19" spans="1:7" ht="14.25" customHeight="1" x14ac:dyDescent="0.3">
      <c r="A19" s="1">
        <v>18</v>
      </c>
      <c r="B19" s="4" t="s">
        <v>431</v>
      </c>
      <c r="C19" s="4" t="s">
        <v>164</v>
      </c>
      <c r="D19" s="4" t="s">
        <v>162</v>
      </c>
      <c r="E19" s="5"/>
      <c r="F19" s="5"/>
      <c r="G19" s="5"/>
    </row>
    <row r="20" spans="1:7" ht="14.25" customHeight="1" x14ac:dyDescent="0.3">
      <c r="A20" s="1">
        <v>19</v>
      </c>
      <c r="B20" s="4" t="s">
        <v>168</v>
      </c>
      <c r="C20" s="4" t="s">
        <v>164</v>
      </c>
      <c r="D20" s="4" t="s">
        <v>169</v>
      </c>
      <c r="E20" s="5"/>
      <c r="F20" s="5"/>
      <c r="G20" s="5"/>
    </row>
    <row r="21" spans="1:7" ht="14.25" customHeight="1" x14ac:dyDescent="0.3">
      <c r="A21" s="1">
        <v>20</v>
      </c>
      <c r="B21" s="4" t="s">
        <v>170</v>
      </c>
      <c r="C21" s="4" t="s">
        <v>164</v>
      </c>
      <c r="D21" s="4" t="s">
        <v>169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164</v>
      </c>
      <c r="D22" s="4" t="s">
        <v>162</v>
      </c>
      <c r="E22" s="5"/>
      <c r="F22" s="5"/>
      <c r="G22" s="5"/>
    </row>
    <row r="23" spans="1:7" ht="14.25" customHeight="1" x14ac:dyDescent="0.3">
      <c r="A23" s="1">
        <v>22</v>
      </c>
      <c r="B23" s="4" t="s">
        <v>171</v>
      </c>
      <c r="C23" s="4" t="s">
        <v>164</v>
      </c>
      <c r="D23" s="4" t="s">
        <v>172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164</v>
      </c>
      <c r="D24" s="4" t="s">
        <v>162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164</v>
      </c>
      <c r="D25" s="4" t="s">
        <v>162</v>
      </c>
      <c r="E25" s="5"/>
      <c r="F25" s="5"/>
      <c r="G25" s="5"/>
    </row>
    <row r="26" spans="1:7" ht="14.25" customHeight="1" x14ac:dyDescent="0.3">
      <c r="A26" s="1">
        <v>25</v>
      </c>
      <c r="B26" s="4" t="s">
        <v>173</v>
      </c>
      <c r="C26" s="4" t="s">
        <v>164</v>
      </c>
      <c r="D26" s="4" t="s">
        <v>162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164</v>
      </c>
      <c r="D27" s="4" t="s">
        <v>162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164</v>
      </c>
      <c r="D28" s="4" t="s">
        <v>169</v>
      </c>
      <c r="E28" s="5"/>
      <c r="F28" s="5"/>
      <c r="G28" s="5"/>
    </row>
    <row r="29" spans="1:7" ht="14.25" customHeight="1" x14ac:dyDescent="0.3">
      <c r="A29" s="1">
        <v>28</v>
      </c>
      <c r="B29" s="4" t="s">
        <v>132</v>
      </c>
      <c r="C29" s="4" t="s">
        <v>164</v>
      </c>
      <c r="D29" s="4" t="s">
        <v>162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164</v>
      </c>
      <c r="D30" s="4" t="s">
        <v>162</v>
      </c>
    </row>
    <row r="31" spans="1:7" ht="14.25" customHeight="1" x14ac:dyDescent="0.3">
      <c r="A31" s="1">
        <v>30</v>
      </c>
      <c r="B31" s="4" t="s">
        <v>42</v>
      </c>
      <c r="C31" s="4" t="s">
        <v>164</v>
      </c>
      <c r="D31" s="4" t="s">
        <v>162</v>
      </c>
    </row>
    <row r="32" spans="1:7" ht="14.25" customHeight="1" x14ac:dyDescent="0.3">
      <c r="A32" s="1">
        <v>31</v>
      </c>
      <c r="B32" s="4" t="s">
        <v>97</v>
      </c>
      <c r="C32" s="4" t="s">
        <v>164</v>
      </c>
      <c r="D32" s="4" t="s">
        <v>162</v>
      </c>
    </row>
    <row r="33" spans="1:4" ht="14.25" customHeight="1" x14ac:dyDescent="0.3">
      <c r="A33" s="1">
        <v>32</v>
      </c>
      <c r="B33" s="4" t="s">
        <v>174</v>
      </c>
      <c r="C33" s="4" t="s">
        <v>164</v>
      </c>
      <c r="D33" s="4" t="s">
        <v>166</v>
      </c>
    </row>
    <row r="34" spans="1:4" ht="14.25" customHeight="1" x14ac:dyDescent="0.3">
      <c r="A34" s="1">
        <v>33</v>
      </c>
      <c r="B34" s="4" t="s">
        <v>100</v>
      </c>
      <c r="C34" s="4" t="s">
        <v>164</v>
      </c>
      <c r="D34" s="4" t="s">
        <v>162</v>
      </c>
    </row>
    <row r="35" spans="1:4" ht="14.25" customHeight="1" x14ac:dyDescent="0.3">
      <c r="A35" s="1">
        <v>34</v>
      </c>
      <c r="B35" s="4" t="s">
        <v>91</v>
      </c>
      <c r="C35" s="4" t="s">
        <v>164</v>
      </c>
      <c r="D35" s="4" t="s">
        <v>162</v>
      </c>
    </row>
    <row r="36" spans="1:4" ht="14.25" customHeight="1" x14ac:dyDescent="0.3">
      <c r="A36" s="1">
        <v>35</v>
      </c>
      <c r="B36" s="4" t="s">
        <v>109</v>
      </c>
      <c r="C36" s="4" t="s">
        <v>164</v>
      </c>
      <c r="D36" s="4" t="s">
        <v>162</v>
      </c>
    </row>
    <row r="37" spans="1:4" ht="14.25" customHeight="1" x14ac:dyDescent="0.3">
      <c r="A37" s="1">
        <v>36</v>
      </c>
      <c r="B37" s="4" t="s">
        <v>175</v>
      </c>
      <c r="C37" s="4" t="s">
        <v>164</v>
      </c>
      <c r="D37" s="4" t="s">
        <v>176</v>
      </c>
    </row>
    <row r="38" spans="1:4" ht="14.25" customHeight="1" x14ac:dyDescent="0.3">
      <c r="A38" s="1">
        <v>37</v>
      </c>
      <c r="B38" s="4" t="s">
        <v>177</v>
      </c>
      <c r="C38" s="4" t="s">
        <v>164</v>
      </c>
      <c r="D38" s="4" t="s">
        <v>178</v>
      </c>
    </row>
    <row r="39" spans="1:4" ht="14.25" customHeight="1" x14ac:dyDescent="0.3">
      <c r="A39" s="1">
        <v>38</v>
      </c>
      <c r="B39" s="4" t="s">
        <v>146</v>
      </c>
      <c r="C39" s="4" t="s">
        <v>164</v>
      </c>
      <c r="D39" s="4" t="s">
        <v>172</v>
      </c>
    </row>
    <row r="40" spans="1:4" ht="14.25" customHeight="1" x14ac:dyDescent="0.3">
      <c r="A40" s="1">
        <v>39</v>
      </c>
      <c r="B40" s="4" t="s">
        <v>40</v>
      </c>
      <c r="C40" s="4" t="s">
        <v>164</v>
      </c>
      <c r="D40" s="4" t="s">
        <v>162</v>
      </c>
    </row>
    <row r="41" spans="1:4" ht="14.25" customHeight="1" x14ac:dyDescent="0.3">
      <c r="A41" s="1">
        <v>40</v>
      </c>
      <c r="B41" s="4" t="s">
        <v>108</v>
      </c>
      <c r="C41" s="4" t="s">
        <v>164</v>
      </c>
      <c r="D41" s="4" t="s">
        <v>162</v>
      </c>
    </row>
    <row r="42" spans="1:4" ht="14.25" customHeight="1" x14ac:dyDescent="0.3">
      <c r="A42" s="1">
        <v>41</v>
      </c>
      <c r="B42" s="4" t="s">
        <v>72</v>
      </c>
      <c r="C42" s="4" t="s">
        <v>164</v>
      </c>
      <c r="D42" s="4" t="s">
        <v>179</v>
      </c>
    </row>
    <row r="43" spans="1:4" ht="14.25" customHeight="1" x14ac:dyDescent="0.3">
      <c r="A43" s="1">
        <v>42</v>
      </c>
      <c r="B43" s="4" t="s">
        <v>103</v>
      </c>
      <c r="C43" s="4" t="s">
        <v>164</v>
      </c>
      <c r="D43" s="4" t="s">
        <v>162</v>
      </c>
    </row>
    <row r="44" spans="1:4" ht="14.25" customHeight="1" x14ac:dyDescent="0.3">
      <c r="A44" s="1">
        <v>43</v>
      </c>
      <c r="B44" s="4" t="s">
        <v>43</v>
      </c>
      <c r="C44" s="4" t="s">
        <v>164</v>
      </c>
      <c r="D44" s="4" t="s">
        <v>180</v>
      </c>
    </row>
    <row r="45" spans="1:4" ht="14.25" customHeight="1" x14ac:dyDescent="0.3">
      <c r="A45" s="1">
        <v>44</v>
      </c>
      <c r="B45" s="4" t="s">
        <v>45</v>
      </c>
      <c r="C45" s="4" t="s">
        <v>164</v>
      </c>
      <c r="D45" s="4" t="s">
        <v>162</v>
      </c>
    </row>
    <row r="46" spans="1:4" ht="14.25" customHeight="1" x14ac:dyDescent="0.3">
      <c r="A46" s="1">
        <v>45</v>
      </c>
      <c r="B46" s="4" t="s">
        <v>181</v>
      </c>
      <c r="C46" s="4" t="s">
        <v>164</v>
      </c>
      <c r="D46" s="4" t="s">
        <v>162</v>
      </c>
    </row>
    <row r="47" spans="1:4" ht="14.25" customHeight="1" x14ac:dyDescent="0.3">
      <c r="A47" s="1">
        <v>46</v>
      </c>
      <c r="B47" s="4" t="s">
        <v>98</v>
      </c>
      <c r="C47" s="4" t="s">
        <v>164</v>
      </c>
      <c r="D47" s="4" t="s">
        <v>162</v>
      </c>
    </row>
    <row r="48" spans="1:4" ht="14.25" customHeight="1" x14ac:dyDescent="0.3">
      <c r="A48" s="1">
        <v>47</v>
      </c>
      <c r="B48" s="4" t="s">
        <v>182</v>
      </c>
      <c r="C48" s="4" t="s">
        <v>164</v>
      </c>
      <c r="D48" s="4" t="s">
        <v>183</v>
      </c>
    </row>
    <row r="49" spans="1:4" ht="14.25" customHeight="1" x14ac:dyDescent="0.3">
      <c r="A49" s="1">
        <v>48</v>
      </c>
      <c r="B49" s="4" t="s">
        <v>89</v>
      </c>
      <c r="C49" s="4" t="s">
        <v>164</v>
      </c>
      <c r="D49" s="4" t="s">
        <v>184</v>
      </c>
    </row>
    <row r="50" spans="1:4" ht="14.25" customHeight="1" x14ac:dyDescent="0.3">
      <c r="A50" s="1">
        <v>49</v>
      </c>
      <c r="B50" s="4" t="s">
        <v>185</v>
      </c>
      <c r="C50" s="4" t="s">
        <v>164</v>
      </c>
      <c r="D50" s="4" t="s">
        <v>186</v>
      </c>
    </row>
    <row r="51" spans="1:4" ht="14.25" customHeight="1" x14ac:dyDescent="0.3">
      <c r="A51" s="1">
        <v>50</v>
      </c>
      <c r="B51" s="4" t="s">
        <v>99</v>
      </c>
      <c r="C51" s="4" t="s">
        <v>164</v>
      </c>
      <c r="D51" s="4" t="s">
        <v>172</v>
      </c>
    </row>
    <row r="52" spans="1:4" ht="14.25" customHeight="1" x14ac:dyDescent="0.3">
      <c r="A52" s="1">
        <v>51</v>
      </c>
      <c r="B52" s="4" t="s">
        <v>187</v>
      </c>
      <c r="C52" s="4" t="s">
        <v>164</v>
      </c>
      <c r="D52" s="4" t="s">
        <v>166</v>
      </c>
    </row>
    <row r="53" spans="1:4" ht="14.25" customHeight="1" x14ac:dyDescent="0.3">
      <c r="A53" s="1">
        <v>52</v>
      </c>
      <c r="B53" s="4" t="s">
        <v>75</v>
      </c>
      <c r="C53" s="4" t="s">
        <v>164</v>
      </c>
      <c r="D53" s="4" t="s">
        <v>162</v>
      </c>
    </row>
    <row r="54" spans="1:4" ht="14.25" customHeight="1" x14ac:dyDescent="0.3">
      <c r="A54" s="1">
        <v>53</v>
      </c>
      <c r="B54" s="4" t="s">
        <v>102</v>
      </c>
      <c r="C54" s="4" t="s">
        <v>164</v>
      </c>
      <c r="D54" s="4" t="s">
        <v>162</v>
      </c>
    </row>
    <row r="55" spans="1:4" ht="14.25" customHeight="1" x14ac:dyDescent="0.3">
      <c r="A55" s="1">
        <v>54</v>
      </c>
      <c r="B55" s="4" t="s">
        <v>140</v>
      </c>
      <c r="C55" s="4" t="s">
        <v>164</v>
      </c>
      <c r="D55" s="4" t="s">
        <v>162</v>
      </c>
    </row>
    <row r="56" spans="1:4" ht="14.25" customHeight="1" x14ac:dyDescent="0.3">
      <c r="A56" s="1">
        <v>55</v>
      </c>
      <c r="B56" s="4" t="s">
        <v>73</v>
      </c>
      <c r="C56" s="4" t="s">
        <v>164</v>
      </c>
      <c r="D56" s="4" t="s">
        <v>169</v>
      </c>
    </row>
    <row r="57" spans="1:4" ht="14.25" customHeight="1" x14ac:dyDescent="0.3">
      <c r="A57" s="1">
        <v>56</v>
      </c>
      <c r="B57" s="4" t="s">
        <v>44</v>
      </c>
      <c r="C57" s="4" t="s">
        <v>164</v>
      </c>
      <c r="D57" s="4" t="s">
        <v>186</v>
      </c>
    </row>
    <row r="58" spans="1:4" ht="14.25" customHeight="1" x14ac:dyDescent="0.3">
      <c r="A58" s="1">
        <v>57</v>
      </c>
      <c r="B58" s="4" t="s">
        <v>188</v>
      </c>
      <c r="C58" s="4" t="s">
        <v>164</v>
      </c>
      <c r="D58" s="4" t="s">
        <v>178</v>
      </c>
    </row>
    <row r="59" spans="1:4" ht="14.25" customHeight="1" x14ac:dyDescent="0.3">
      <c r="A59" s="1">
        <v>58</v>
      </c>
      <c r="B59" s="4" t="s">
        <v>107</v>
      </c>
      <c r="C59" s="4" t="s">
        <v>164</v>
      </c>
      <c r="D59" s="4" t="s">
        <v>162</v>
      </c>
    </row>
    <row r="60" spans="1:4" ht="14.25" customHeight="1" x14ac:dyDescent="0.3">
      <c r="A60" s="1">
        <v>59</v>
      </c>
      <c r="B60" s="4" t="s">
        <v>94</v>
      </c>
      <c r="C60" s="4" t="s">
        <v>164</v>
      </c>
      <c r="D60" s="4" t="s">
        <v>162</v>
      </c>
    </row>
    <row r="61" spans="1:4" ht="14.25" customHeight="1" x14ac:dyDescent="0.3">
      <c r="A61" s="1">
        <v>60</v>
      </c>
      <c r="B61" s="4" t="s">
        <v>189</v>
      </c>
      <c r="C61" s="4" t="s">
        <v>164</v>
      </c>
      <c r="D61" s="4" t="s">
        <v>186</v>
      </c>
    </row>
    <row r="62" spans="1:4" ht="14.25" customHeight="1" x14ac:dyDescent="0.3">
      <c r="A62" s="1">
        <v>61</v>
      </c>
      <c r="B62" s="4" t="s">
        <v>190</v>
      </c>
      <c r="C62" s="4" t="s">
        <v>164</v>
      </c>
      <c r="D62" s="4" t="s">
        <v>186</v>
      </c>
    </row>
    <row r="63" spans="1:4" ht="14.25" customHeight="1" x14ac:dyDescent="0.3">
      <c r="A63" s="1">
        <v>62</v>
      </c>
      <c r="B63" s="4" t="s">
        <v>191</v>
      </c>
      <c r="C63" s="4" t="s">
        <v>164</v>
      </c>
      <c r="D63" s="4" t="s">
        <v>186</v>
      </c>
    </row>
    <row r="64" spans="1:4" ht="14.25" customHeight="1" x14ac:dyDescent="0.3">
      <c r="A64" s="1">
        <v>63</v>
      </c>
      <c r="B64" s="4" t="s">
        <v>192</v>
      </c>
      <c r="C64" s="4" t="s">
        <v>164</v>
      </c>
      <c r="D64" s="4" t="s">
        <v>186</v>
      </c>
    </row>
    <row r="65" spans="1:4" ht="14.25" customHeight="1" x14ac:dyDescent="0.3">
      <c r="A65" s="1">
        <v>64</v>
      </c>
      <c r="B65" s="4" t="s">
        <v>193</v>
      </c>
      <c r="C65" s="4" t="s">
        <v>164</v>
      </c>
      <c r="D65" s="4" t="s">
        <v>186</v>
      </c>
    </row>
    <row r="66" spans="1:4" ht="14.25" customHeight="1" x14ac:dyDescent="0.3">
      <c r="A66" s="1">
        <v>65</v>
      </c>
      <c r="B66" s="4" t="s">
        <v>194</v>
      </c>
      <c r="C66" s="4" t="s">
        <v>164</v>
      </c>
      <c r="D66" s="4" t="s">
        <v>186</v>
      </c>
    </row>
    <row r="67" spans="1:4" ht="14.25" customHeight="1" x14ac:dyDescent="0.3">
      <c r="A67" s="1">
        <v>66</v>
      </c>
      <c r="B67" s="4" t="s">
        <v>195</v>
      </c>
      <c r="C67" s="4" t="s">
        <v>164</v>
      </c>
      <c r="D67" s="4" t="s">
        <v>186</v>
      </c>
    </row>
    <row r="68" spans="1:4" ht="14.25" customHeight="1" x14ac:dyDescent="0.3">
      <c r="A68" s="1">
        <v>67</v>
      </c>
      <c r="B68" s="4" t="s">
        <v>196</v>
      </c>
      <c r="C68" s="4" t="s">
        <v>164</v>
      </c>
      <c r="D68" s="4" t="s">
        <v>186</v>
      </c>
    </row>
    <row r="69" spans="1:4" ht="14.25" customHeight="1" x14ac:dyDescent="0.3">
      <c r="A69" s="1">
        <v>68</v>
      </c>
      <c r="B69" s="4" t="s">
        <v>40</v>
      </c>
      <c r="C69" s="4" t="s">
        <v>164</v>
      </c>
      <c r="D69" s="4" t="s">
        <v>162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197</v>
      </c>
      <c r="B1" s="1" t="s">
        <v>198</v>
      </c>
      <c r="C1" s="1" t="s">
        <v>199</v>
      </c>
      <c r="D1" s="1" t="s">
        <v>200</v>
      </c>
      <c r="E1" s="1" t="s">
        <v>201</v>
      </c>
    </row>
    <row r="2" spans="1:5" ht="14.25" customHeight="1" x14ac:dyDescent="0.3">
      <c r="A2" s="6" t="s">
        <v>202</v>
      </c>
      <c r="B2" s="1">
        <v>1</v>
      </c>
      <c r="C2" s="6">
        <v>5</v>
      </c>
      <c r="D2" s="1" t="s">
        <v>203</v>
      </c>
      <c r="E2" s="1" t="s">
        <v>204</v>
      </c>
    </row>
    <row r="3" spans="1:5" ht="14.25" customHeight="1" x14ac:dyDescent="0.3">
      <c r="A3" s="6" t="s">
        <v>205</v>
      </c>
      <c r="B3" s="1">
        <v>1</v>
      </c>
      <c r="C3" s="6">
        <v>4</v>
      </c>
      <c r="D3" s="1" t="s">
        <v>203</v>
      </c>
      <c r="E3" s="1" t="s">
        <v>206</v>
      </c>
    </row>
    <row r="4" spans="1:5" ht="14.25" customHeight="1" x14ac:dyDescent="0.3">
      <c r="A4" s="6" t="s">
        <v>207</v>
      </c>
      <c r="B4" s="1">
        <v>1</v>
      </c>
      <c r="C4" s="6">
        <v>7</v>
      </c>
      <c r="D4" s="1" t="s">
        <v>203</v>
      </c>
      <c r="E4" s="1" t="s">
        <v>208</v>
      </c>
    </row>
    <row r="5" spans="1:5" ht="14.25" customHeight="1" x14ac:dyDescent="0.3">
      <c r="A5" s="6" t="s">
        <v>209</v>
      </c>
      <c r="B5" s="1">
        <v>1</v>
      </c>
      <c r="C5" s="6">
        <v>6</v>
      </c>
      <c r="D5" s="1" t="s">
        <v>203</v>
      </c>
      <c r="E5" s="1" t="s">
        <v>210</v>
      </c>
    </row>
    <row r="6" spans="1:5" ht="14.25" customHeight="1" x14ac:dyDescent="0.3">
      <c r="A6" s="6" t="s">
        <v>211</v>
      </c>
      <c r="B6" s="1">
        <v>1</v>
      </c>
      <c r="C6" s="6">
        <v>4</v>
      </c>
      <c r="D6" s="1" t="s">
        <v>203</v>
      </c>
      <c r="E6" s="1" t="s">
        <v>212</v>
      </c>
    </row>
    <row r="7" spans="1:5" ht="14.25" customHeight="1" x14ac:dyDescent="0.3">
      <c r="A7" s="6" t="s">
        <v>213</v>
      </c>
      <c r="B7" s="1">
        <v>1</v>
      </c>
      <c r="C7" s="6">
        <v>4</v>
      </c>
      <c r="D7" s="1" t="s">
        <v>203</v>
      </c>
      <c r="E7" s="1" t="s">
        <v>214</v>
      </c>
    </row>
    <row r="8" spans="1:5" ht="14.25" customHeight="1" x14ac:dyDescent="0.3">
      <c r="A8" s="6" t="s">
        <v>215</v>
      </c>
      <c r="B8" s="1">
        <v>1</v>
      </c>
      <c r="C8" s="6">
        <v>5</v>
      </c>
      <c r="D8" s="1" t="s">
        <v>203</v>
      </c>
      <c r="E8" s="1" t="s">
        <v>216</v>
      </c>
    </row>
    <row r="9" spans="1:5" ht="14.25" customHeight="1" x14ac:dyDescent="0.3">
      <c r="A9" s="6" t="s">
        <v>217</v>
      </c>
      <c r="B9" s="1">
        <v>1</v>
      </c>
      <c r="C9" s="6">
        <v>1</v>
      </c>
      <c r="D9" s="1" t="s">
        <v>203</v>
      </c>
    </row>
    <row r="10" spans="1:5" ht="14.25" customHeight="1" x14ac:dyDescent="0.3">
      <c r="A10" s="6" t="s">
        <v>218</v>
      </c>
      <c r="B10" s="1">
        <v>1</v>
      </c>
      <c r="C10" s="6">
        <v>2</v>
      </c>
      <c r="D10" s="1" t="s">
        <v>203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203</v>
      </c>
      <c r="E11" s="1" t="s">
        <v>219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203</v>
      </c>
      <c r="E12" s="1" t="s">
        <v>220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203</v>
      </c>
      <c r="E13" s="1" t="s">
        <v>221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203</v>
      </c>
      <c r="E14" s="1" t="s">
        <v>222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203</v>
      </c>
      <c r="E15" s="1" t="s">
        <v>223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203</v>
      </c>
      <c r="E16" s="1" t="s">
        <v>224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203</v>
      </c>
      <c r="E17" s="1" t="s">
        <v>225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203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203</v>
      </c>
      <c r="E19" s="27"/>
    </row>
    <row r="20" spans="1:7" ht="14.25" customHeight="1" x14ac:dyDescent="0.3">
      <c r="A20" s="6" t="s">
        <v>394</v>
      </c>
      <c r="B20" s="27">
        <v>3</v>
      </c>
      <c r="C20" s="1">
        <v>5</v>
      </c>
      <c r="D20" s="27" t="s">
        <v>203</v>
      </c>
      <c r="E20" s="28" t="s">
        <v>373</v>
      </c>
    </row>
    <row r="21" spans="1:7" ht="14.25" customHeight="1" x14ac:dyDescent="0.3">
      <c r="A21" s="6" t="s">
        <v>395</v>
      </c>
      <c r="B21" s="27">
        <v>3</v>
      </c>
      <c r="C21" s="1">
        <v>4</v>
      </c>
      <c r="D21" s="27" t="s">
        <v>203</v>
      </c>
      <c r="E21" s="28" t="s">
        <v>374</v>
      </c>
    </row>
    <row r="22" spans="1:7" ht="14.25" customHeight="1" x14ac:dyDescent="0.3">
      <c r="A22" s="6" t="s">
        <v>396</v>
      </c>
      <c r="B22" s="27">
        <v>3</v>
      </c>
      <c r="C22" s="1">
        <v>4</v>
      </c>
      <c r="D22" s="27" t="s">
        <v>203</v>
      </c>
      <c r="E22" s="28" t="s">
        <v>375</v>
      </c>
    </row>
    <row r="23" spans="1:7" ht="14.25" customHeight="1" x14ac:dyDescent="0.3">
      <c r="A23" s="6" t="s">
        <v>397</v>
      </c>
      <c r="B23" s="27">
        <v>3</v>
      </c>
      <c r="C23" s="1">
        <v>6</v>
      </c>
      <c r="D23" s="27" t="s">
        <v>203</v>
      </c>
      <c r="E23" s="28" t="s">
        <v>376</v>
      </c>
    </row>
    <row r="24" spans="1:7" ht="14.25" customHeight="1" x14ac:dyDescent="0.3">
      <c r="A24" s="6" t="s">
        <v>398</v>
      </c>
      <c r="B24" s="27">
        <v>3</v>
      </c>
      <c r="C24" s="1">
        <v>6</v>
      </c>
      <c r="D24" s="27" t="s">
        <v>203</v>
      </c>
      <c r="E24" s="28" t="s">
        <v>377</v>
      </c>
    </row>
    <row r="25" spans="1:7" ht="14.25" customHeight="1" x14ac:dyDescent="0.3">
      <c r="A25" s="6" t="s">
        <v>399</v>
      </c>
      <c r="B25" s="27">
        <v>3</v>
      </c>
      <c r="C25" s="1">
        <v>6</v>
      </c>
      <c r="D25" s="27" t="s">
        <v>203</v>
      </c>
      <c r="E25" s="28" t="s">
        <v>378</v>
      </c>
    </row>
    <row r="26" spans="1:7" ht="14.25" customHeight="1" x14ac:dyDescent="0.3">
      <c r="A26" s="6" t="s">
        <v>400</v>
      </c>
      <c r="B26" s="27">
        <v>3</v>
      </c>
      <c r="C26" s="1">
        <v>4</v>
      </c>
      <c r="D26" s="27" t="s">
        <v>203</v>
      </c>
      <c r="E26" s="28" t="s">
        <v>379</v>
      </c>
    </row>
    <row r="27" spans="1:7" ht="14.25" customHeight="1" x14ac:dyDescent="0.3">
      <c r="A27" s="6" t="s">
        <v>401</v>
      </c>
      <c r="B27" s="1">
        <v>3</v>
      </c>
      <c r="C27" s="1">
        <v>1</v>
      </c>
      <c r="D27" s="1" t="s">
        <v>203</v>
      </c>
    </row>
    <row r="28" spans="1:7" ht="14.25" customHeight="1" x14ac:dyDescent="0.3">
      <c r="A28" s="6" t="s">
        <v>402</v>
      </c>
      <c r="B28" s="27">
        <v>3</v>
      </c>
      <c r="C28" s="1">
        <v>2</v>
      </c>
      <c r="D28" s="27" t="s">
        <v>203</v>
      </c>
    </row>
    <row r="29" spans="1:7" ht="14.25" customHeight="1" x14ac:dyDescent="0.3">
      <c r="A29" s="1" t="s">
        <v>202</v>
      </c>
      <c r="B29" s="1">
        <v>1</v>
      </c>
      <c r="C29" s="1">
        <v>5</v>
      </c>
      <c r="D29" s="1" t="s">
        <v>203</v>
      </c>
      <c r="E29" s="1" t="s">
        <v>226</v>
      </c>
      <c r="F29" s="5"/>
      <c r="G29" s="5"/>
    </row>
    <row r="30" spans="1:7" ht="14.25" customHeight="1" x14ac:dyDescent="0.3">
      <c r="A30" s="1" t="s">
        <v>205</v>
      </c>
      <c r="B30" s="1">
        <v>1</v>
      </c>
      <c r="C30" s="1">
        <v>4</v>
      </c>
      <c r="D30" s="1" t="s">
        <v>203</v>
      </c>
      <c r="E30" s="1" t="s">
        <v>227</v>
      </c>
      <c r="F30" s="5"/>
      <c r="G30" s="5"/>
    </row>
    <row r="31" spans="1:7" ht="14.25" customHeight="1" x14ac:dyDescent="0.3">
      <c r="A31" s="1" t="s">
        <v>207</v>
      </c>
      <c r="B31" s="1">
        <v>1</v>
      </c>
      <c r="C31" s="1">
        <v>7</v>
      </c>
      <c r="D31" s="1" t="s">
        <v>203</v>
      </c>
      <c r="E31" s="1" t="s">
        <v>228</v>
      </c>
      <c r="F31" s="5"/>
      <c r="G31" s="5"/>
    </row>
    <row r="32" spans="1:7" ht="14.25" customHeight="1" x14ac:dyDescent="0.3">
      <c r="A32" s="1" t="s">
        <v>229</v>
      </c>
      <c r="B32" s="1">
        <v>1</v>
      </c>
      <c r="C32" s="1">
        <v>7</v>
      </c>
      <c r="D32" s="1" t="s">
        <v>203</v>
      </c>
      <c r="E32" s="1" t="s">
        <v>230</v>
      </c>
      <c r="F32" s="5"/>
      <c r="G32" s="5"/>
    </row>
    <row r="33" spans="1:7" ht="14.25" customHeight="1" x14ac:dyDescent="0.3">
      <c r="A33" s="1" t="s">
        <v>231</v>
      </c>
      <c r="B33" s="1">
        <v>1</v>
      </c>
      <c r="C33" s="1">
        <v>4</v>
      </c>
      <c r="D33" s="1" t="s">
        <v>203</v>
      </c>
      <c r="E33" s="1" t="s">
        <v>232</v>
      </c>
      <c r="F33" s="5"/>
      <c r="G33" s="5"/>
    </row>
    <row r="34" spans="1:7" ht="14.25" customHeight="1" x14ac:dyDescent="0.3">
      <c r="A34" s="1" t="s">
        <v>233</v>
      </c>
      <c r="B34" s="1">
        <v>1</v>
      </c>
      <c r="C34" s="1">
        <v>3</v>
      </c>
      <c r="D34" s="1" t="s">
        <v>203</v>
      </c>
      <c r="E34" s="1" t="s">
        <v>234</v>
      </c>
    </row>
    <row r="35" spans="1:7" ht="14.25" customHeight="1" x14ac:dyDescent="0.3">
      <c r="A35" s="1" t="s">
        <v>215</v>
      </c>
      <c r="B35" s="1">
        <v>1</v>
      </c>
      <c r="C35" s="1">
        <v>5</v>
      </c>
      <c r="D35" s="1" t="s">
        <v>203</v>
      </c>
      <c r="E35" s="12" t="s">
        <v>235</v>
      </c>
    </row>
    <row r="36" spans="1:7" ht="14.25" customHeight="1" x14ac:dyDescent="0.3">
      <c r="A36" s="6" t="s">
        <v>217</v>
      </c>
      <c r="B36" s="1">
        <v>1</v>
      </c>
      <c r="C36" s="6">
        <v>1</v>
      </c>
      <c r="D36" s="1" t="s">
        <v>203</v>
      </c>
    </row>
    <row r="37" spans="1:7" ht="14.25" customHeight="1" x14ac:dyDescent="0.3">
      <c r="A37" s="6" t="s">
        <v>218</v>
      </c>
      <c r="B37" s="1">
        <v>1</v>
      </c>
      <c r="C37" s="6">
        <v>2</v>
      </c>
      <c r="D37" s="1" t="s">
        <v>203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203</v>
      </c>
      <c r="E38" s="1" t="s">
        <v>236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203</v>
      </c>
      <c r="E39" s="1" t="s">
        <v>237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203</v>
      </c>
      <c r="E40" s="1" t="s">
        <v>238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203</v>
      </c>
      <c r="E41" s="1" t="s">
        <v>239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203</v>
      </c>
      <c r="E42" s="1" t="s">
        <v>240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203</v>
      </c>
      <c r="E43" s="1" t="s">
        <v>241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203</v>
      </c>
      <c r="E44" s="1" t="s">
        <v>242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203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203</v>
      </c>
    </row>
    <row r="47" spans="1:7" ht="14.25" customHeight="1" x14ac:dyDescent="0.3">
      <c r="A47" s="27" t="s">
        <v>403</v>
      </c>
      <c r="B47" s="1">
        <v>3</v>
      </c>
      <c r="C47" s="1">
        <v>5</v>
      </c>
      <c r="D47" s="1" t="s">
        <v>203</v>
      </c>
      <c r="E47" s="27" t="s">
        <v>380</v>
      </c>
    </row>
    <row r="48" spans="1:7" ht="14.25" customHeight="1" x14ac:dyDescent="0.3">
      <c r="A48" s="27" t="s">
        <v>404</v>
      </c>
      <c r="B48" s="1">
        <v>3</v>
      </c>
      <c r="C48" s="1">
        <v>4</v>
      </c>
      <c r="D48" s="1" t="s">
        <v>203</v>
      </c>
      <c r="E48" s="27" t="s">
        <v>381</v>
      </c>
    </row>
    <row r="49" spans="1:5" ht="14.25" customHeight="1" x14ac:dyDescent="0.3">
      <c r="A49" s="27" t="s">
        <v>405</v>
      </c>
      <c r="B49" s="1">
        <v>3</v>
      </c>
      <c r="C49" s="1">
        <v>6</v>
      </c>
      <c r="D49" s="1" t="s">
        <v>203</v>
      </c>
      <c r="E49" s="27" t="s">
        <v>382</v>
      </c>
    </row>
    <row r="50" spans="1:5" ht="14.25" customHeight="1" x14ac:dyDescent="0.3">
      <c r="A50" s="27" t="s">
        <v>406</v>
      </c>
      <c r="B50" s="1">
        <v>3</v>
      </c>
      <c r="C50" s="1">
        <v>6</v>
      </c>
      <c r="D50" s="1" t="s">
        <v>203</v>
      </c>
      <c r="E50" s="27" t="s">
        <v>383</v>
      </c>
    </row>
    <row r="51" spans="1:5" ht="14.25" customHeight="1" x14ac:dyDescent="0.3">
      <c r="A51" s="27" t="s">
        <v>407</v>
      </c>
      <c r="B51" s="1">
        <v>3</v>
      </c>
      <c r="C51" s="1">
        <v>5</v>
      </c>
      <c r="D51" s="1" t="s">
        <v>203</v>
      </c>
      <c r="E51" s="27" t="s">
        <v>384</v>
      </c>
    </row>
    <row r="52" spans="1:5" ht="14.25" customHeight="1" x14ac:dyDescent="0.3">
      <c r="A52" s="27" t="s">
        <v>408</v>
      </c>
      <c r="B52" s="1">
        <v>3</v>
      </c>
      <c r="C52" s="1">
        <v>5</v>
      </c>
      <c r="D52" s="1" t="s">
        <v>203</v>
      </c>
      <c r="E52" s="27" t="s">
        <v>385</v>
      </c>
    </row>
    <row r="53" spans="1:5" ht="14.25" customHeight="1" x14ac:dyDescent="0.3">
      <c r="A53" s="27" t="s">
        <v>409</v>
      </c>
      <c r="B53" s="1">
        <v>3</v>
      </c>
      <c r="C53" s="1">
        <v>4</v>
      </c>
      <c r="D53" s="1" t="s">
        <v>203</v>
      </c>
      <c r="E53" s="27" t="s">
        <v>386</v>
      </c>
    </row>
    <row r="54" spans="1:5" ht="14.25" customHeight="1" x14ac:dyDescent="0.3">
      <c r="A54" s="6" t="s">
        <v>410</v>
      </c>
      <c r="B54" s="1">
        <v>3</v>
      </c>
      <c r="C54" s="6">
        <v>1</v>
      </c>
      <c r="D54" s="1" t="s">
        <v>203</v>
      </c>
    </row>
    <row r="55" spans="1:5" ht="14.25" customHeight="1" x14ac:dyDescent="0.3">
      <c r="A55" s="6" t="s">
        <v>411</v>
      </c>
      <c r="B55" s="1">
        <v>3</v>
      </c>
      <c r="C55" s="6">
        <v>2</v>
      </c>
      <c r="D55" s="1" t="s">
        <v>203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243</v>
      </c>
      <c r="E56" s="1" t="s">
        <v>244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243</v>
      </c>
      <c r="E57" s="1" t="s">
        <v>245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243</v>
      </c>
      <c r="E58" s="1" t="s">
        <v>246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243</v>
      </c>
      <c r="E59" s="1" t="s">
        <v>247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243</v>
      </c>
      <c r="E60" s="1" t="s">
        <v>248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243</v>
      </c>
      <c r="E61" s="1" t="s">
        <v>249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243</v>
      </c>
      <c r="E62" s="1" t="s">
        <v>250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243</v>
      </c>
      <c r="E63" s="1" t="s">
        <v>251</v>
      </c>
    </row>
    <row r="64" spans="1:5" ht="14.25" customHeight="1" x14ac:dyDescent="0.3">
      <c r="A64" s="1" t="s">
        <v>124</v>
      </c>
      <c r="B64" s="1">
        <v>4</v>
      </c>
      <c r="C64" s="1">
        <v>4</v>
      </c>
      <c r="D64" s="1" t="s">
        <v>243</v>
      </c>
      <c r="E64" s="1" t="s">
        <v>252</v>
      </c>
    </row>
    <row r="65" spans="1:5" ht="14.25" customHeight="1" x14ac:dyDescent="0.3">
      <c r="A65" s="1" t="s">
        <v>123</v>
      </c>
      <c r="B65" s="1">
        <v>4</v>
      </c>
      <c r="C65" s="1">
        <v>5</v>
      </c>
      <c r="D65" s="1" t="s">
        <v>243</v>
      </c>
      <c r="E65" s="1" t="s">
        <v>253</v>
      </c>
    </row>
    <row r="66" spans="1:5" ht="14.25" customHeight="1" x14ac:dyDescent="0.3">
      <c r="A66" s="1" t="s">
        <v>122</v>
      </c>
      <c r="B66" s="1">
        <v>4</v>
      </c>
      <c r="C66" s="1">
        <v>4</v>
      </c>
      <c r="D66" s="1" t="s">
        <v>243</v>
      </c>
      <c r="E66" s="1" t="s">
        <v>254</v>
      </c>
    </row>
    <row r="67" spans="1:5" ht="14.25" customHeight="1" x14ac:dyDescent="0.3">
      <c r="A67" s="1" t="s">
        <v>118</v>
      </c>
      <c r="B67" s="1">
        <v>4</v>
      </c>
      <c r="C67" s="1">
        <v>5</v>
      </c>
      <c r="D67" s="1" t="s">
        <v>243</v>
      </c>
      <c r="E67" s="1" t="s">
        <v>255</v>
      </c>
    </row>
    <row r="68" spans="1:5" ht="14.25" customHeight="1" x14ac:dyDescent="0.3">
      <c r="A68" s="1" t="s">
        <v>125</v>
      </c>
      <c r="B68" s="1">
        <v>4</v>
      </c>
      <c r="C68" s="1">
        <v>2</v>
      </c>
      <c r="D68" s="1" t="s">
        <v>243</v>
      </c>
      <c r="E68" s="1" t="s">
        <v>256</v>
      </c>
    </row>
    <row r="69" spans="1:5" ht="14.25" customHeight="1" x14ac:dyDescent="0.3">
      <c r="A69" s="1" t="s">
        <v>119</v>
      </c>
      <c r="B69" s="1">
        <v>4</v>
      </c>
      <c r="C69" s="1">
        <v>4</v>
      </c>
      <c r="D69" s="1" t="s">
        <v>243</v>
      </c>
      <c r="E69" s="1" t="s">
        <v>257</v>
      </c>
    </row>
    <row r="70" spans="1:5" ht="14.25" customHeight="1" x14ac:dyDescent="0.3">
      <c r="A70" s="1" t="s">
        <v>120</v>
      </c>
      <c r="B70" s="1">
        <v>4</v>
      </c>
      <c r="C70" s="1">
        <v>5</v>
      </c>
      <c r="D70" s="1" t="s">
        <v>243</v>
      </c>
      <c r="E70" s="1" t="s">
        <v>258</v>
      </c>
    </row>
    <row r="71" spans="1:5" ht="14.25" customHeight="1" x14ac:dyDescent="0.3">
      <c r="A71" s="1" t="s">
        <v>121</v>
      </c>
      <c r="B71" s="1">
        <v>4</v>
      </c>
      <c r="C71" s="1">
        <v>4</v>
      </c>
      <c r="D71" s="1" t="s">
        <v>243</v>
      </c>
      <c r="E71" s="1" t="s">
        <v>259</v>
      </c>
    </row>
    <row r="72" spans="1:5" ht="14.25" customHeight="1" x14ac:dyDescent="0.3">
      <c r="A72" s="1" t="s">
        <v>127</v>
      </c>
      <c r="B72" s="1">
        <v>4</v>
      </c>
      <c r="C72" s="1">
        <v>3</v>
      </c>
      <c r="D72" s="1" t="s">
        <v>243</v>
      </c>
      <c r="E72" s="1" t="s">
        <v>260</v>
      </c>
    </row>
    <row r="73" spans="1:5" ht="14.25" customHeight="1" x14ac:dyDescent="0.3">
      <c r="A73" s="1" t="s">
        <v>128</v>
      </c>
      <c r="B73" s="1">
        <v>5</v>
      </c>
      <c r="C73" s="1">
        <v>8</v>
      </c>
      <c r="D73" s="1" t="s">
        <v>243</v>
      </c>
      <c r="E73" s="1" t="s">
        <v>261</v>
      </c>
    </row>
    <row r="74" spans="1:5" ht="14.25" customHeight="1" x14ac:dyDescent="0.3">
      <c r="A74" s="1" t="s">
        <v>129</v>
      </c>
      <c r="B74" s="1">
        <v>5</v>
      </c>
      <c r="C74" s="1">
        <v>7</v>
      </c>
      <c r="D74" s="1" t="s">
        <v>243</v>
      </c>
      <c r="E74" s="1" t="s">
        <v>262</v>
      </c>
    </row>
    <row r="75" spans="1:5" ht="14.25" customHeight="1" x14ac:dyDescent="0.3">
      <c r="A75" s="1" t="s">
        <v>130</v>
      </c>
      <c r="B75" s="1">
        <v>5</v>
      </c>
      <c r="C75" s="1">
        <v>8</v>
      </c>
      <c r="D75" s="1" t="s">
        <v>243</v>
      </c>
      <c r="E75" s="1" t="s">
        <v>263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243</v>
      </c>
      <c r="E76" s="1" t="s">
        <v>264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243</v>
      </c>
      <c r="E77" s="1" t="s">
        <v>265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243</v>
      </c>
      <c r="E78" s="1" t="s">
        <v>266</v>
      </c>
    </row>
    <row r="79" spans="1:5" ht="14.25" customHeight="1" x14ac:dyDescent="0.3">
      <c r="A79" s="1" t="s">
        <v>137</v>
      </c>
      <c r="B79" s="1">
        <v>7</v>
      </c>
      <c r="C79" s="1">
        <v>3</v>
      </c>
      <c r="D79" s="1" t="s">
        <v>243</v>
      </c>
      <c r="E79" s="1" t="s">
        <v>267</v>
      </c>
    </row>
    <row r="80" spans="1:5" ht="14.25" customHeight="1" x14ac:dyDescent="0.3">
      <c r="A80" s="1" t="s">
        <v>138</v>
      </c>
      <c r="B80" s="1">
        <v>7</v>
      </c>
      <c r="C80" s="1">
        <v>4</v>
      </c>
      <c r="D80" s="1" t="s">
        <v>243</v>
      </c>
      <c r="E80" s="1" t="s">
        <v>268</v>
      </c>
    </row>
    <row r="81" spans="1:5" ht="14.25" customHeight="1" x14ac:dyDescent="0.3">
      <c r="A81" s="1" t="s">
        <v>134</v>
      </c>
      <c r="B81" s="1">
        <v>7</v>
      </c>
      <c r="C81" s="1">
        <v>3</v>
      </c>
      <c r="D81" s="1" t="s">
        <v>243</v>
      </c>
      <c r="E81" s="1" t="s">
        <v>269</v>
      </c>
    </row>
    <row r="82" spans="1:5" ht="14.25" customHeight="1" x14ac:dyDescent="0.3">
      <c r="A82" s="7" t="s">
        <v>136</v>
      </c>
      <c r="B82" s="1">
        <v>7</v>
      </c>
      <c r="C82" s="1">
        <v>4</v>
      </c>
      <c r="D82" s="1" t="s">
        <v>243</v>
      </c>
      <c r="E82" s="1" t="s">
        <v>270</v>
      </c>
    </row>
    <row r="83" spans="1:5" ht="14.25" customHeight="1" x14ac:dyDescent="0.3">
      <c r="A83" s="7" t="s">
        <v>135</v>
      </c>
      <c r="B83" s="1">
        <v>7</v>
      </c>
      <c r="C83" s="1">
        <v>4</v>
      </c>
      <c r="D83" s="1" t="s">
        <v>243</v>
      </c>
      <c r="E83" s="1" t="s">
        <v>271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243</v>
      </c>
      <c r="E84" s="1" t="s">
        <v>272</v>
      </c>
    </row>
    <row r="85" spans="1:5" ht="14.25" customHeight="1" x14ac:dyDescent="0.3">
      <c r="A85" s="7" t="s">
        <v>139</v>
      </c>
      <c r="B85" s="1">
        <v>7</v>
      </c>
      <c r="C85" s="1">
        <v>3</v>
      </c>
      <c r="D85" s="1" t="s">
        <v>243</v>
      </c>
      <c r="E85" s="1" t="s">
        <v>273</v>
      </c>
    </row>
    <row r="86" spans="1:5" ht="14.25" customHeight="1" x14ac:dyDescent="0.3">
      <c r="A86" s="7" t="s">
        <v>144</v>
      </c>
      <c r="B86" s="1">
        <v>8</v>
      </c>
      <c r="C86" s="1">
        <v>6</v>
      </c>
      <c r="D86" s="1" t="s">
        <v>243</v>
      </c>
      <c r="E86" s="1" t="s">
        <v>274</v>
      </c>
    </row>
    <row r="87" spans="1:5" ht="14.25" customHeight="1" x14ac:dyDescent="0.3">
      <c r="A87" s="7" t="s">
        <v>143</v>
      </c>
      <c r="B87" s="1">
        <v>8</v>
      </c>
      <c r="C87" s="1">
        <v>4</v>
      </c>
      <c r="D87" s="1" t="s">
        <v>243</v>
      </c>
      <c r="E87" s="1" t="s">
        <v>275</v>
      </c>
    </row>
    <row r="88" spans="1:5" ht="14.25" customHeight="1" x14ac:dyDescent="0.3">
      <c r="A88" s="7" t="s">
        <v>141</v>
      </c>
      <c r="B88" s="1">
        <v>8</v>
      </c>
      <c r="C88" s="1">
        <v>7</v>
      </c>
      <c r="D88" s="1" t="s">
        <v>243</v>
      </c>
      <c r="E88" s="1" t="s">
        <v>276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243</v>
      </c>
      <c r="E89" s="1" t="s">
        <v>277</v>
      </c>
    </row>
    <row r="90" spans="1:5" ht="14.25" customHeight="1" x14ac:dyDescent="0.3">
      <c r="A90" s="1" t="s">
        <v>142</v>
      </c>
      <c r="B90" s="1">
        <v>8</v>
      </c>
      <c r="C90" s="1">
        <v>3</v>
      </c>
      <c r="D90" s="1" t="s">
        <v>243</v>
      </c>
      <c r="E90" s="1" t="s">
        <v>278</v>
      </c>
    </row>
    <row r="91" spans="1:5" ht="14.25" customHeight="1" x14ac:dyDescent="0.3">
      <c r="A91" s="1" t="s">
        <v>149</v>
      </c>
      <c r="B91" s="1">
        <v>9</v>
      </c>
      <c r="C91" s="1">
        <v>6</v>
      </c>
      <c r="D91" s="1" t="s">
        <v>243</v>
      </c>
      <c r="E91" s="1" t="s">
        <v>279</v>
      </c>
    </row>
    <row r="92" spans="1:5" ht="14.25" customHeight="1" x14ac:dyDescent="0.3">
      <c r="A92" s="1" t="s">
        <v>148</v>
      </c>
      <c r="B92" s="1">
        <v>9</v>
      </c>
      <c r="C92" s="1">
        <v>4</v>
      </c>
      <c r="D92" s="1" t="s">
        <v>243</v>
      </c>
      <c r="E92" s="1" t="s">
        <v>280</v>
      </c>
    </row>
    <row r="93" spans="1:5" ht="14.25" customHeight="1" x14ac:dyDescent="0.3">
      <c r="A93" s="1" t="s">
        <v>151</v>
      </c>
      <c r="B93" s="1">
        <v>9</v>
      </c>
      <c r="C93" s="1">
        <v>3</v>
      </c>
      <c r="D93" s="1" t="s">
        <v>243</v>
      </c>
      <c r="E93" s="1" t="s">
        <v>281</v>
      </c>
    </row>
    <row r="94" spans="1:5" ht="14.25" customHeight="1" x14ac:dyDescent="0.3">
      <c r="A94" s="1" t="s">
        <v>147</v>
      </c>
      <c r="B94" s="1">
        <v>9</v>
      </c>
      <c r="C94" s="1">
        <v>6</v>
      </c>
      <c r="D94" s="1" t="s">
        <v>243</v>
      </c>
      <c r="E94" s="1" t="s">
        <v>282</v>
      </c>
    </row>
    <row r="95" spans="1:5" ht="14.25" customHeight="1" x14ac:dyDescent="0.3">
      <c r="A95" s="1" t="s">
        <v>150</v>
      </c>
      <c r="B95" s="1">
        <v>9</v>
      </c>
      <c r="C95" s="1">
        <v>4</v>
      </c>
      <c r="D95" s="1" t="s">
        <v>243</v>
      </c>
      <c r="E95" s="1" t="s">
        <v>283</v>
      </c>
    </row>
    <row r="96" spans="1:5" ht="14.25" customHeight="1" x14ac:dyDescent="0.3">
      <c r="A96" s="1" t="s">
        <v>152</v>
      </c>
      <c r="B96" s="1">
        <v>9</v>
      </c>
      <c r="C96" s="1">
        <v>2</v>
      </c>
      <c r="D96" s="1" t="s">
        <v>243</v>
      </c>
      <c r="E96" s="1" t="s">
        <v>284</v>
      </c>
    </row>
    <row r="97" spans="1:5" ht="14.25" customHeight="1" x14ac:dyDescent="0.3">
      <c r="A97" s="1" t="s">
        <v>153</v>
      </c>
      <c r="B97" s="1">
        <v>10</v>
      </c>
      <c r="C97" s="1">
        <v>4</v>
      </c>
      <c r="D97" s="1" t="s">
        <v>243</v>
      </c>
      <c r="E97" s="1" t="s">
        <v>285</v>
      </c>
    </row>
    <row r="98" spans="1:5" ht="14.25" customHeight="1" x14ac:dyDescent="0.3">
      <c r="A98" s="1" t="s">
        <v>154</v>
      </c>
      <c r="B98" s="1">
        <v>10</v>
      </c>
      <c r="C98" s="1">
        <v>7</v>
      </c>
      <c r="D98" s="1" t="s">
        <v>243</v>
      </c>
      <c r="E98" s="1" t="s">
        <v>286</v>
      </c>
    </row>
    <row r="99" spans="1:5" ht="14.25" customHeight="1" x14ac:dyDescent="0.3">
      <c r="A99" s="1" t="s">
        <v>156</v>
      </c>
      <c r="B99" s="1">
        <v>10</v>
      </c>
      <c r="C99" s="1">
        <v>7</v>
      </c>
      <c r="D99" s="1" t="s">
        <v>243</v>
      </c>
      <c r="E99" s="1" t="s">
        <v>287</v>
      </c>
    </row>
    <row r="100" spans="1:5" ht="14.25" customHeight="1" x14ac:dyDescent="0.3">
      <c r="A100" s="29" t="s">
        <v>434</v>
      </c>
      <c r="B100" s="1">
        <v>10</v>
      </c>
      <c r="C100" s="1">
        <v>2</v>
      </c>
      <c r="D100" s="1" t="s">
        <v>243</v>
      </c>
      <c r="E100" s="1" t="s">
        <v>288</v>
      </c>
    </row>
    <row r="101" spans="1:5" ht="14.25" customHeight="1" x14ac:dyDescent="0.3">
      <c r="A101" s="1" t="s">
        <v>155</v>
      </c>
      <c r="B101" s="1">
        <v>10</v>
      </c>
      <c r="C101" s="1">
        <v>4</v>
      </c>
      <c r="D101" s="1" t="s">
        <v>243</v>
      </c>
      <c r="E101" s="1" t="s">
        <v>289</v>
      </c>
    </row>
    <row r="102" spans="1:5" ht="14.25" customHeight="1" x14ac:dyDescent="0.3">
      <c r="A102" s="1" t="s">
        <v>157</v>
      </c>
      <c r="B102" s="1">
        <v>10</v>
      </c>
      <c r="C102" s="1">
        <v>2</v>
      </c>
      <c r="D102" s="1" t="s">
        <v>243</v>
      </c>
      <c r="E102" s="1" t="s">
        <v>290</v>
      </c>
    </row>
    <row r="103" spans="1:5" ht="14.25" customHeight="1" x14ac:dyDescent="0.3">
      <c r="A103" s="1" t="s">
        <v>202</v>
      </c>
      <c r="B103" s="1">
        <v>1</v>
      </c>
      <c r="C103" s="1">
        <v>5</v>
      </c>
      <c r="D103" s="1" t="s">
        <v>203</v>
      </c>
      <c r="E103" s="1" t="s">
        <v>291</v>
      </c>
    </row>
    <row r="104" spans="1:5" ht="14.25" customHeight="1" x14ac:dyDescent="0.3">
      <c r="A104" s="1" t="s">
        <v>205</v>
      </c>
      <c r="B104" s="1">
        <v>1</v>
      </c>
      <c r="C104" s="1">
        <v>4</v>
      </c>
      <c r="D104" s="1" t="s">
        <v>203</v>
      </c>
      <c r="E104" s="1" t="s">
        <v>292</v>
      </c>
    </row>
    <row r="105" spans="1:5" ht="14.25" customHeight="1" x14ac:dyDescent="0.3">
      <c r="A105" s="1" t="s">
        <v>207</v>
      </c>
      <c r="B105" s="1">
        <v>1</v>
      </c>
      <c r="C105" s="1">
        <v>7</v>
      </c>
      <c r="D105" s="1" t="s">
        <v>203</v>
      </c>
      <c r="E105" s="1" t="s">
        <v>293</v>
      </c>
    </row>
    <row r="106" spans="1:5" ht="14.25" customHeight="1" x14ac:dyDescent="0.3">
      <c r="A106" s="1" t="s">
        <v>294</v>
      </c>
      <c r="B106" s="1">
        <v>1</v>
      </c>
      <c r="C106" s="1">
        <v>4</v>
      </c>
      <c r="D106" s="1" t="s">
        <v>203</v>
      </c>
      <c r="E106" s="1" t="s">
        <v>295</v>
      </c>
    </row>
    <row r="107" spans="1:5" ht="14.25" customHeight="1" x14ac:dyDescent="0.3">
      <c r="A107" s="1" t="s">
        <v>209</v>
      </c>
      <c r="B107" s="1">
        <v>1</v>
      </c>
      <c r="C107" s="1">
        <v>6</v>
      </c>
      <c r="D107" s="1" t="s">
        <v>203</v>
      </c>
      <c r="E107" s="1" t="s">
        <v>296</v>
      </c>
    </row>
    <row r="108" spans="1:5" ht="14.25" customHeight="1" x14ac:dyDescent="0.3">
      <c r="A108" s="1" t="s">
        <v>297</v>
      </c>
      <c r="B108" s="1">
        <v>1</v>
      </c>
      <c r="C108" s="1">
        <v>4</v>
      </c>
      <c r="D108" s="1" t="s">
        <v>203</v>
      </c>
      <c r="E108" s="1" t="s">
        <v>298</v>
      </c>
    </row>
    <row r="109" spans="1:5" ht="14.25" customHeight="1" x14ac:dyDescent="0.3">
      <c r="A109" s="1" t="s">
        <v>215</v>
      </c>
      <c r="B109" s="1">
        <v>1</v>
      </c>
      <c r="C109" s="1">
        <v>5</v>
      </c>
      <c r="D109" s="1" t="s">
        <v>203</v>
      </c>
      <c r="E109" s="1" t="s">
        <v>299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203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203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203</v>
      </c>
      <c r="E112" s="1" t="s">
        <v>300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203</v>
      </c>
      <c r="E113" s="1" t="s">
        <v>301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203</v>
      </c>
      <c r="E114" s="1" t="s">
        <v>302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203</v>
      </c>
      <c r="E115" s="1" t="s">
        <v>303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203</v>
      </c>
      <c r="E116" s="1" t="s">
        <v>304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203</v>
      </c>
      <c r="E117" s="1" t="s">
        <v>305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203</v>
      </c>
      <c r="E118" s="1" t="s">
        <v>306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203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203</v>
      </c>
    </row>
    <row r="121" spans="1:5" ht="14.25" customHeight="1" x14ac:dyDescent="0.3">
      <c r="A121" s="27" t="s">
        <v>412</v>
      </c>
      <c r="B121" s="27">
        <v>3</v>
      </c>
      <c r="C121" s="1">
        <v>5</v>
      </c>
      <c r="D121" s="1" t="s">
        <v>203</v>
      </c>
      <c r="E121" s="27" t="s">
        <v>387</v>
      </c>
    </row>
    <row r="122" spans="1:5" ht="14.25" customHeight="1" x14ac:dyDescent="0.3">
      <c r="A122" s="27" t="s">
        <v>413</v>
      </c>
      <c r="B122" s="27">
        <v>3</v>
      </c>
      <c r="C122" s="1">
        <v>4</v>
      </c>
      <c r="D122" s="1" t="s">
        <v>203</v>
      </c>
      <c r="E122" s="27" t="s">
        <v>388</v>
      </c>
    </row>
    <row r="123" spans="1:5" ht="14.25" customHeight="1" x14ac:dyDescent="0.3">
      <c r="A123" s="27" t="s">
        <v>414</v>
      </c>
      <c r="B123" s="27">
        <v>3</v>
      </c>
      <c r="C123" s="1">
        <v>4</v>
      </c>
      <c r="D123" s="1" t="s">
        <v>203</v>
      </c>
      <c r="E123" s="27" t="s">
        <v>389</v>
      </c>
    </row>
    <row r="124" spans="1:5" ht="14.25" customHeight="1" x14ac:dyDescent="0.3">
      <c r="A124" s="27" t="s">
        <v>415</v>
      </c>
      <c r="B124" s="27">
        <v>3</v>
      </c>
      <c r="C124" s="1">
        <v>6</v>
      </c>
      <c r="D124" s="1" t="s">
        <v>203</v>
      </c>
      <c r="E124" s="27" t="s">
        <v>390</v>
      </c>
    </row>
    <row r="125" spans="1:5" ht="14.25" customHeight="1" x14ac:dyDescent="0.3">
      <c r="A125" s="27" t="s">
        <v>416</v>
      </c>
      <c r="B125" s="27">
        <v>3</v>
      </c>
      <c r="C125" s="1">
        <v>5</v>
      </c>
      <c r="D125" s="1" t="s">
        <v>203</v>
      </c>
      <c r="E125" s="27" t="s">
        <v>391</v>
      </c>
    </row>
    <row r="126" spans="1:5" ht="14.25" customHeight="1" x14ac:dyDescent="0.3">
      <c r="A126" s="27" t="s">
        <v>417</v>
      </c>
      <c r="B126" s="27">
        <v>3</v>
      </c>
      <c r="C126" s="1">
        <v>7</v>
      </c>
      <c r="D126" s="1" t="s">
        <v>203</v>
      </c>
      <c r="E126" s="27" t="s">
        <v>392</v>
      </c>
    </row>
    <row r="127" spans="1:5" ht="14.25" customHeight="1" x14ac:dyDescent="0.3">
      <c r="A127" s="27" t="s">
        <v>418</v>
      </c>
      <c r="B127" s="27">
        <v>3</v>
      </c>
      <c r="C127" s="1">
        <v>4</v>
      </c>
      <c r="D127" s="1" t="s">
        <v>203</v>
      </c>
      <c r="E127" s="27" t="s">
        <v>393</v>
      </c>
    </row>
    <row r="128" spans="1:5" ht="14.25" customHeight="1" x14ac:dyDescent="0.3">
      <c r="A128" s="6" t="s">
        <v>419</v>
      </c>
      <c r="B128" s="27">
        <v>3</v>
      </c>
      <c r="C128" s="6">
        <v>1</v>
      </c>
      <c r="D128" s="1" t="s">
        <v>203</v>
      </c>
    </row>
    <row r="129" spans="1:5" ht="14.25" customHeight="1" x14ac:dyDescent="0.3">
      <c r="A129" s="6" t="s">
        <v>420</v>
      </c>
      <c r="B129" s="27">
        <v>3</v>
      </c>
      <c r="C129" s="6">
        <v>2</v>
      </c>
      <c r="D129" s="1" t="s">
        <v>203</v>
      </c>
    </row>
    <row r="130" spans="1:5" ht="14.25" customHeight="1" x14ac:dyDescent="0.3">
      <c r="A130" s="1" t="s">
        <v>307</v>
      </c>
      <c r="B130" s="1">
        <v>3</v>
      </c>
      <c r="C130" s="1">
        <v>4</v>
      </c>
      <c r="D130" s="1" t="s">
        <v>243</v>
      </c>
      <c r="E130" s="1" t="s">
        <v>308</v>
      </c>
    </row>
    <row r="131" spans="1:5" ht="14.25" customHeight="1" x14ac:dyDescent="0.3">
      <c r="A131" s="1" t="s">
        <v>309</v>
      </c>
      <c r="B131" s="1">
        <v>3</v>
      </c>
      <c r="C131" s="1">
        <v>6</v>
      </c>
      <c r="D131" s="1" t="s">
        <v>243</v>
      </c>
      <c r="E131" s="1" t="s">
        <v>310</v>
      </c>
    </row>
    <row r="132" spans="1:5" ht="14.25" customHeight="1" x14ac:dyDescent="0.3">
      <c r="A132" s="1" t="s">
        <v>311</v>
      </c>
      <c r="B132" s="1">
        <v>3</v>
      </c>
      <c r="C132" s="1">
        <v>6</v>
      </c>
      <c r="D132" s="1" t="s">
        <v>243</v>
      </c>
      <c r="E132" s="1" t="s">
        <v>312</v>
      </c>
    </row>
    <row r="133" spans="1:5" ht="14.25" customHeight="1" x14ac:dyDescent="0.3">
      <c r="A133" s="1" t="s">
        <v>313</v>
      </c>
      <c r="B133" s="1">
        <v>3</v>
      </c>
      <c r="C133" s="1">
        <v>5</v>
      </c>
      <c r="D133" s="1" t="s">
        <v>243</v>
      </c>
      <c r="E133" s="1" t="s">
        <v>314</v>
      </c>
    </row>
    <row r="134" spans="1:5" ht="14.25" customHeight="1" x14ac:dyDescent="0.3">
      <c r="A134" s="1" t="s">
        <v>315</v>
      </c>
      <c r="B134" s="1">
        <v>3</v>
      </c>
      <c r="C134" s="1">
        <v>6</v>
      </c>
      <c r="D134" s="1" t="s">
        <v>243</v>
      </c>
      <c r="E134" s="1" t="s">
        <v>316</v>
      </c>
    </row>
    <row r="135" spans="1:5" ht="14.25" customHeight="1" x14ac:dyDescent="0.3">
      <c r="A135" s="1" t="s">
        <v>125</v>
      </c>
      <c r="B135" s="1">
        <v>3</v>
      </c>
      <c r="C135" s="1">
        <v>2</v>
      </c>
      <c r="D135" s="1" t="s">
        <v>243</v>
      </c>
      <c r="E135" s="1" t="s">
        <v>317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243</v>
      </c>
      <c r="E136" s="1" t="s">
        <v>318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243</v>
      </c>
      <c r="E137" s="1" t="s">
        <v>319</v>
      </c>
    </row>
    <row r="138" spans="1:5" ht="14.25" customHeight="1" x14ac:dyDescent="0.3">
      <c r="A138" s="1" t="s">
        <v>320</v>
      </c>
      <c r="B138" s="1">
        <v>4</v>
      </c>
      <c r="C138" s="1">
        <v>5</v>
      </c>
      <c r="D138" s="1" t="s">
        <v>243</v>
      </c>
      <c r="E138" s="1" t="s">
        <v>321</v>
      </c>
    </row>
    <row r="139" spans="1:5" ht="14.25" customHeight="1" x14ac:dyDescent="0.3">
      <c r="A139" s="1" t="s">
        <v>322</v>
      </c>
      <c r="B139" s="1">
        <v>4</v>
      </c>
      <c r="C139" s="1">
        <v>6</v>
      </c>
      <c r="D139" s="1" t="s">
        <v>243</v>
      </c>
      <c r="E139" s="1" t="s">
        <v>323</v>
      </c>
    </row>
    <row r="140" spans="1:5" ht="14.25" customHeight="1" x14ac:dyDescent="0.3">
      <c r="A140" s="1" t="s">
        <v>324</v>
      </c>
      <c r="B140" s="1">
        <v>4</v>
      </c>
      <c r="C140" s="1">
        <v>6</v>
      </c>
      <c r="D140" s="1" t="s">
        <v>243</v>
      </c>
      <c r="E140" s="1" t="s">
        <v>325</v>
      </c>
    </row>
    <row r="141" spans="1:5" ht="14.25" customHeight="1" x14ac:dyDescent="0.3">
      <c r="A141" s="1" t="s">
        <v>326</v>
      </c>
      <c r="B141" s="1">
        <v>4</v>
      </c>
      <c r="C141" s="1">
        <v>6</v>
      </c>
      <c r="D141" s="1" t="s">
        <v>243</v>
      </c>
      <c r="E141" s="1" t="s">
        <v>327</v>
      </c>
    </row>
    <row r="142" spans="1:5" ht="14.25" customHeight="1" x14ac:dyDescent="0.3">
      <c r="A142" s="1" t="s">
        <v>328</v>
      </c>
      <c r="B142" s="1">
        <v>4</v>
      </c>
      <c r="C142" s="1">
        <v>5</v>
      </c>
      <c r="D142" s="1" t="s">
        <v>243</v>
      </c>
      <c r="E142" s="1" t="s">
        <v>329</v>
      </c>
    </row>
    <row r="143" spans="1:5" ht="14.25" customHeight="1" x14ac:dyDescent="0.3">
      <c r="A143" s="1" t="s">
        <v>121</v>
      </c>
      <c r="B143" s="1">
        <v>4</v>
      </c>
      <c r="C143" s="1">
        <v>4</v>
      </c>
      <c r="D143" s="1" t="s">
        <v>243</v>
      </c>
      <c r="E143" s="1" t="s">
        <v>330</v>
      </c>
    </row>
    <row r="144" spans="1:5" ht="14.25" customHeight="1" x14ac:dyDescent="0.3">
      <c r="A144" s="1" t="s">
        <v>127</v>
      </c>
      <c r="B144" s="1">
        <v>4</v>
      </c>
      <c r="C144" s="1">
        <v>3</v>
      </c>
      <c r="D144" s="1" t="s">
        <v>243</v>
      </c>
      <c r="E144" s="1" t="s">
        <v>331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243</v>
      </c>
      <c r="E145" s="1" t="s">
        <v>332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243</v>
      </c>
      <c r="E146" s="1" t="s">
        <v>333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243</v>
      </c>
      <c r="E147" s="1" t="s">
        <v>334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243</v>
      </c>
      <c r="E148" s="1" t="s">
        <v>335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243</v>
      </c>
      <c r="E149" s="1" t="s">
        <v>336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243</v>
      </c>
      <c r="E150" s="1" t="s">
        <v>337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243</v>
      </c>
      <c r="E151" s="1" t="s">
        <v>338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243</v>
      </c>
      <c r="E152" s="1" t="s">
        <v>339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243</v>
      </c>
      <c r="E153" s="1" t="s">
        <v>340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243</v>
      </c>
      <c r="E154" s="1" t="s">
        <v>341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243</v>
      </c>
      <c r="E155" s="1" t="s">
        <v>342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243</v>
      </c>
      <c r="E156" s="1" t="s">
        <v>343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243</v>
      </c>
      <c r="E157" s="1" t="s">
        <v>344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243</v>
      </c>
      <c r="E158" s="1" t="s">
        <v>345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243</v>
      </c>
      <c r="E159" s="1" t="s">
        <v>346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243</v>
      </c>
      <c r="E160" s="1" t="s">
        <v>347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243</v>
      </c>
      <c r="E161" s="1" t="s">
        <v>348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243</v>
      </c>
      <c r="E162" s="1" t="s">
        <v>349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243</v>
      </c>
      <c r="E163" s="1" t="s">
        <v>350</v>
      </c>
    </row>
    <row r="164" spans="1:5" ht="14.25" customHeight="1" x14ac:dyDescent="0.3">
      <c r="A164" s="1" t="s">
        <v>351</v>
      </c>
      <c r="B164" s="1">
        <v>9</v>
      </c>
      <c r="C164" s="1">
        <v>5</v>
      </c>
      <c r="D164" s="1" t="s">
        <v>243</v>
      </c>
      <c r="E164" s="1" t="s">
        <v>352</v>
      </c>
    </row>
    <row r="165" spans="1:5" ht="14.25" customHeight="1" x14ac:dyDescent="0.3">
      <c r="A165" s="1" t="s">
        <v>353</v>
      </c>
      <c r="B165" s="1">
        <v>9</v>
      </c>
      <c r="C165" s="1">
        <v>4</v>
      </c>
      <c r="D165" s="1" t="s">
        <v>243</v>
      </c>
      <c r="E165" s="1" t="s">
        <v>354</v>
      </c>
    </row>
    <row r="166" spans="1:5" ht="14.25" customHeight="1" x14ac:dyDescent="0.3">
      <c r="A166" s="1" t="s">
        <v>355</v>
      </c>
      <c r="B166" s="1">
        <v>9</v>
      </c>
      <c r="C166" s="1">
        <v>4</v>
      </c>
      <c r="D166" s="1" t="s">
        <v>243</v>
      </c>
      <c r="E166" s="1" t="s">
        <v>356</v>
      </c>
    </row>
    <row r="167" spans="1:5" ht="14.25" customHeight="1" x14ac:dyDescent="0.3">
      <c r="A167" s="1" t="s">
        <v>357</v>
      </c>
      <c r="B167" s="1">
        <v>9</v>
      </c>
      <c r="C167" s="1">
        <v>3</v>
      </c>
      <c r="D167" s="1" t="s">
        <v>243</v>
      </c>
      <c r="E167" s="1" t="s">
        <v>358</v>
      </c>
    </row>
    <row r="168" spans="1:5" ht="14.25" customHeight="1" x14ac:dyDescent="0.3">
      <c r="A168" s="1" t="s">
        <v>359</v>
      </c>
      <c r="B168" s="1">
        <v>9</v>
      </c>
      <c r="C168" s="1">
        <v>3</v>
      </c>
      <c r="D168" s="1" t="s">
        <v>243</v>
      </c>
      <c r="E168" s="1" t="s">
        <v>360</v>
      </c>
    </row>
    <row r="169" spans="1:5" ht="14.25" customHeight="1" x14ac:dyDescent="0.3">
      <c r="A169" s="1" t="s">
        <v>150</v>
      </c>
      <c r="B169" s="1">
        <v>9</v>
      </c>
      <c r="C169" s="1">
        <v>4</v>
      </c>
      <c r="D169" s="1" t="s">
        <v>243</v>
      </c>
      <c r="E169" s="1" t="s">
        <v>361</v>
      </c>
    </row>
    <row r="170" spans="1:5" ht="14.25" customHeight="1" x14ac:dyDescent="0.3">
      <c r="A170" s="1" t="s">
        <v>152</v>
      </c>
      <c r="B170" s="1">
        <v>9</v>
      </c>
      <c r="C170" s="1">
        <v>2</v>
      </c>
      <c r="D170" s="1" t="s">
        <v>243</v>
      </c>
      <c r="E170" s="1" t="s">
        <v>362</v>
      </c>
    </row>
    <row r="171" spans="1:5" ht="14.25" customHeight="1" x14ac:dyDescent="0.3">
      <c r="A171" s="1" t="s">
        <v>363</v>
      </c>
      <c r="B171" s="1">
        <v>10</v>
      </c>
      <c r="C171" s="1">
        <v>5</v>
      </c>
      <c r="D171" s="1" t="s">
        <v>243</v>
      </c>
      <c r="E171" s="1" t="s">
        <v>364</v>
      </c>
    </row>
    <row r="172" spans="1:5" ht="14.25" customHeight="1" x14ac:dyDescent="0.3">
      <c r="A172" s="1" t="s">
        <v>365</v>
      </c>
      <c r="B172" s="1">
        <v>10</v>
      </c>
      <c r="C172" s="1">
        <v>5</v>
      </c>
      <c r="D172" s="1" t="s">
        <v>243</v>
      </c>
      <c r="E172" s="1" t="s">
        <v>366</v>
      </c>
    </row>
    <row r="173" spans="1:5" ht="14.25" customHeight="1" x14ac:dyDescent="0.3">
      <c r="A173" s="1" t="s">
        <v>367</v>
      </c>
      <c r="B173" s="1">
        <v>10</v>
      </c>
      <c r="C173" s="1">
        <v>7</v>
      </c>
      <c r="D173" s="1" t="s">
        <v>243</v>
      </c>
      <c r="E173" s="1" t="s">
        <v>368</v>
      </c>
    </row>
    <row r="174" spans="1:5" ht="14.25" customHeight="1" x14ac:dyDescent="0.3">
      <c r="A174" s="1" t="s">
        <v>369</v>
      </c>
      <c r="B174" s="1">
        <v>10</v>
      </c>
      <c r="C174" s="1">
        <v>2</v>
      </c>
      <c r="D174" s="1" t="s">
        <v>243</v>
      </c>
      <c r="E174" s="1" t="s">
        <v>370</v>
      </c>
    </row>
    <row r="175" spans="1:5" ht="14.25" customHeight="1" x14ac:dyDescent="0.3">
      <c r="A175" s="1" t="s">
        <v>155</v>
      </c>
      <c r="B175" s="1">
        <v>10</v>
      </c>
      <c r="C175" s="1">
        <v>4</v>
      </c>
      <c r="D175" s="1" t="s">
        <v>243</v>
      </c>
      <c r="E175" s="1" t="s">
        <v>371</v>
      </c>
    </row>
    <row r="176" spans="1:5" ht="14.25" customHeight="1" x14ac:dyDescent="0.3">
      <c r="A176" s="1" t="s">
        <v>157</v>
      </c>
      <c r="B176" s="1">
        <v>10</v>
      </c>
      <c r="C176" s="1">
        <v>2</v>
      </c>
      <c r="D176" s="1" t="s">
        <v>243</v>
      </c>
      <c r="E176" s="1" t="s">
        <v>372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CD301</vt:lpstr>
      <vt:lpstr>IRD301</vt:lpstr>
      <vt:lpstr>IRD302</vt:lpstr>
      <vt:lpstr>IRICE801</vt:lpstr>
      <vt:lpstr>IRICE901</vt:lpstr>
      <vt:lpstr>IRICE902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2025-03-21T18:25:05Z</dcterms:modified>
</cp:coreProperties>
</file>