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arto/research/"/>
    </mc:Choice>
  </mc:AlternateContent>
  <xr:revisionPtr revIDLastSave="0" documentId="13_ncr:1_{13C43118-E913-8B40-A72C-431636331548}" xr6:coauthVersionLast="47" xr6:coauthVersionMax="47" xr10:uidLastSave="{00000000-0000-0000-0000-000000000000}"/>
  <bookViews>
    <workbookView xWindow="0" yWindow="500" windowWidth="35840" windowHeight="20520" xr2:uid="{9FF76E7D-0928-4CC5-8EA6-F8843070FB97}"/>
  </bookViews>
  <sheets>
    <sheet name="#RawData" sheetId="15" r:id="rId1"/>
    <sheet name="DELETE_BSI-53" sheetId="8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E2" i="8" l="1"/>
  <c r="BF2" i="8" s="1"/>
  <c r="BD2" i="8"/>
</calcChain>
</file>

<file path=xl/sharedStrings.xml><?xml version="1.0" encoding="utf-8"?>
<sst xmlns="http://schemas.openxmlformats.org/spreadsheetml/2006/main" count="92" uniqueCount="89">
  <si>
    <t>timestamp</t>
  </si>
  <si>
    <t>מספר משתתף</t>
  </si>
  <si>
    <t>ציון GSI</t>
  </si>
  <si>
    <t>ציון PST</t>
  </si>
  <si>
    <t>ציון PSD</t>
  </si>
  <si>
    <t>Somatization</t>
  </si>
  <si>
    <t>Obsession-compulsion</t>
  </si>
  <si>
    <t>Interpersonal sensitivity</t>
  </si>
  <si>
    <t>Depression</t>
  </si>
  <si>
    <t>Anxiety</t>
  </si>
  <si>
    <t>Hostility</t>
  </si>
  <si>
    <t>Phobic anxiety</t>
  </si>
  <si>
    <t>Paranoid ideation</t>
  </si>
  <si>
    <t>Psychoticism</t>
  </si>
  <si>
    <t>המשמעות של הציונים היא לפי טבלת נורמות וכו' במנואל של השאלון</t>
  </si>
  <si>
    <t>record_id</t>
  </si>
  <si>
    <t>redcap_survey_identifier</t>
  </si>
  <si>
    <t>general_demographic_timestamp</t>
  </si>
  <si>
    <t>date</t>
  </si>
  <si>
    <t>age</t>
  </si>
  <si>
    <t>gender</t>
  </si>
  <si>
    <t>education</t>
  </si>
  <si>
    <t>general_demographic_complete</t>
  </si>
  <si>
    <t>shs_dass21_timestamp</t>
  </si>
  <si>
    <t>shs1</t>
  </si>
  <si>
    <t>shs2</t>
  </si>
  <si>
    <t>shs3</t>
  </si>
  <si>
    <t>shs4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</si>
  <si>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</si>
  <si>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</si>
  <si>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</si>
  <si>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</si>
  <si>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</si>
  <si>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</si>
  <si>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</si>
  <si>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</si>
  <si>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</si>
  <si>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</si>
  <si>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</si>
  <si>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</si>
  <si>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</si>
  <si>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</si>
  <si>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</si>
  <si>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</si>
  <si>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</si>
  <si>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</si>
  <si>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</si>
  <si>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</si>
  <si>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</si>
  <si>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shs_dass21_complete</t>
  </si>
  <si>
    <t>pcl5_timestamp</t>
  </si>
  <si>
    <t>pcl___1</t>
  </si>
  <si>
    <t>pcl___2</t>
  </si>
  <si>
    <t>pcl___3</t>
  </si>
  <si>
    <t>pcl___4</t>
  </si>
  <si>
    <t>pcl___5</t>
  </si>
  <si>
    <t>pcl___6</t>
  </si>
  <si>
    <t>pcl___7</t>
  </si>
  <si>
    <t>pcl___8</t>
  </si>
  <si>
    <t>pcl___9</t>
  </si>
  <si>
    <t>pcl___10</t>
  </si>
  <si>
    <t>pcl___11</t>
  </si>
  <si>
    <t>pcl___12</t>
  </si>
  <si>
    <t>pcl0</t>
  </si>
  <si>
    <t>pcl1</t>
  </si>
  <si>
    <t>pcl2</t>
  </si>
  <si>
    <t>pcl3</t>
  </si>
  <si>
    <t>pcl4</t>
  </si>
  <si>
    <t>pcl5</t>
  </si>
  <si>
    <t>pcl6</t>
  </si>
  <si>
    <t>pcl7</t>
  </si>
  <si>
    <t>pcl8</t>
  </si>
  <si>
    <t>pcl9</t>
  </si>
  <si>
    <t>pcl10</t>
  </si>
  <si>
    <t>pcl11</t>
  </si>
  <si>
    <t>pcl12</t>
  </si>
  <si>
    <t>pcl13</t>
  </si>
  <si>
    <t>pcl14</t>
  </si>
  <si>
    <t>pcl15</t>
  </si>
  <si>
    <t>pcl16</t>
  </si>
  <si>
    <t>pcl17</t>
  </si>
  <si>
    <t>pcl18</t>
  </si>
  <si>
    <t>pcl19</t>
  </si>
  <si>
    <t>pcl20</t>
  </si>
  <si>
    <t>pcl5_complete</t>
  </si>
  <si>
    <t>[not completed]</t>
  </si>
  <si>
    <t>קסאמים</t>
  </si>
  <si>
    <t>אבא נפטר שהייתי בת 11</t>
  </si>
  <si>
    <t>לשמחתי אף אירוע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</si>
</sst>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D3"/>
      <color rgb="FFD6AD84"/>
      <color rgb="FFB2D69A"/>
      <color rgb="FF47FF9A"/>
      <color rgb="FF57D3FF"/>
      <color rgb="FFFFA7A7"/>
      <color rgb="FFC9A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A3F-35D7-40AD-ACA0-B58AF897C6A9}">
  <dimension ref="A1:BR10"/>
  <sheetViews>
    <sheetView tabSelected="1" zoomScaleNormal="100" workbookViewId="0">
      <selection activeCell="Q23" sqref="Q23"/>
    </sheetView>
  </sheetViews>
  <sheetFormatPr baseColWidth="10" defaultColWidth="8.83203125" defaultRowHeight="15" x14ac:dyDescent="0.2"/>
  <cols>
    <col min="3" max="3" width="28.6640625" bestFit="1" customWidth="1"/>
    <col min="4" max="4" width="10.1640625" bestFit="1" customWidth="1"/>
    <col min="9" max="9" width="15.83203125" customWidth="1"/>
    <col min="36" max="36" width="16.1640625" bestFit="1" customWidth="1"/>
  </cols>
  <sheetData>
    <row r="1" spans="1:7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</row>
    <row r="2" spans="1:70" x14ac:dyDescent="0.2">
      <c r="A2">
        <v>78</v>
      </c>
      <c r="C2" s="2">
        <v>44139.303680555553</v>
      </c>
      <c r="D2" s="3">
        <v>44136</v>
      </c>
      <c r="E2">
        <v>24</v>
      </c>
      <c r="F2">
        <v>2</v>
      </c>
      <c r="G2">
        <v>1</v>
      </c>
      <c r="H2">
        <v>2</v>
      </c>
      <c r="I2" t="s">
        <v>85</v>
      </c>
      <c r="J2">
        <v>4</v>
      </c>
      <c r="K2">
        <v>3</v>
      </c>
      <c r="L2">
        <v>2</v>
      </c>
      <c r="M2">
        <v>7</v>
      </c>
      <c r="AI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BR2">
        <v>0</v>
      </c>
    </row>
    <row r="3" spans="1:70" x14ac:dyDescent="0.2">
      <c r="A3">
        <v>79</v>
      </c>
      <c r="C3" s="2">
        <v>44139.425740740742</v>
      </c>
      <c r="D3" s="3">
        <v>44139</v>
      </c>
      <c r="E3">
        <v>36</v>
      </c>
      <c r="F3">
        <v>1</v>
      </c>
      <c r="G3">
        <v>3</v>
      </c>
      <c r="H3">
        <v>2</v>
      </c>
      <c r="I3" s="2">
        <v>44139.431215277778</v>
      </c>
      <c r="J3">
        <v>4</v>
      </c>
      <c r="K3">
        <v>4</v>
      </c>
      <c r="L3">
        <v>4</v>
      </c>
      <c r="M3">
        <v>6</v>
      </c>
      <c r="N3">
        <v>1</v>
      </c>
      <c r="O3">
        <v>0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2</v>
      </c>
      <c r="AJ3" s="2">
        <v>44139.436620370368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 t="s">
        <v>86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3</v>
      </c>
      <c r="BI3">
        <v>0</v>
      </c>
      <c r="BJ3">
        <v>2</v>
      </c>
      <c r="BK3">
        <v>0</v>
      </c>
      <c r="BL3">
        <v>1</v>
      </c>
      <c r="BM3">
        <v>1</v>
      </c>
      <c r="BN3">
        <v>1</v>
      </c>
      <c r="BO3">
        <v>2</v>
      </c>
      <c r="BP3">
        <v>4</v>
      </c>
      <c r="BQ3">
        <v>2</v>
      </c>
      <c r="BR3">
        <v>2</v>
      </c>
    </row>
    <row r="4" spans="1:70" x14ac:dyDescent="0.2">
      <c r="A4">
        <v>80</v>
      </c>
      <c r="C4" s="2">
        <v>44139.458715277775</v>
      </c>
      <c r="D4" s="3">
        <v>44139</v>
      </c>
      <c r="E4">
        <v>26</v>
      </c>
      <c r="F4">
        <v>2</v>
      </c>
      <c r="G4">
        <v>1</v>
      </c>
      <c r="H4">
        <v>2</v>
      </c>
      <c r="I4" s="2">
        <v>44139.460925925923</v>
      </c>
      <c r="J4">
        <v>1</v>
      </c>
      <c r="K4">
        <v>1</v>
      </c>
      <c r="L4">
        <v>1</v>
      </c>
      <c r="M4">
        <v>1</v>
      </c>
      <c r="N4">
        <v>2</v>
      </c>
      <c r="O4">
        <v>3</v>
      </c>
      <c r="P4">
        <v>1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1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 s="2">
        <v>44139.462719907409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 t="s">
        <v>87</v>
      </c>
      <c r="AX4">
        <v>4</v>
      </c>
      <c r="AY4">
        <v>2</v>
      </c>
      <c r="AZ4">
        <v>1</v>
      </c>
      <c r="BA4">
        <v>2</v>
      </c>
      <c r="BB4">
        <v>2</v>
      </c>
      <c r="BC4">
        <v>0</v>
      </c>
      <c r="BD4">
        <v>4</v>
      </c>
      <c r="BE4">
        <v>4</v>
      </c>
      <c r="BF4">
        <v>4</v>
      </c>
      <c r="BG4">
        <v>1</v>
      </c>
      <c r="BH4">
        <v>4</v>
      </c>
      <c r="BI4">
        <v>4</v>
      </c>
      <c r="BJ4">
        <v>4</v>
      </c>
      <c r="BK4">
        <v>2</v>
      </c>
      <c r="BL4">
        <v>4</v>
      </c>
      <c r="BM4">
        <v>4</v>
      </c>
      <c r="BN4">
        <v>2</v>
      </c>
      <c r="BO4">
        <v>4</v>
      </c>
      <c r="BP4">
        <v>4</v>
      </c>
      <c r="BQ4">
        <v>4</v>
      </c>
      <c r="BR4">
        <v>2</v>
      </c>
    </row>
    <row r="5" spans="1:70" x14ac:dyDescent="0.2">
      <c r="A5">
        <v>81</v>
      </c>
      <c r="C5" s="2">
        <v>44139.783819444441</v>
      </c>
      <c r="D5" s="3">
        <v>44139</v>
      </c>
      <c r="E5">
        <v>39</v>
      </c>
      <c r="F5">
        <v>1</v>
      </c>
      <c r="G5">
        <v>1</v>
      </c>
      <c r="H5">
        <v>2</v>
      </c>
      <c r="I5" t="s">
        <v>85</v>
      </c>
      <c r="J5">
        <v>2</v>
      </c>
      <c r="K5">
        <v>1</v>
      </c>
      <c r="L5">
        <v>1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BR5">
        <v>0</v>
      </c>
    </row>
    <row r="6" spans="1:70" x14ac:dyDescent="0.2">
      <c r="A6">
        <v>82</v>
      </c>
      <c r="C6" s="2">
        <v>44139.972974537035</v>
      </c>
      <c r="D6" s="3">
        <v>44140</v>
      </c>
      <c r="E6">
        <v>39</v>
      </c>
      <c r="F6">
        <v>1</v>
      </c>
      <c r="G6">
        <v>1</v>
      </c>
      <c r="H6">
        <v>2</v>
      </c>
      <c r="I6" s="2">
        <v>44139.961030092592</v>
      </c>
      <c r="J6">
        <v>2</v>
      </c>
      <c r="K6">
        <v>1</v>
      </c>
      <c r="L6">
        <v>1</v>
      </c>
      <c r="M6">
        <v>7</v>
      </c>
      <c r="N6">
        <v>3</v>
      </c>
      <c r="O6">
        <v>2</v>
      </c>
      <c r="P6">
        <v>2</v>
      </c>
      <c r="Q6">
        <v>3</v>
      </c>
      <c r="R6">
        <v>3</v>
      </c>
      <c r="S6">
        <v>3</v>
      </c>
      <c r="T6">
        <v>2</v>
      </c>
      <c r="U6">
        <v>2</v>
      </c>
      <c r="V6">
        <v>1</v>
      </c>
      <c r="W6">
        <v>3</v>
      </c>
      <c r="X6">
        <v>1</v>
      </c>
      <c r="Y6">
        <v>2</v>
      </c>
      <c r="Z6">
        <v>3</v>
      </c>
      <c r="AA6">
        <v>1</v>
      </c>
      <c r="AB6">
        <v>2</v>
      </c>
      <c r="AC6">
        <v>1</v>
      </c>
      <c r="AD6">
        <v>3</v>
      </c>
      <c r="AE6">
        <v>2</v>
      </c>
      <c r="AF6">
        <v>3</v>
      </c>
      <c r="AG6">
        <v>1</v>
      </c>
      <c r="AH6">
        <v>3</v>
      </c>
      <c r="AI6">
        <v>2</v>
      </c>
      <c r="AJ6" s="2">
        <v>44139.970462962963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X6">
        <v>2</v>
      </c>
      <c r="AY6">
        <v>3</v>
      </c>
      <c r="AZ6">
        <v>2</v>
      </c>
      <c r="BA6">
        <v>3</v>
      </c>
      <c r="BB6">
        <v>4</v>
      </c>
      <c r="BC6">
        <v>1</v>
      </c>
      <c r="BD6">
        <v>2</v>
      </c>
      <c r="BE6">
        <v>1</v>
      </c>
      <c r="BF6">
        <v>3</v>
      </c>
      <c r="BG6">
        <v>4</v>
      </c>
      <c r="BH6">
        <v>4</v>
      </c>
      <c r="BI6">
        <v>4</v>
      </c>
      <c r="BJ6">
        <v>4</v>
      </c>
      <c r="BK6">
        <v>4</v>
      </c>
      <c r="BL6">
        <v>1</v>
      </c>
      <c r="BM6">
        <v>1</v>
      </c>
      <c r="BN6">
        <v>3</v>
      </c>
      <c r="BO6">
        <v>0</v>
      </c>
      <c r="BP6">
        <v>1</v>
      </c>
      <c r="BQ6">
        <v>4</v>
      </c>
      <c r="BR6">
        <v>2</v>
      </c>
    </row>
    <row r="7" spans="1:70" x14ac:dyDescent="0.2">
      <c r="A7">
        <v>83</v>
      </c>
      <c r="C7" s="2">
        <v>44140.506979166668</v>
      </c>
      <c r="D7" s="3">
        <v>44140</v>
      </c>
      <c r="E7">
        <v>24</v>
      </c>
      <c r="F7">
        <v>2</v>
      </c>
      <c r="G7">
        <v>1</v>
      </c>
      <c r="H7">
        <v>2</v>
      </c>
      <c r="I7" s="2">
        <v>44140.51121527778</v>
      </c>
      <c r="J7">
        <v>3</v>
      </c>
      <c r="K7">
        <v>3</v>
      </c>
      <c r="L7">
        <v>2</v>
      </c>
      <c r="M7">
        <v>6</v>
      </c>
      <c r="N7">
        <v>1</v>
      </c>
      <c r="O7">
        <v>1</v>
      </c>
      <c r="P7">
        <v>3</v>
      </c>
      <c r="Q7">
        <v>2</v>
      </c>
      <c r="R7">
        <v>3</v>
      </c>
      <c r="S7">
        <v>2</v>
      </c>
      <c r="T7">
        <v>0</v>
      </c>
      <c r="U7">
        <v>3</v>
      </c>
      <c r="V7">
        <v>3</v>
      </c>
      <c r="W7">
        <v>3</v>
      </c>
      <c r="X7">
        <v>3</v>
      </c>
      <c r="Y7">
        <v>1</v>
      </c>
      <c r="Z7">
        <v>3</v>
      </c>
      <c r="AA7">
        <v>2</v>
      </c>
      <c r="AB7">
        <v>1</v>
      </c>
      <c r="AC7">
        <v>2</v>
      </c>
      <c r="AD7">
        <v>3</v>
      </c>
      <c r="AE7">
        <v>3</v>
      </c>
      <c r="AF7">
        <v>1</v>
      </c>
      <c r="AG7">
        <v>1</v>
      </c>
      <c r="AH7">
        <v>3</v>
      </c>
      <c r="AI7">
        <v>2</v>
      </c>
      <c r="AJ7" s="2">
        <v>44140.512650462966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0</v>
      </c>
      <c r="BI7">
        <v>4</v>
      </c>
      <c r="BJ7">
        <v>4</v>
      </c>
      <c r="BK7">
        <v>4</v>
      </c>
      <c r="BL7">
        <v>4</v>
      </c>
      <c r="BM7">
        <v>2</v>
      </c>
      <c r="BN7">
        <v>1</v>
      </c>
      <c r="BO7">
        <v>1</v>
      </c>
      <c r="BP7">
        <v>4</v>
      </c>
      <c r="BQ7">
        <v>4</v>
      </c>
      <c r="BR7">
        <v>2</v>
      </c>
    </row>
    <row r="8" spans="1:70" x14ac:dyDescent="0.2">
      <c r="A8">
        <v>84</v>
      </c>
      <c r="C8" s="2">
        <v>44146.321747685186</v>
      </c>
      <c r="D8" s="3">
        <v>44146</v>
      </c>
      <c r="E8">
        <v>36</v>
      </c>
      <c r="F8">
        <v>2</v>
      </c>
      <c r="G8">
        <v>3</v>
      </c>
      <c r="H8">
        <v>2</v>
      </c>
      <c r="I8" t="s">
        <v>85</v>
      </c>
      <c r="J8">
        <v>7</v>
      </c>
      <c r="K8">
        <v>7</v>
      </c>
      <c r="L8">
        <v>7</v>
      </c>
      <c r="M8">
        <v>1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BR8">
        <v>0</v>
      </c>
    </row>
    <row r="9" spans="1:70" x14ac:dyDescent="0.2">
      <c r="A9">
        <v>85</v>
      </c>
      <c r="C9" s="2">
        <v>44157.949050925927</v>
      </c>
      <c r="D9" s="3">
        <v>44150</v>
      </c>
      <c r="E9">
        <v>64</v>
      </c>
      <c r="F9">
        <v>2</v>
      </c>
      <c r="G9">
        <v>1</v>
      </c>
      <c r="H9">
        <v>2</v>
      </c>
      <c r="I9" t="s">
        <v>85</v>
      </c>
      <c r="J9">
        <v>1</v>
      </c>
      <c r="K9">
        <v>3</v>
      </c>
      <c r="M9">
        <v>5</v>
      </c>
      <c r="AI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BR9">
        <v>0</v>
      </c>
    </row>
    <row r="10" spans="1:70" x14ac:dyDescent="0.2">
      <c r="A10">
        <v>86</v>
      </c>
      <c r="C10" s="2">
        <v>44160.449016203704</v>
      </c>
      <c r="D10" s="3">
        <v>44160</v>
      </c>
      <c r="E10">
        <v>52</v>
      </c>
      <c r="F10">
        <v>2</v>
      </c>
      <c r="G10">
        <v>3</v>
      </c>
      <c r="H10">
        <v>2</v>
      </c>
      <c r="I10" s="2">
        <v>44160.451874999999</v>
      </c>
      <c r="J10">
        <v>5</v>
      </c>
      <c r="K10">
        <v>5</v>
      </c>
      <c r="L10">
        <v>4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2</v>
      </c>
      <c r="AA10">
        <v>1</v>
      </c>
      <c r="AB10">
        <v>0</v>
      </c>
      <c r="AC10">
        <v>1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2</v>
      </c>
      <c r="AJ10" s="2">
        <v>44160.453298611108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 t="s">
        <v>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C3AB-2091-4B33-803C-A0DFD9C2FCC5}">
  <dimension ref="A1:BP5"/>
  <sheetViews>
    <sheetView topLeftCell="BB1" workbookViewId="0">
      <selection activeCell="BD2" sqref="BD2"/>
    </sheetView>
  </sheetViews>
  <sheetFormatPr baseColWidth="10" defaultColWidth="8.83203125" defaultRowHeight="15" x14ac:dyDescent="0.2"/>
  <sheetData>
    <row r="1" spans="1:68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 t="s">
        <v>2</v>
      </c>
      <c r="BE1" t="s">
        <v>3</v>
      </c>
      <c r="BF1" t="s">
        <v>4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  <c r="BO1" t="s">
        <v>13</v>
      </c>
      <c r="BP1" s="1"/>
    </row>
    <row r="2" spans="1:68" x14ac:dyDescent="0.2">
      <c r="BD2" t="e">
        <f>AVERAGE(C2:BC2)</f>
        <v>#DIV/0!</v>
      </c>
      <c r="BE2">
        <f>53-COUNTIF(C2:BC2,0)</f>
        <v>53</v>
      </c>
      <c r="BF2">
        <f>SUM(C2:BC2)/BE2</f>
        <v>0</v>
      </c>
    </row>
    <row r="5" spans="1:68" x14ac:dyDescent="0.2">
      <c r="B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#RawData</vt:lpstr>
      <vt:lpstr>DELETE_BSI-53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Nilly Weiss</dc:creator>
  <cp:lastModifiedBy>Microsoft Office User</cp:lastModifiedBy>
  <dcterms:created xsi:type="dcterms:W3CDTF">2019-11-28T16:40:36Z</dcterms:created>
  <dcterms:modified xsi:type="dcterms:W3CDTF">2022-09-05T16:50:39Z</dcterms:modified>
</cp:coreProperties>
</file>