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teri\Nilai\"/>
    </mc:Choice>
  </mc:AlternateContent>
  <bookViews>
    <workbookView xWindow="0" yWindow="0" windowWidth="15345" windowHeight="4665" activeTab="3"/>
  </bookViews>
  <sheets>
    <sheet name="MHS" sheetId="2" r:id="rId1"/>
    <sheet name="MK" sheetId="25" r:id="rId2"/>
    <sheet name="REF" sheetId="23" r:id="rId3"/>
    <sheet name="Form Penilaian" sheetId="15" r:id="rId4"/>
    <sheet name="Panduan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3" l="1"/>
  <c r="J3" i="15"/>
  <c r="D3" i="15"/>
  <c r="B17" i="15"/>
  <c r="C7" i="15"/>
  <c r="G7" i="15" l="1"/>
  <c r="C10" i="15"/>
  <c r="B93" i="15"/>
  <c r="B49" i="15"/>
  <c r="C58" i="15"/>
  <c r="B53" i="15"/>
  <c r="C38" i="15"/>
  <c r="C73" i="15"/>
  <c r="B85" i="15"/>
  <c r="B98" i="15"/>
  <c r="C17" i="15"/>
  <c r="C52" i="15"/>
  <c r="C97" i="15"/>
  <c r="C41" i="15"/>
  <c r="B20" i="15"/>
  <c r="B24" i="15"/>
  <c r="B33" i="15"/>
  <c r="B43" i="15"/>
  <c r="B54" i="15"/>
  <c r="C66" i="15"/>
  <c r="C49" i="15"/>
  <c r="C23" i="15"/>
  <c r="B8" i="15"/>
  <c r="C77" i="15"/>
  <c r="C69" i="15"/>
  <c r="B74" i="15"/>
  <c r="C47" i="15"/>
  <c r="C21" i="15"/>
  <c r="C26" i="15"/>
  <c r="B100" i="15"/>
  <c r="B23" i="15"/>
  <c r="B14" i="15"/>
  <c r="C57" i="15"/>
  <c r="B105" i="15"/>
  <c r="C35" i="15"/>
  <c r="B37" i="15"/>
  <c r="C75" i="15"/>
  <c r="C51" i="15"/>
  <c r="C85" i="15"/>
  <c r="C100" i="15"/>
  <c r="B73" i="15"/>
  <c r="C50" i="15"/>
  <c r="B25" i="15"/>
  <c r="C79" i="15"/>
  <c r="C11" i="15"/>
  <c r="B96" i="15"/>
  <c r="B19" i="15"/>
  <c r="C80" i="15"/>
  <c r="B39" i="15"/>
  <c r="C39" i="15"/>
  <c r="C71" i="15"/>
  <c r="H7" i="15"/>
  <c r="C56" i="15"/>
  <c r="C90" i="15"/>
  <c r="C104" i="15"/>
  <c r="C28" i="15"/>
  <c r="B69" i="15"/>
  <c r="C62" i="15"/>
  <c r="C99" i="15"/>
  <c r="B94" i="15"/>
  <c r="C83" i="15"/>
  <c r="C16" i="15"/>
  <c r="B67" i="15"/>
  <c r="C72" i="15"/>
  <c r="C105" i="15"/>
  <c r="C64" i="15"/>
  <c r="C78" i="15"/>
  <c r="B81" i="15"/>
  <c r="C22" i="15"/>
  <c r="B12" i="15"/>
  <c r="B64" i="15"/>
  <c r="B86" i="15"/>
  <c r="B48" i="15"/>
  <c r="B80" i="15"/>
  <c r="B10" i="15"/>
  <c r="B90" i="15"/>
  <c r="B29" i="15"/>
  <c r="B83" i="15"/>
  <c r="B44" i="15"/>
  <c r="B7" i="15"/>
  <c r="C12" i="15"/>
  <c r="B15" i="15"/>
  <c r="B27" i="15"/>
  <c r="C55" i="15"/>
  <c r="C70" i="15"/>
  <c r="B77" i="15"/>
  <c r="B47" i="15"/>
  <c r="B70" i="15"/>
  <c r="C68" i="15"/>
  <c r="B18" i="15"/>
  <c r="B42" i="15"/>
  <c r="C76" i="15"/>
  <c r="B56" i="15"/>
  <c r="B71" i="15"/>
  <c r="B45" i="15"/>
  <c r="C92" i="15"/>
  <c r="C84" i="15"/>
  <c r="B78" i="15"/>
  <c r="C96" i="15"/>
  <c r="C19" i="15"/>
  <c r="B72" i="15"/>
  <c r="B99" i="15"/>
  <c r="C61" i="15"/>
  <c r="B13" i="15"/>
  <c r="B32" i="15"/>
  <c r="C54" i="15"/>
  <c r="B36" i="15"/>
  <c r="C45" i="15"/>
  <c r="B104" i="15"/>
  <c r="C81" i="15"/>
  <c r="C65" i="15"/>
  <c r="B101" i="15"/>
  <c r="C103" i="15"/>
  <c r="B102" i="15"/>
  <c r="B52" i="15"/>
  <c r="C29" i="15"/>
  <c r="C46" i="15"/>
  <c r="C33" i="15"/>
  <c r="B35" i="15"/>
  <c r="B57" i="15"/>
  <c r="C60" i="15"/>
  <c r="B103" i="15"/>
  <c r="C82" i="15"/>
  <c r="B66" i="15"/>
  <c r="C18" i="15"/>
  <c r="B79" i="15"/>
  <c r="C36" i="15"/>
  <c r="C31" i="15"/>
  <c r="C25" i="15"/>
  <c r="C42" i="15"/>
  <c r="C95" i="15"/>
  <c r="B92" i="15"/>
  <c r="B75" i="15"/>
  <c r="C27" i="15"/>
  <c r="C91" i="15"/>
  <c r="C9" i="15"/>
  <c r="C44" i="15"/>
  <c r="B51" i="15"/>
  <c r="C59" i="15"/>
  <c r="B26" i="15"/>
  <c r="C89" i="15"/>
  <c r="B60" i="15"/>
  <c r="B89" i="15"/>
  <c r="B30" i="15"/>
  <c r="C88" i="15"/>
  <c r="C14" i="15"/>
  <c r="C98" i="15"/>
  <c r="B55" i="15"/>
  <c r="C30" i="15"/>
  <c r="B9" i="15"/>
  <c r="C32" i="15"/>
  <c r="B46" i="15"/>
  <c r="B38" i="15"/>
  <c r="B61" i="15"/>
  <c r="B59" i="15"/>
  <c r="B65" i="15"/>
  <c r="B31" i="15"/>
  <c r="C74" i="15"/>
  <c r="B88" i="15"/>
  <c r="C94" i="15"/>
  <c r="B28" i="15"/>
  <c r="B11" i="15"/>
  <c r="B41" i="15"/>
  <c r="B22" i="15"/>
  <c r="C53" i="15"/>
  <c r="C20" i="15"/>
  <c r="B106" i="15"/>
  <c r="C13" i="15"/>
  <c r="B95" i="15"/>
  <c r="C15" i="15"/>
  <c r="C34" i="15"/>
  <c r="C101" i="15"/>
  <c r="B84" i="15"/>
  <c r="C87" i="15"/>
  <c r="B21" i="15"/>
  <c r="C86" i="15"/>
  <c r="C48" i="15"/>
  <c r="B63" i="15"/>
  <c r="C102" i="15"/>
  <c r="C67" i="15"/>
  <c r="C24" i="15"/>
  <c r="B76" i="15"/>
  <c r="C93" i="15"/>
  <c r="C37" i="15"/>
  <c r="C63" i="15"/>
  <c r="B34" i="15"/>
  <c r="B58" i="15"/>
  <c r="C106" i="15"/>
  <c r="B40" i="15"/>
  <c r="B62" i="15"/>
  <c r="B97" i="15"/>
  <c r="C8" i="15"/>
  <c r="B16" i="15"/>
  <c r="B87" i="15"/>
  <c r="B82" i="15"/>
  <c r="B50" i="15"/>
  <c r="B68" i="15"/>
  <c r="C40" i="15"/>
  <c r="B91" i="15"/>
  <c r="C43" i="15"/>
  <c r="I71" i="15" l="1"/>
  <c r="G71" i="15"/>
  <c r="H71" i="15"/>
  <c r="J71" i="15"/>
  <c r="J43" i="15"/>
  <c r="H43" i="15"/>
  <c r="I43" i="15"/>
  <c r="G43" i="15"/>
  <c r="H39" i="15"/>
  <c r="G39" i="15"/>
  <c r="J39" i="15"/>
  <c r="I39" i="15"/>
  <c r="G30" i="15"/>
  <c r="J30" i="15"/>
  <c r="H30" i="15"/>
  <c r="I30" i="15"/>
  <c r="I19" i="15"/>
  <c r="J19" i="15"/>
  <c r="G19" i="15"/>
  <c r="H19" i="15"/>
  <c r="G40" i="15"/>
  <c r="H40" i="15"/>
  <c r="I40" i="15"/>
  <c r="J40" i="15"/>
  <c r="J96" i="15"/>
  <c r="I96" i="15"/>
  <c r="G96" i="15"/>
  <c r="H96" i="15"/>
  <c r="J80" i="15"/>
  <c r="I80" i="15"/>
  <c r="H80" i="15"/>
  <c r="G80" i="15"/>
  <c r="J98" i="15"/>
  <c r="I98" i="15"/>
  <c r="G98" i="15"/>
  <c r="H98" i="15"/>
  <c r="I14" i="15"/>
  <c r="J14" i="15"/>
  <c r="G14" i="15"/>
  <c r="H14" i="15"/>
  <c r="G84" i="15"/>
  <c r="H84" i="15"/>
  <c r="I84" i="15"/>
  <c r="J84" i="15"/>
  <c r="J88" i="15"/>
  <c r="H88" i="15"/>
  <c r="I88" i="15"/>
  <c r="G88" i="15"/>
  <c r="H92" i="15"/>
  <c r="G92" i="15"/>
  <c r="I92" i="15"/>
  <c r="J92" i="15"/>
  <c r="G11" i="15"/>
  <c r="H11" i="15"/>
  <c r="J11" i="15"/>
  <c r="I11" i="15"/>
  <c r="J79" i="15"/>
  <c r="G79" i="15"/>
  <c r="H79" i="15"/>
  <c r="I79" i="15"/>
  <c r="G8" i="15"/>
  <c r="G50" i="15"/>
  <c r="H50" i="15"/>
  <c r="I50" i="15"/>
  <c r="J50" i="15"/>
  <c r="H89" i="15"/>
  <c r="G89" i="15"/>
  <c r="I89" i="15"/>
  <c r="J89" i="15"/>
  <c r="J76" i="15"/>
  <c r="I76" i="15"/>
  <c r="H76" i="15"/>
  <c r="G76" i="15"/>
  <c r="G100" i="15"/>
  <c r="J100" i="15"/>
  <c r="I100" i="15"/>
  <c r="H100" i="15"/>
  <c r="G59" i="15"/>
  <c r="H59" i="15"/>
  <c r="I59" i="15"/>
  <c r="J59" i="15"/>
  <c r="H85" i="15"/>
  <c r="G85" i="15"/>
  <c r="J85" i="15"/>
  <c r="I85" i="15"/>
  <c r="I106" i="15"/>
  <c r="J106" i="15"/>
  <c r="H106" i="15"/>
  <c r="G106" i="15"/>
  <c r="H68" i="15"/>
  <c r="J68" i="15"/>
  <c r="I68" i="15"/>
  <c r="G68" i="15"/>
  <c r="J51" i="15"/>
  <c r="I51" i="15"/>
  <c r="G51" i="15"/>
  <c r="H51" i="15"/>
  <c r="G44" i="15"/>
  <c r="H44" i="15"/>
  <c r="J44" i="15"/>
  <c r="I44" i="15"/>
  <c r="J75" i="15"/>
  <c r="H75" i="15"/>
  <c r="I75" i="15"/>
  <c r="G75" i="15"/>
  <c r="G9" i="15"/>
  <c r="H63" i="15"/>
  <c r="J63" i="15"/>
  <c r="I63" i="15"/>
  <c r="G63" i="15"/>
  <c r="H91" i="15"/>
  <c r="J91" i="15"/>
  <c r="I91" i="15"/>
  <c r="G91" i="15"/>
  <c r="I35" i="15"/>
  <c r="G35" i="15"/>
  <c r="J35" i="15"/>
  <c r="H35" i="15"/>
  <c r="J37" i="15"/>
  <c r="I37" i="15"/>
  <c r="G37" i="15"/>
  <c r="H37" i="15"/>
  <c r="G27" i="15"/>
  <c r="I27" i="15"/>
  <c r="J27" i="15"/>
  <c r="H27" i="15"/>
  <c r="I70" i="15"/>
  <c r="H70" i="15"/>
  <c r="J70" i="15"/>
  <c r="G70" i="15"/>
  <c r="H93" i="15"/>
  <c r="G93" i="15"/>
  <c r="J93" i="15"/>
  <c r="I93" i="15"/>
  <c r="J55" i="15"/>
  <c r="I55" i="15"/>
  <c r="H55" i="15"/>
  <c r="G55" i="15"/>
  <c r="I57" i="15"/>
  <c r="G57" i="15"/>
  <c r="H57" i="15"/>
  <c r="J57" i="15"/>
  <c r="I24" i="15"/>
  <c r="J24" i="15"/>
  <c r="G24" i="15"/>
  <c r="H24" i="15"/>
  <c r="G95" i="15"/>
  <c r="H95" i="15"/>
  <c r="I95" i="15"/>
  <c r="J95" i="15"/>
  <c r="J67" i="15"/>
  <c r="G67" i="15"/>
  <c r="I67" i="15"/>
  <c r="H67" i="15"/>
  <c r="H42" i="15"/>
  <c r="J42" i="15"/>
  <c r="G42" i="15"/>
  <c r="I42" i="15"/>
  <c r="H12" i="15"/>
  <c r="I12" i="15"/>
  <c r="J12" i="15"/>
  <c r="G12" i="15"/>
  <c r="H102" i="15"/>
  <c r="G102" i="15"/>
  <c r="J102" i="15"/>
  <c r="I102" i="15"/>
  <c r="I25" i="15"/>
  <c r="J25" i="15"/>
  <c r="H25" i="15"/>
  <c r="G25" i="15"/>
  <c r="J26" i="15"/>
  <c r="I26" i="15"/>
  <c r="G26" i="15"/>
  <c r="H26" i="15"/>
  <c r="I31" i="15"/>
  <c r="G31" i="15"/>
  <c r="J31" i="15"/>
  <c r="H31" i="15"/>
  <c r="G21" i="15"/>
  <c r="J21" i="15"/>
  <c r="I21" i="15"/>
  <c r="H21" i="15"/>
  <c r="G48" i="15"/>
  <c r="H48" i="15"/>
  <c r="I48" i="15"/>
  <c r="J48" i="15"/>
  <c r="H36" i="15"/>
  <c r="I36" i="15"/>
  <c r="G36" i="15"/>
  <c r="J36" i="15"/>
  <c r="G47" i="15"/>
  <c r="H47" i="15"/>
  <c r="J47" i="15"/>
  <c r="I47" i="15"/>
  <c r="J86" i="15"/>
  <c r="I86" i="15"/>
  <c r="G86" i="15"/>
  <c r="H86" i="15"/>
  <c r="H18" i="15"/>
  <c r="G18" i="15"/>
  <c r="I18" i="15"/>
  <c r="J18" i="15"/>
  <c r="H69" i="15"/>
  <c r="G69" i="15"/>
  <c r="J69" i="15"/>
  <c r="I69" i="15"/>
  <c r="J87" i="15"/>
  <c r="H87" i="15"/>
  <c r="I87" i="15"/>
  <c r="G87" i="15"/>
  <c r="H77" i="15"/>
  <c r="J77" i="15"/>
  <c r="I77" i="15"/>
  <c r="G77" i="15"/>
  <c r="G82" i="15"/>
  <c r="J82" i="15"/>
  <c r="I82" i="15"/>
  <c r="H82" i="15"/>
  <c r="H101" i="15"/>
  <c r="J101" i="15"/>
  <c r="I101" i="15"/>
  <c r="G101" i="15"/>
  <c r="J23" i="15"/>
  <c r="G23" i="15"/>
  <c r="H23" i="15"/>
  <c r="I23" i="15"/>
  <c r="G34" i="15"/>
  <c r="H34" i="15"/>
  <c r="I34" i="15"/>
  <c r="J34" i="15"/>
  <c r="H60" i="15"/>
  <c r="I60" i="15"/>
  <c r="G60" i="15"/>
  <c r="J60" i="15"/>
  <c r="I49" i="15"/>
  <c r="G49" i="15"/>
  <c r="H49" i="15"/>
  <c r="J49" i="15"/>
  <c r="G15" i="15"/>
  <c r="H15" i="15"/>
  <c r="I15" i="15"/>
  <c r="J15" i="15"/>
  <c r="J66" i="15"/>
  <c r="I66" i="15"/>
  <c r="G66" i="15"/>
  <c r="H66" i="15"/>
  <c r="H13" i="15"/>
  <c r="G13" i="15"/>
  <c r="I13" i="15"/>
  <c r="J13" i="15"/>
  <c r="J33" i="15"/>
  <c r="G33" i="15"/>
  <c r="H33" i="15"/>
  <c r="I33" i="15"/>
  <c r="G22" i="15"/>
  <c r="I22" i="15"/>
  <c r="H22" i="15"/>
  <c r="J22" i="15"/>
  <c r="G46" i="15"/>
  <c r="I46" i="15"/>
  <c r="J46" i="15"/>
  <c r="H46" i="15"/>
  <c r="G20" i="15"/>
  <c r="H20" i="15"/>
  <c r="J20" i="15"/>
  <c r="I20" i="15"/>
  <c r="G29" i="15"/>
  <c r="J29" i="15"/>
  <c r="I29" i="15"/>
  <c r="H29" i="15"/>
  <c r="J78" i="15"/>
  <c r="G78" i="15"/>
  <c r="H78" i="15"/>
  <c r="I78" i="15"/>
  <c r="J53" i="15"/>
  <c r="I53" i="15"/>
  <c r="H53" i="15"/>
  <c r="G53" i="15"/>
  <c r="G64" i="15"/>
  <c r="I64" i="15"/>
  <c r="H64" i="15"/>
  <c r="J64" i="15"/>
  <c r="I105" i="15"/>
  <c r="H105" i="15"/>
  <c r="J105" i="15"/>
  <c r="G105" i="15"/>
  <c r="H41" i="15"/>
  <c r="G41" i="15"/>
  <c r="J41" i="15"/>
  <c r="I41" i="15"/>
  <c r="H103" i="15"/>
  <c r="J103" i="15"/>
  <c r="G103" i="15"/>
  <c r="I103" i="15"/>
  <c r="H72" i="15"/>
  <c r="J72" i="15"/>
  <c r="I72" i="15"/>
  <c r="G72" i="15"/>
  <c r="J97" i="15"/>
  <c r="G97" i="15"/>
  <c r="I97" i="15"/>
  <c r="H97" i="15"/>
  <c r="G52" i="15"/>
  <c r="J52" i="15"/>
  <c r="I52" i="15"/>
  <c r="H52" i="15"/>
  <c r="H65" i="15"/>
  <c r="J65" i="15"/>
  <c r="G65" i="15"/>
  <c r="I65" i="15"/>
  <c r="J16" i="15"/>
  <c r="G16" i="15"/>
  <c r="I16" i="15"/>
  <c r="H16" i="15"/>
  <c r="J17" i="15"/>
  <c r="G17" i="15"/>
  <c r="H17" i="15"/>
  <c r="I17" i="15"/>
  <c r="I94" i="15"/>
  <c r="G94" i="15"/>
  <c r="H94" i="15"/>
  <c r="J94" i="15"/>
  <c r="J81" i="15"/>
  <c r="H81" i="15"/>
  <c r="I81" i="15"/>
  <c r="G81" i="15"/>
  <c r="I83" i="15"/>
  <c r="J83" i="15"/>
  <c r="G83" i="15"/>
  <c r="H83" i="15"/>
  <c r="G74" i="15"/>
  <c r="I74" i="15"/>
  <c r="H74" i="15"/>
  <c r="J74" i="15"/>
  <c r="G45" i="15"/>
  <c r="I45" i="15"/>
  <c r="H45" i="15"/>
  <c r="J45" i="15"/>
  <c r="I99" i="15"/>
  <c r="G99" i="15"/>
  <c r="H99" i="15"/>
  <c r="J99" i="15"/>
  <c r="G73" i="15"/>
  <c r="H73" i="15"/>
  <c r="I73" i="15"/>
  <c r="J73" i="15"/>
  <c r="G62" i="15"/>
  <c r="H62" i="15"/>
  <c r="I62" i="15"/>
  <c r="J62" i="15"/>
  <c r="G38" i="15"/>
  <c r="H38" i="15"/>
  <c r="J38" i="15"/>
  <c r="I38" i="15"/>
  <c r="J54" i="15"/>
  <c r="I54" i="15"/>
  <c r="G54" i="15"/>
  <c r="H54" i="15"/>
  <c r="G28" i="15"/>
  <c r="H28" i="15"/>
  <c r="I28" i="15"/>
  <c r="J28" i="15"/>
  <c r="H58" i="15"/>
  <c r="I58" i="15"/>
  <c r="J58" i="15"/>
  <c r="G58" i="15"/>
  <c r="H104" i="15"/>
  <c r="J104" i="15"/>
  <c r="I104" i="15"/>
  <c r="G104" i="15"/>
  <c r="G61" i="15"/>
  <c r="I61" i="15"/>
  <c r="H61" i="15"/>
  <c r="J61" i="15"/>
  <c r="H90" i="15"/>
  <c r="J90" i="15"/>
  <c r="I90" i="15"/>
  <c r="G90" i="15"/>
  <c r="I56" i="15"/>
  <c r="H56" i="15"/>
  <c r="G56" i="15"/>
  <c r="J56" i="15"/>
  <c r="G10" i="15"/>
  <c r="H32" i="15"/>
  <c r="G32" i="15"/>
  <c r="I32" i="15"/>
  <c r="J32" i="15"/>
  <c r="I7" i="15"/>
  <c r="H9" i="15"/>
  <c r="H8" i="15"/>
  <c r="H10" i="15"/>
  <c r="I8" i="15"/>
  <c r="I9" i="15"/>
  <c r="J7" i="15"/>
  <c r="I10" i="15"/>
  <c r="J9" i="15"/>
  <c r="J8" i="15"/>
  <c r="J10" i="15"/>
</calcChain>
</file>

<file path=xl/comments1.xml><?xml version="1.0" encoding="utf-8"?>
<comments xmlns="http://schemas.openxmlformats.org/spreadsheetml/2006/main">
  <authors>
    <author>Asus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Status:</t>
        </r>
        <r>
          <rPr>
            <sz val="9"/>
            <color indexed="81"/>
            <rFont val="Tahoma"/>
            <family val="2"/>
          </rPr>
          <t xml:space="preserve">
Aktif, Cuti, Keluar, Tanpa Keterangan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Catatan:
</t>
        </r>
        <r>
          <rPr>
            <sz val="9"/>
            <color indexed="81"/>
            <rFont val="Tahoma"/>
            <family val="2"/>
          </rPr>
          <t xml:space="preserve">Tambahkan catatan ada, contoh mahasiswa cuti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Kode MK:</t>
        </r>
        <r>
          <rPr>
            <sz val="9"/>
            <color indexed="81"/>
            <rFont val="Tahoma"/>
            <family val="2"/>
          </rPr>
          <t xml:space="preserve">
Input kode MK sesuai MK yang ada di sheet MK</t>
        </r>
      </text>
    </comment>
  </commentList>
</comments>
</file>

<file path=xl/sharedStrings.xml><?xml version="1.0" encoding="utf-8"?>
<sst xmlns="http://schemas.openxmlformats.org/spreadsheetml/2006/main" count="130" uniqueCount="92">
  <si>
    <t>No</t>
  </si>
  <si>
    <t>Nama</t>
  </si>
  <si>
    <t>NIM</t>
  </si>
  <si>
    <t>SKS</t>
  </si>
  <si>
    <t>Semester</t>
  </si>
  <si>
    <t>Total</t>
  </si>
  <si>
    <t>TGS</t>
  </si>
  <si>
    <t>UTS</t>
  </si>
  <si>
    <t>UAS</t>
  </si>
  <si>
    <t>A</t>
  </si>
  <si>
    <t>Nilai</t>
  </si>
  <si>
    <t>Jenis</t>
  </si>
  <si>
    <t>Persentase</t>
  </si>
  <si>
    <t>Satuan</t>
  </si>
  <si>
    <t>%</t>
  </si>
  <si>
    <t>Huruf</t>
  </si>
  <si>
    <t>Mutu</t>
  </si>
  <si>
    <t>E</t>
  </si>
  <si>
    <t>D</t>
  </si>
  <si>
    <t>C</t>
  </si>
  <si>
    <t>B</t>
  </si>
  <si>
    <t>Min</t>
  </si>
  <si>
    <t>Max</t>
  </si>
  <si>
    <t>Fakultas</t>
  </si>
  <si>
    <t>Tahun Ajaran</t>
  </si>
  <si>
    <t>Program Studi</t>
  </si>
  <si>
    <t>Tahapan</t>
  </si>
  <si>
    <t>Nama Kelas</t>
  </si>
  <si>
    <t xml:space="preserve">A. </t>
  </si>
  <si>
    <t>Kelas Perkuliahan</t>
  </si>
  <si>
    <t>B.</t>
  </si>
  <si>
    <t>Persentase Penilaian</t>
  </si>
  <si>
    <t>Keterangan</t>
  </si>
  <si>
    <t>Presensi</t>
  </si>
  <si>
    <t>Pada form ini nilai presensi akan kami nyatakan 100 semua, dan akan disesuaikan apabila ada perbedaan dengan rekapn yang ada di SIA UNAJA</t>
  </si>
  <si>
    <t>C.</t>
  </si>
  <si>
    <t>Distribusi Penilaian</t>
  </si>
  <si>
    <t>Dosen</t>
  </si>
  <si>
    <t>Ruangan</t>
  </si>
  <si>
    <t>Hari / Jam</t>
  </si>
  <si>
    <t>Kode MK</t>
  </si>
  <si>
    <t>Nama MK</t>
  </si>
  <si>
    <t>Angka</t>
  </si>
  <si>
    <t>M A H A S I S W A</t>
  </si>
  <si>
    <t>M A T A  K U L I A H</t>
  </si>
  <si>
    <t>Status</t>
  </si>
  <si>
    <t>Inputkan kelas perkuliahan sesuai program studi dan tahun ajaran yang berlaku</t>
  </si>
  <si>
    <t>GEMILANG GEMA MAULANA</t>
  </si>
  <si>
    <t>FERDIANTO PANGABEAN</t>
  </si>
  <si>
    <t>OLAN JULIANSYAH</t>
  </si>
  <si>
    <t>BAMBANG SUGITO</t>
  </si>
  <si>
    <t>173002020001</t>
  </si>
  <si>
    <t>173002020002</t>
  </si>
  <si>
    <t>173002020004</t>
  </si>
  <si>
    <t>173002020005</t>
  </si>
  <si>
    <t>Aktif</t>
  </si>
  <si>
    <t>TIUPK211</t>
  </si>
  <si>
    <t>FISIKA</t>
  </si>
  <si>
    <t>3</t>
  </si>
  <si>
    <t>LOVERA ANGGRAINI, S.Si.,M.Si</t>
  </si>
  <si>
    <t>R.2.1</t>
  </si>
  <si>
    <t>Kamis / 17:00-18:00</t>
  </si>
  <si>
    <t>TIPKK218</t>
  </si>
  <si>
    <t>STRUKTUR DATA</t>
  </si>
  <si>
    <t>Imti Tsalil Amri, S.Kom.,M.Kom</t>
  </si>
  <si>
    <t>Rabu / 18:30-19:30</t>
  </si>
  <si>
    <t>TIPKK214</t>
  </si>
  <si>
    <t>ALGORITMA DAN PEMROGRAMAN II</t>
  </si>
  <si>
    <t>RICO,S.KOM.,MSI</t>
  </si>
  <si>
    <t>Rabu / 17:00-18:00</t>
  </si>
  <si>
    <t>TIUKK216</t>
  </si>
  <si>
    <t>PEMROGRAMAN VISUAL I</t>
  </si>
  <si>
    <t>MUHAMMAD HADI SAPUTRA., S.Kom., M.Kom</t>
  </si>
  <si>
    <t>R.2.2</t>
  </si>
  <si>
    <t>Jum'at / 18:30-19:30</t>
  </si>
  <si>
    <t>TIPPK213</t>
  </si>
  <si>
    <t>BAHASA INGGRIS II</t>
  </si>
  <si>
    <t>2</t>
  </si>
  <si>
    <t>IRNA NINGSIH.,M.Pd</t>
  </si>
  <si>
    <t>Selasa / 17:00-18:00</t>
  </si>
  <si>
    <t>TIUKK212</t>
  </si>
  <si>
    <t>MATEMATIKA DISKRIT</t>
  </si>
  <si>
    <t>Hetty Rohayani. AH, ST, M.Kom</t>
  </si>
  <si>
    <t>Senin / 17:00-18:00</t>
  </si>
  <si>
    <t>TIPKK215</t>
  </si>
  <si>
    <t>PRAKTEK ALGORITMA DAN PEMROGRAMAN II</t>
  </si>
  <si>
    <t>1</t>
  </si>
  <si>
    <t>TIUKK217</t>
  </si>
  <si>
    <t>PRAKTEK PEMROGRAMAN VISUAL I</t>
  </si>
  <si>
    <t>Teknik dan Ilmu Komputer</t>
  </si>
  <si>
    <t>Teknologi Informasi</t>
  </si>
  <si>
    <t>TI2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</si>
</sst>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2" borderId="2" xfId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0" fillId="7" borderId="2" xfId="0" applyFill="1" applyBorder="1"/>
    <xf numFmtId="0" fontId="4" fillId="0" borderId="2" xfId="0" applyFont="1" applyBorder="1" applyAlignment="1" applyProtection="1">
      <alignment vertical="top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horizontal="center" vertical="top"/>
      <protection locked="0"/>
    </xf>
    <xf numFmtId="2" fontId="1" fillId="2" borderId="2" xfId="1" applyNumberFormat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 wrapText="1"/>
    </xf>
    <xf numFmtId="2" fontId="1" fillId="2" borderId="2" xfId="1" applyNumberFormat="1" applyBorder="1" applyAlignment="1" applyProtection="1">
      <alignment horizontal="right" vertical="center"/>
      <protection locked="0"/>
    </xf>
    <xf numFmtId="0" fontId="0" fillId="5" borderId="2" xfId="0" applyFill="1" applyBorder="1" applyAlignment="1" applyProtection="1">
      <alignment horizontal="left" vertical="center"/>
    </xf>
    <xf numFmtId="0" fontId="0" fillId="7" borderId="2" xfId="0" applyFill="1" applyBorder="1" applyProtection="1"/>
    <xf numFmtId="0" fontId="0" fillId="7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left" vertical="top" indent="1"/>
      <protection locked="0"/>
    </xf>
    <xf numFmtId="49" fontId="0" fillId="0" borderId="2" xfId="0" applyNumberFormat="1" applyBorder="1" applyAlignment="1" applyProtection="1">
      <alignment horizontal="left" vertical="top" indent="1"/>
      <protection locked="0"/>
    </xf>
    <xf numFmtId="49" fontId="0" fillId="0" borderId="2" xfId="0" applyNumberFormat="1" applyFill="1" applyBorder="1" applyAlignment="1" applyProtection="1">
      <alignment horizontal="left" vertical="top" indent="1"/>
      <protection locked="0"/>
    </xf>
    <xf numFmtId="0" fontId="0" fillId="0" borderId="2" xfId="0" applyFill="1" applyBorder="1" applyAlignment="1" applyProtection="1">
      <alignment horizontal="left" vertical="top" indent="1"/>
      <protection locked="0"/>
    </xf>
    <xf numFmtId="0" fontId="2" fillId="7" borderId="0" xfId="0" applyFont="1" applyFill="1"/>
    <xf numFmtId="0" fontId="4" fillId="7" borderId="0" xfId="0" applyFont="1" applyFill="1" applyAlignment="1">
      <alignment vertical="top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top"/>
    </xf>
    <xf numFmtId="49" fontId="4" fillId="0" borderId="2" xfId="0" applyNumberFormat="1" applyFont="1" applyBorder="1" applyAlignment="1" applyProtection="1">
      <alignment horizontal="left" vertical="top" indent="1"/>
      <protection locked="0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0" fillId="10" borderId="0" xfId="0" applyFill="1"/>
    <xf numFmtId="0" fontId="0" fillId="10" borderId="0" xfId="0" applyFill="1" applyAlignment="1">
      <alignment horizontal="center"/>
    </xf>
    <xf numFmtId="0" fontId="2" fillId="10" borderId="0" xfId="0" applyFont="1" applyFill="1"/>
    <xf numFmtId="0" fontId="0" fillId="9" borderId="2" xfId="0" applyFill="1" applyBorder="1" applyProtection="1"/>
    <xf numFmtId="0" fontId="0" fillId="9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 vertical="center"/>
    </xf>
    <xf numFmtId="0" fontId="2" fillId="9" borderId="2" xfId="0" applyFont="1" applyFill="1" applyBorder="1" applyProtection="1"/>
    <xf numFmtId="0" fontId="0" fillId="9" borderId="2" xfId="0" applyFill="1" applyBorder="1" applyAlignment="1" applyProtection="1">
      <alignment horizontal="center" vertical="center"/>
    </xf>
    <xf numFmtId="0" fontId="0" fillId="7" borderId="0" xfId="0" applyFill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 applyProtection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9" fillId="8" borderId="2" xfId="0" applyFont="1" applyFill="1" applyBorder="1" applyAlignment="1" applyProtection="1">
      <alignment horizontal="left" vertical="top" wrapText="1"/>
    </xf>
    <xf numFmtId="0" fontId="0" fillId="3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10</xdr:col>
      <xdr:colOff>851</xdr:colOff>
      <xdr:row>54</xdr:row>
      <xdr:rowOff>479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851</xdr:colOff>
      <xdr:row>72</xdr:row>
      <xdr:rowOff>479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851</xdr:colOff>
      <xdr:row>90</xdr:row>
      <xdr:rowOff>479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851</xdr:colOff>
      <xdr:row>108</xdr:row>
      <xdr:rowOff>479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851</xdr:colOff>
      <xdr:row>18</xdr:row>
      <xdr:rowOff>479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851</xdr:colOff>
      <xdr:row>36</xdr:row>
      <xdr:rowOff>479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10</xdr:col>
      <xdr:colOff>851</xdr:colOff>
      <xdr:row>126</xdr:row>
      <xdr:rowOff>479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574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851</xdr:colOff>
      <xdr:row>144</xdr:row>
      <xdr:rowOff>479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003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10</xdr:col>
      <xdr:colOff>851</xdr:colOff>
      <xdr:row>162</xdr:row>
      <xdr:rowOff>479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432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10</xdr:col>
      <xdr:colOff>851</xdr:colOff>
      <xdr:row>180</xdr:row>
      <xdr:rowOff>479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861000"/>
          <a:ext cx="6096851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1"/>
  <sheetViews>
    <sheetView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4" style="31" bestFit="1" customWidth="1"/>
    <col min="2" max="2" width="17.28515625" style="31" customWidth="1"/>
    <col min="3" max="3" width="43.5703125" style="31" customWidth="1"/>
    <col min="4" max="4" width="19.28515625" style="31" customWidth="1"/>
    <col min="5" max="5" width="62.28515625" style="31" customWidth="1"/>
    <col min="6" max="16384" width="9.140625" style="31"/>
  </cols>
  <sheetData>
    <row r="1" spans="1:5" ht="29.25" customHeight="1" x14ac:dyDescent="0.25">
      <c r="A1" s="5" t="s">
        <v>0</v>
      </c>
      <c r="B1" s="5" t="s">
        <v>2</v>
      </c>
      <c r="C1" s="5" t="s">
        <v>1</v>
      </c>
      <c r="D1" s="5" t="s">
        <v>45</v>
      </c>
      <c r="E1" s="5" t="s">
        <v>32</v>
      </c>
    </row>
    <row r="2" spans="1:5" s="33" customFormat="1" ht="30.75" customHeight="1" x14ac:dyDescent="0.25">
      <c r="A2" s="22">
        <v>1</v>
      </c>
      <c r="B2" s="26" t="s">
        <v>51</v>
      </c>
      <c r="C2" s="25" t="s">
        <v>47</v>
      </c>
      <c r="D2" s="24" t="s">
        <v>55</v>
      </c>
      <c r="E2" s="13"/>
    </row>
    <row r="3" spans="1:5" s="33" customFormat="1" ht="30.75" customHeight="1" x14ac:dyDescent="0.25">
      <c r="A3" s="22">
        <v>2</v>
      </c>
      <c r="B3" s="27" t="s">
        <v>52</v>
      </c>
      <c r="C3" s="28" t="s">
        <v>48</v>
      </c>
      <c r="D3" s="24" t="s">
        <v>55</v>
      </c>
      <c r="E3" s="13"/>
    </row>
    <row r="4" spans="1:5" s="33" customFormat="1" ht="30.75" customHeight="1" x14ac:dyDescent="0.25">
      <c r="A4" s="22">
        <v>3</v>
      </c>
      <c r="B4" s="26" t="s">
        <v>53</v>
      </c>
      <c r="C4" s="25" t="s">
        <v>49</v>
      </c>
      <c r="D4" s="24" t="s">
        <v>55</v>
      </c>
      <c r="E4" s="13"/>
    </row>
    <row r="5" spans="1:5" s="33" customFormat="1" ht="30.75" customHeight="1" x14ac:dyDescent="0.25">
      <c r="A5" s="22">
        <v>4</v>
      </c>
      <c r="B5" s="26" t="s">
        <v>54</v>
      </c>
      <c r="C5" s="25" t="s">
        <v>50</v>
      </c>
      <c r="D5" s="24" t="s">
        <v>55</v>
      </c>
      <c r="E5" s="13"/>
    </row>
    <row r="6" spans="1:5" s="33" customFormat="1" ht="30.75" customHeight="1" x14ac:dyDescent="0.25">
      <c r="A6" s="22">
        <v>5</v>
      </c>
      <c r="B6" s="26"/>
      <c r="C6" s="25"/>
      <c r="D6" s="24"/>
      <c r="E6" s="13"/>
    </row>
    <row r="7" spans="1:5" s="33" customFormat="1" ht="30.75" customHeight="1" x14ac:dyDescent="0.25">
      <c r="A7" s="22">
        <v>6</v>
      </c>
      <c r="B7" s="26"/>
      <c r="C7" s="25"/>
      <c r="D7" s="24"/>
      <c r="E7" s="13"/>
    </row>
    <row r="8" spans="1:5" s="33" customFormat="1" ht="30.75" customHeight="1" x14ac:dyDescent="0.25">
      <c r="A8" s="22">
        <v>7</v>
      </c>
      <c r="B8" s="26"/>
      <c r="C8" s="25"/>
      <c r="D8" s="24"/>
      <c r="E8" s="13"/>
    </row>
    <row r="9" spans="1:5" s="33" customFormat="1" ht="30.75" customHeight="1" x14ac:dyDescent="0.25">
      <c r="A9" s="22">
        <v>8</v>
      </c>
      <c r="B9" s="26"/>
      <c r="C9" s="25"/>
      <c r="D9" s="24"/>
      <c r="E9" s="13"/>
    </row>
    <row r="10" spans="1:5" s="33" customFormat="1" ht="30.75" customHeight="1" x14ac:dyDescent="0.25">
      <c r="A10" s="22">
        <v>9</v>
      </c>
      <c r="B10" s="26"/>
      <c r="C10" s="25"/>
      <c r="D10" s="24"/>
      <c r="E10" s="13"/>
    </row>
    <row r="11" spans="1:5" s="33" customFormat="1" ht="30.75" customHeight="1" x14ac:dyDescent="0.25">
      <c r="A11" s="22">
        <v>10</v>
      </c>
      <c r="B11" s="26"/>
      <c r="C11" s="25"/>
      <c r="D11" s="24"/>
      <c r="E11" s="13"/>
    </row>
    <row r="12" spans="1:5" s="33" customFormat="1" ht="30.75" customHeight="1" x14ac:dyDescent="0.25">
      <c r="A12" s="22">
        <v>11</v>
      </c>
      <c r="B12" s="26"/>
      <c r="C12" s="25"/>
      <c r="D12" s="24"/>
      <c r="E12" s="13"/>
    </row>
    <row r="13" spans="1:5" s="33" customFormat="1" ht="30.75" customHeight="1" x14ac:dyDescent="0.25">
      <c r="A13" s="22">
        <v>12</v>
      </c>
      <c r="B13" s="26"/>
      <c r="C13" s="25"/>
      <c r="D13" s="24"/>
      <c r="E13" s="13"/>
    </row>
    <row r="14" spans="1:5" s="33" customFormat="1" ht="30.75" customHeight="1" x14ac:dyDescent="0.25">
      <c r="A14" s="22">
        <v>13</v>
      </c>
      <c r="B14" s="26"/>
      <c r="C14" s="25"/>
      <c r="D14" s="24"/>
      <c r="E14" s="13"/>
    </row>
    <row r="15" spans="1:5" s="33" customFormat="1" ht="30.75" customHeight="1" x14ac:dyDescent="0.25">
      <c r="A15" s="22">
        <v>14</v>
      </c>
      <c r="B15" s="26"/>
      <c r="C15" s="25"/>
      <c r="D15" s="24"/>
      <c r="E15" s="13"/>
    </row>
    <row r="16" spans="1:5" s="33" customFormat="1" ht="30.75" customHeight="1" x14ac:dyDescent="0.25">
      <c r="A16" s="22">
        <v>15</v>
      </c>
      <c r="B16" s="26"/>
      <c r="C16" s="25"/>
      <c r="D16" s="24"/>
      <c r="E16" s="13"/>
    </row>
    <row r="17" spans="1:5" s="33" customFormat="1" ht="30.75" customHeight="1" x14ac:dyDescent="0.25">
      <c r="A17" s="22">
        <v>16</v>
      </c>
      <c r="B17" s="26"/>
      <c r="C17" s="25"/>
      <c r="D17" s="24"/>
      <c r="E17" s="13"/>
    </row>
    <row r="18" spans="1:5" s="33" customFormat="1" ht="30.75" customHeight="1" x14ac:dyDescent="0.25">
      <c r="A18" s="22">
        <v>17</v>
      </c>
      <c r="B18" s="26"/>
      <c r="C18" s="25"/>
      <c r="D18" s="24"/>
      <c r="E18" s="13"/>
    </row>
    <row r="19" spans="1:5" s="33" customFormat="1" ht="30.75" customHeight="1" x14ac:dyDescent="0.25">
      <c r="A19" s="22">
        <v>18</v>
      </c>
      <c r="B19" s="26"/>
      <c r="C19" s="25"/>
      <c r="D19" s="24"/>
      <c r="E19" s="13"/>
    </row>
    <row r="20" spans="1:5" s="33" customFormat="1" ht="30.75" customHeight="1" x14ac:dyDescent="0.25">
      <c r="A20" s="22">
        <v>19</v>
      </c>
      <c r="B20" s="26"/>
      <c r="C20" s="25"/>
      <c r="D20" s="24"/>
      <c r="E20" s="13"/>
    </row>
    <row r="21" spans="1:5" s="33" customFormat="1" ht="30.75" customHeight="1" x14ac:dyDescent="0.25">
      <c r="A21" s="22">
        <v>20</v>
      </c>
      <c r="B21" s="26"/>
      <c r="C21" s="25"/>
      <c r="D21" s="24"/>
      <c r="E21" s="13"/>
    </row>
    <row r="22" spans="1:5" s="33" customFormat="1" ht="30.75" customHeight="1" x14ac:dyDescent="0.25">
      <c r="A22" s="22">
        <v>21</v>
      </c>
      <c r="B22" s="26"/>
      <c r="C22" s="25"/>
      <c r="D22" s="24"/>
      <c r="E22" s="13"/>
    </row>
    <row r="23" spans="1:5" s="33" customFormat="1" ht="30.75" customHeight="1" x14ac:dyDescent="0.25">
      <c r="A23" s="22">
        <v>22</v>
      </c>
      <c r="B23" s="26"/>
      <c r="C23" s="25"/>
      <c r="D23" s="24"/>
      <c r="E23" s="13"/>
    </row>
    <row r="24" spans="1:5" s="33" customFormat="1" ht="30.75" customHeight="1" x14ac:dyDescent="0.25">
      <c r="A24" s="22">
        <v>23</v>
      </c>
      <c r="B24" s="26"/>
      <c r="C24" s="25"/>
      <c r="D24" s="24"/>
      <c r="E24" s="13"/>
    </row>
    <row r="25" spans="1:5" s="33" customFormat="1" ht="30.75" customHeight="1" x14ac:dyDescent="0.25">
      <c r="A25" s="22">
        <v>24</v>
      </c>
      <c r="B25" s="26"/>
      <c r="C25" s="25"/>
      <c r="D25" s="24"/>
      <c r="E25" s="13"/>
    </row>
    <row r="26" spans="1:5" s="33" customFormat="1" ht="30.75" customHeight="1" x14ac:dyDescent="0.25">
      <c r="A26" s="22">
        <v>25</v>
      </c>
      <c r="B26" s="26"/>
      <c r="C26" s="25"/>
      <c r="D26" s="24"/>
      <c r="E26" s="13"/>
    </row>
    <row r="27" spans="1:5" s="33" customFormat="1" ht="30.75" customHeight="1" x14ac:dyDescent="0.25">
      <c r="A27" s="22">
        <v>26</v>
      </c>
      <c r="B27" s="26"/>
      <c r="C27" s="25"/>
      <c r="D27" s="24"/>
      <c r="E27" s="13"/>
    </row>
    <row r="28" spans="1:5" s="33" customFormat="1" ht="30.75" customHeight="1" x14ac:dyDescent="0.25">
      <c r="A28" s="22">
        <v>27</v>
      </c>
      <c r="B28" s="26"/>
      <c r="C28" s="25"/>
      <c r="D28" s="24"/>
      <c r="E28" s="13"/>
    </row>
    <row r="29" spans="1:5" s="33" customFormat="1" ht="30.75" customHeight="1" x14ac:dyDescent="0.25">
      <c r="A29" s="22">
        <v>28</v>
      </c>
      <c r="B29" s="26"/>
      <c r="C29" s="25"/>
      <c r="D29" s="24"/>
      <c r="E29" s="13"/>
    </row>
    <row r="30" spans="1:5" s="33" customFormat="1" ht="30.75" customHeight="1" x14ac:dyDescent="0.25">
      <c r="A30" s="22">
        <v>29</v>
      </c>
      <c r="B30" s="26"/>
      <c r="C30" s="25"/>
      <c r="D30" s="24"/>
      <c r="E30" s="13"/>
    </row>
    <row r="31" spans="1:5" s="33" customFormat="1" ht="30.75" customHeight="1" x14ac:dyDescent="0.25">
      <c r="A31" s="22">
        <v>30</v>
      </c>
      <c r="B31" s="26"/>
      <c r="C31" s="25"/>
      <c r="D31" s="24"/>
      <c r="E31" s="13"/>
    </row>
    <row r="32" spans="1:5" s="33" customFormat="1" ht="30.75" customHeight="1" x14ac:dyDescent="0.25">
      <c r="A32" s="22">
        <v>31</v>
      </c>
      <c r="B32" s="26"/>
      <c r="C32" s="25"/>
      <c r="D32" s="24"/>
      <c r="E32" s="13"/>
    </row>
    <row r="33" spans="1:5" s="33" customFormat="1" ht="30.75" customHeight="1" x14ac:dyDescent="0.25">
      <c r="A33" s="22">
        <v>32</v>
      </c>
      <c r="B33" s="26"/>
      <c r="C33" s="25"/>
      <c r="D33" s="24"/>
      <c r="E33" s="13"/>
    </row>
    <row r="34" spans="1:5" s="33" customFormat="1" ht="30.75" customHeight="1" x14ac:dyDescent="0.25">
      <c r="A34" s="22">
        <v>33</v>
      </c>
      <c r="B34" s="26"/>
      <c r="C34" s="25"/>
      <c r="D34" s="24"/>
      <c r="E34" s="13"/>
    </row>
    <row r="35" spans="1:5" s="33" customFormat="1" ht="30.75" customHeight="1" x14ac:dyDescent="0.25">
      <c r="A35" s="22">
        <v>34</v>
      </c>
      <c r="B35" s="26"/>
      <c r="C35" s="25"/>
      <c r="D35" s="24"/>
      <c r="E35" s="13"/>
    </row>
    <row r="36" spans="1:5" s="33" customFormat="1" ht="30.75" customHeight="1" x14ac:dyDescent="0.25">
      <c r="A36" s="22">
        <v>35</v>
      </c>
      <c r="B36" s="26"/>
      <c r="C36" s="25"/>
      <c r="D36" s="24"/>
      <c r="E36" s="13"/>
    </row>
    <row r="37" spans="1:5" s="33" customFormat="1" ht="30.75" customHeight="1" x14ac:dyDescent="0.25">
      <c r="A37" s="22">
        <v>36</v>
      </c>
      <c r="B37" s="26"/>
      <c r="C37" s="25"/>
      <c r="D37" s="24"/>
      <c r="E37" s="13"/>
    </row>
    <row r="38" spans="1:5" s="33" customFormat="1" ht="30.75" customHeight="1" x14ac:dyDescent="0.25">
      <c r="A38" s="22">
        <v>37</v>
      </c>
      <c r="B38" s="26"/>
      <c r="C38" s="25"/>
      <c r="D38" s="24"/>
      <c r="E38" s="13"/>
    </row>
    <row r="39" spans="1:5" s="33" customFormat="1" ht="30.75" customHeight="1" x14ac:dyDescent="0.25">
      <c r="A39" s="22">
        <v>38</v>
      </c>
      <c r="B39" s="26"/>
      <c r="C39" s="25"/>
      <c r="D39" s="24"/>
      <c r="E39" s="13"/>
    </row>
    <row r="40" spans="1:5" s="33" customFormat="1" ht="30.75" customHeight="1" x14ac:dyDescent="0.25">
      <c r="A40" s="22">
        <v>39</v>
      </c>
      <c r="B40" s="26"/>
      <c r="C40" s="25"/>
      <c r="D40" s="24"/>
      <c r="E40" s="13"/>
    </row>
    <row r="41" spans="1:5" s="33" customFormat="1" ht="30.75" customHeight="1" x14ac:dyDescent="0.25">
      <c r="A41" s="22">
        <v>40</v>
      </c>
      <c r="B41" s="26"/>
      <c r="C41" s="25"/>
      <c r="D41" s="24"/>
      <c r="E41" s="13"/>
    </row>
    <row r="42" spans="1:5" s="33" customFormat="1" ht="30.75" customHeight="1" x14ac:dyDescent="0.25">
      <c r="A42" s="22">
        <v>41</v>
      </c>
      <c r="B42" s="26"/>
      <c r="C42" s="25"/>
      <c r="D42" s="24"/>
      <c r="E42" s="13"/>
    </row>
    <row r="43" spans="1:5" s="33" customFormat="1" ht="30.75" customHeight="1" x14ac:dyDescent="0.25">
      <c r="A43" s="23">
        <v>42</v>
      </c>
      <c r="B43" s="26"/>
      <c r="C43" s="25"/>
      <c r="D43" s="24"/>
      <c r="E43" s="13"/>
    </row>
    <row r="44" spans="1:5" s="33" customFormat="1" ht="30.75" customHeight="1" x14ac:dyDescent="0.25">
      <c r="A44" s="22">
        <v>43</v>
      </c>
      <c r="B44" s="26"/>
      <c r="C44" s="25"/>
      <c r="D44" s="24"/>
      <c r="E44" s="13"/>
    </row>
    <row r="45" spans="1:5" s="33" customFormat="1" ht="30.75" customHeight="1" x14ac:dyDescent="0.25">
      <c r="A45" s="23">
        <v>44</v>
      </c>
      <c r="B45" s="26"/>
      <c r="C45" s="25"/>
      <c r="D45" s="24"/>
      <c r="E45" s="13"/>
    </row>
    <row r="46" spans="1:5" s="33" customFormat="1" ht="30.75" customHeight="1" x14ac:dyDescent="0.25">
      <c r="A46" s="22">
        <v>45</v>
      </c>
      <c r="B46" s="26"/>
      <c r="C46" s="25"/>
      <c r="D46" s="24"/>
      <c r="E46" s="13"/>
    </row>
    <row r="47" spans="1:5" s="33" customFormat="1" ht="30.75" customHeight="1" x14ac:dyDescent="0.25">
      <c r="A47" s="23">
        <v>46</v>
      </c>
      <c r="B47" s="26"/>
      <c r="C47" s="25"/>
      <c r="D47" s="24"/>
      <c r="E47" s="13"/>
    </row>
    <row r="48" spans="1:5" s="33" customFormat="1" ht="30.75" customHeight="1" x14ac:dyDescent="0.25">
      <c r="A48" s="22">
        <v>47</v>
      </c>
      <c r="B48" s="26"/>
      <c r="C48" s="25"/>
      <c r="D48" s="24"/>
      <c r="E48" s="13"/>
    </row>
    <row r="49" spans="1:5" s="33" customFormat="1" ht="30.75" customHeight="1" x14ac:dyDescent="0.25">
      <c r="A49" s="23">
        <v>48</v>
      </c>
      <c r="B49" s="26"/>
      <c r="C49" s="25"/>
      <c r="D49" s="24"/>
      <c r="E49" s="13"/>
    </row>
    <row r="50" spans="1:5" s="33" customFormat="1" ht="30.75" customHeight="1" x14ac:dyDescent="0.25">
      <c r="A50" s="22">
        <v>49</v>
      </c>
      <c r="B50" s="26"/>
      <c r="C50" s="25"/>
      <c r="D50" s="24"/>
      <c r="E50" s="13"/>
    </row>
    <row r="51" spans="1:5" s="33" customFormat="1" ht="30.75" customHeight="1" x14ac:dyDescent="0.25">
      <c r="A51" s="23">
        <v>50</v>
      </c>
      <c r="B51" s="26"/>
      <c r="C51" s="25"/>
      <c r="D51" s="24"/>
      <c r="E51" s="13"/>
    </row>
    <row r="52" spans="1:5" s="33" customFormat="1" ht="30.75" customHeight="1" x14ac:dyDescent="0.25">
      <c r="A52" s="22">
        <v>51</v>
      </c>
      <c r="B52" s="26"/>
      <c r="C52" s="25"/>
      <c r="D52" s="24"/>
      <c r="E52" s="13"/>
    </row>
    <row r="53" spans="1:5" s="33" customFormat="1" ht="30.75" customHeight="1" x14ac:dyDescent="0.25">
      <c r="A53" s="23">
        <v>52</v>
      </c>
      <c r="B53" s="26"/>
      <c r="C53" s="25"/>
      <c r="D53" s="24"/>
      <c r="E53" s="13"/>
    </row>
    <row r="54" spans="1:5" s="33" customFormat="1" ht="30.75" customHeight="1" x14ac:dyDescent="0.25">
      <c r="A54" s="22">
        <v>53</v>
      </c>
      <c r="B54" s="26"/>
      <c r="C54" s="25"/>
      <c r="D54" s="24"/>
      <c r="E54" s="13"/>
    </row>
    <row r="55" spans="1:5" s="33" customFormat="1" ht="30.75" customHeight="1" x14ac:dyDescent="0.25">
      <c r="A55" s="23">
        <v>54</v>
      </c>
      <c r="B55" s="26"/>
      <c r="C55" s="25"/>
      <c r="D55" s="24"/>
      <c r="E55" s="13"/>
    </row>
    <row r="56" spans="1:5" s="33" customFormat="1" ht="30.75" customHeight="1" x14ac:dyDescent="0.25">
      <c r="A56" s="22">
        <v>55</v>
      </c>
      <c r="B56" s="26"/>
      <c r="C56" s="25"/>
      <c r="D56" s="24"/>
      <c r="E56" s="13"/>
    </row>
    <row r="57" spans="1:5" s="33" customFormat="1" ht="30.75" customHeight="1" x14ac:dyDescent="0.25">
      <c r="A57" s="23">
        <v>56</v>
      </c>
      <c r="B57" s="26"/>
      <c r="C57" s="25"/>
      <c r="D57" s="24"/>
      <c r="E57" s="13"/>
    </row>
    <row r="58" spans="1:5" s="33" customFormat="1" ht="30.75" customHeight="1" x14ac:dyDescent="0.25">
      <c r="A58" s="22">
        <v>57</v>
      </c>
      <c r="B58" s="26"/>
      <c r="C58" s="25"/>
      <c r="D58" s="24"/>
      <c r="E58" s="13"/>
    </row>
    <row r="59" spans="1:5" s="33" customFormat="1" ht="30.75" customHeight="1" x14ac:dyDescent="0.25">
      <c r="A59" s="23">
        <v>58</v>
      </c>
      <c r="B59" s="26"/>
      <c r="C59" s="25"/>
      <c r="D59" s="24"/>
      <c r="E59" s="13"/>
    </row>
    <row r="60" spans="1:5" s="33" customFormat="1" ht="30.75" customHeight="1" x14ac:dyDescent="0.25">
      <c r="A60" s="22">
        <v>59</v>
      </c>
      <c r="B60" s="26"/>
      <c r="C60" s="25"/>
      <c r="D60" s="24"/>
      <c r="E60" s="13"/>
    </row>
    <row r="61" spans="1:5" s="33" customFormat="1" ht="30.75" customHeight="1" x14ac:dyDescent="0.25">
      <c r="A61" s="23">
        <v>60</v>
      </c>
      <c r="B61" s="26"/>
      <c r="C61" s="25"/>
      <c r="D61" s="24"/>
      <c r="E61" s="13"/>
    </row>
    <row r="62" spans="1:5" s="33" customFormat="1" ht="30.75" customHeight="1" x14ac:dyDescent="0.25">
      <c r="A62" s="22">
        <v>61</v>
      </c>
      <c r="B62" s="26"/>
      <c r="C62" s="25"/>
      <c r="D62" s="24"/>
      <c r="E62" s="13"/>
    </row>
    <row r="63" spans="1:5" s="33" customFormat="1" ht="30.75" customHeight="1" x14ac:dyDescent="0.25">
      <c r="A63" s="23">
        <v>62</v>
      </c>
      <c r="B63" s="26"/>
      <c r="C63" s="25"/>
      <c r="D63" s="24"/>
      <c r="E63" s="13"/>
    </row>
    <row r="64" spans="1:5" s="33" customFormat="1" ht="30.75" customHeight="1" x14ac:dyDescent="0.25">
      <c r="A64" s="22">
        <v>63</v>
      </c>
      <c r="B64" s="26"/>
      <c r="C64" s="25"/>
      <c r="D64" s="24"/>
      <c r="E64" s="13"/>
    </row>
    <row r="65" spans="1:5" s="33" customFormat="1" ht="30.75" customHeight="1" x14ac:dyDescent="0.25">
      <c r="A65" s="23">
        <v>64</v>
      </c>
      <c r="B65" s="26"/>
      <c r="C65" s="25"/>
      <c r="D65" s="24"/>
      <c r="E65" s="13"/>
    </row>
    <row r="66" spans="1:5" s="33" customFormat="1" ht="30.75" customHeight="1" x14ac:dyDescent="0.25">
      <c r="A66" s="22">
        <v>65</v>
      </c>
      <c r="B66" s="26"/>
      <c r="C66" s="25"/>
      <c r="D66" s="24"/>
      <c r="E66" s="13"/>
    </row>
    <row r="67" spans="1:5" s="33" customFormat="1" ht="30.75" customHeight="1" x14ac:dyDescent="0.25">
      <c r="A67" s="23">
        <v>66</v>
      </c>
      <c r="B67" s="26"/>
      <c r="C67" s="25"/>
      <c r="D67" s="24"/>
      <c r="E67" s="13"/>
    </row>
    <row r="68" spans="1:5" s="33" customFormat="1" ht="30.75" customHeight="1" x14ac:dyDescent="0.25">
      <c r="A68" s="22">
        <v>67</v>
      </c>
      <c r="B68" s="26"/>
      <c r="C68" s="25"/>
      <c r="D68" s="24"/>
      <c r="E68" s="13"/>
    </row>
    <row r="69" spans="1:5" s="33" customFormat="1" ht="30.75" customHeight="1" x14ac:dyDescent="0.25">
      <c r="A69" s="23">
        <v>68</v>
      </c>
      <c r="B69" s="26"/>
      <c r="C69" s="25"/>
      <c r="D69" s="24"/>
      <c r="E69" s="13"/>
    </row>
    <row r="70" spans="1:5" s="33" customFormat="1" ht="30.75" customHeight="1" x14ac:dyDescent="0.25">
      <c r="A70" s="22">
        <v>69</v>
      </c>
      <c r="B70" s="26"/>
      <c r="C70" s="25"/>
      <c r="D70" s="24"/>
      <c r="E70" s="13"/>
    </row>
    <row r="71" spans="1:5" s="33" customFormat="1" ht="30.75" customHeight="1" x14ac:dyDescent="0.25">
      <c r="A71" s="23">
        <v>70</v>
      </c>
      <c r="B71" s="26"/>
      <c r="C71" s="25"/>
      <c r="D71" s="24"/>
      <c r="E71" s="13"/>
    </row>
    <row r="72" spans="1:5" s="33" customFormat="1" ht="30.75" customHeight="1" x14ac:dyDescent="0.25">
      <c r="A72" s="22">
        <v>71</v>
      </c>
      <c r="B72" s="26"/>
      <c r="C72" s="25"/>
      <c r="D72" s="24"/>
      <c r="E72" s="13"/>
    </row>
    <row r="73" spans="1:5" s="33" customFormat="1" ht="30.75" customHeight="1" x14ac:dyDescent="0.25">
      <c r="A73" s="23">
        <v>72</v>
      </c>
      <c r="B73" s="26"/>
      <c r="C73" s="25"/>
      <c r="D73" s="24"/>
      <c r="E73" s="13"/>
    </row>
    <row r="74" spans="1:5" s="33" customFormat="1" ht="30.75" customHeight="1" x14ac:dyDescent="0.25">
      <c r="A74" s="22">
        <v>73</v>
      </c>
      <c r="B74" s="26"/>
      <c r="C74" s="25"/>
      <c r="D74" s="24"/>
      <c r="E74" s="13"/>
    </row>
    <row r="75" spans="1:5" s="33" customFormat="1" ht="30.75" customHeight="1" x14ac:dyDescent="0.25">
      <c r="A75" s="23">
        <v>74</v>
      </c>
      <c r="B75" s="26"/>
      <c r="C75" s="25"/>
      <c r="D75" s="24"/>
      <c r="E75" s="13"/>
    </row>
    <row r="76" spans="1:5" s="33" customFormat="1" ht="30.75" customHeight="1" x14ac:dyDescent="0.25">
      <c r="A76" s="22">
        <v>75</v>
      </c>
      <c r="B76" s="26"/>
      <c r="C76" s="25"/>
      <c r="D76" s="24"/>
      <c r="E76" s="13"/>
    </row>
    <row r="77" spans="1:5" s="33" customFormat="1" ht="30.75" customHeight="1" x14ac:dyDescent="0.25">
      <c r="A77" s="23">
        <v>76</v>
      </c>
      <c r="B77" s="26"/>
      <c r="C77" s="25"/>
      <c r="D77" s="24"/>
      <c r="E77" s="13"/>
    </row>
    <row r="78" spans="1:5" s="33" customFormat="1" ht="30.75" customHeight="1" x14ac:dyDescent="0.25">
      <c r="A78" s="22">
        <v>77</v>
      </c>
      <c r="B78" s="26"/>
      <c r="C78" s="25"/>
      <c r="D78" s="24"/>
      <c r="E78" s="13"/>
    </row>
    <row r="79" spans="1:5" s="33" customFormat="1" ht="30.75" customHeight="1" x14ac:dyDescent="0.25">
      <c r="A79" s="23">
        <v>78</v>
      </c>
      <c r="B79" s="26"/>
      <c r="C79" s="25"/>
      <c r="D79" s="24"/>
      <c r="E79" s="13"/>
    </row>
    <row r="80" spans="1:5" s="33" customFormat="1" ht="30.75" customHeight="1" x14ac:dyDescent="0.25">
      <c r="A80" s="22">
        <v>79</v>
      </c>
      <c r="B80" s="26"/>
      <c r="C80" s="25"/>
      <c r="D80" s="24"/>
      <c r="E80" s="13"/>
    </row>
    <row r="81" spans="1:5" s="33" customFormat="1" ht="30.75" customHeight="1" x14ac:dyDescent="0.25">
      <c r="A81" s="23">
        <v>80</v>
      </c>
      <c r="B81" s="26"/>
      <c r="C81" s="25"/>
      <c r="D81" s="24"/>
      <c r="E81" s="13"/>
    </row>
    <row r="82" spans="1:5" s="33" customFormat="1" ht="30.75" customHeight="1" x14ac:dyDescent="0.25">
      <c r="A82" s="22">
        <v>81</v>
      </c>
      <c r="B82" s="26"/>
      <c r="C82" s="25"/>
      <c r="D82" s="24"/>
      <c r="E82" s="13"/>
    </row>
    <row r="83" spans="1:5" s="33" customFormat="1" ht="30.75" customHeight="1" x14ac:dyDescent="0.25">
      <c r="A83" s="23">
        <v>82</v>
      </c>
      <c r="B83" s="26"/>
      <c r="C83" s="25"/>
      <c r="D83" s="24"/>
      <c r="E83" s="13"/>
    </row>
    <row r="84" spans="1:5" s="33" customFormat="1" ht="30.75" customHeight="1" x14ac:dyDescent="0.25">
      <c r="A84" s="22">
        <v>83</v>
      </c>
      <c r="B84" s="26"/>
      <c r="C84" s="25"/>
      <c r="D84" s="24"/>
      <c r="E84" s="13"/>
    </row>
    <row r="85" spans="1:5" s="33" customFormat="1" ht="30.75" customHeight="1" x14ac:dyDescent="0.25">
      <c r="A85" s="23">
        <v>84</v>
      </c>
      <c r="B85" s="26"/>
      <c r="C85" s="25"/>
      <c r="D85" s="24"/>
      <c r="E85" s="13"/>
    </row>
    <row r="86" spans="1:5" s="33" customFormat="1" ht="30.75" customHeight="1" x14ac:dyDescent="0.25">
      <c r="A86" s="22">
        <v>85</v>
      </c>
      <c r="B86" s="26"/>
      <c r="C86" s="25"/>
      <c r="D86" s="24"/>
      <c r="E86" s="13"/>
    </row>
    <row r="87" spans="1:5" s="33" customFormat="1" ht="30.75" customHeight="1" x14ac:dyDescent="0.25">
      <c r="A87" s="23">
        <v>86</v>
      </c>
      <c r="B87" s="26"/>
      <c r="C87" s="25"/>
      <c r="D87" s="24"/>
      <c r="E87" s="13"/>
    </row>
    <row r="88" spans="1:5" s="33" customFormat="1" ht="30.75" customHeight="1" x14ac:dyDescent="0.25">
      <c r="A88" s="22">
        <v>87</v>
      </c>
      <c r="B88" s="26"/>
      <c r="C88" s="25"/>
      <c r="D88" s="24"/>
      <c r="E88" s="13"/>
    </row>
    <row r="89" spans="1:5" s="33" customFormat="1" ht="30.75" customHeight="1" x14ac:dyDescent="0.25">
      <c r="A89" s="23">
        <v>88</v>
      </c>
      <c r="B89" s="26"/>
      <c r="C89" s="25"/>
      <c r="D89" s="24"/>
      <c r="E89" s="13"/>
    </row>
    <row r="90" spans="1:5" s="33" customFormat="1" ht="30.75" customHeight="1" x14ac:dyDescent="0.25">
      <c r="A90" s="22">
        <v>89</v>
      </c>
      <c r="B90" s="26"/>
      <c r="C90" s="25"/>
      <c r="D90" s="24"/>
      <c r="E90" s="13"/>
    </row>
    <row r="91" spans="1:5" s="33" customFormat="1" ht="30.75" customHeight="1" x14ac:dyDescent="0.25">
      <c r="A91" s="23">
        <v>90</v>
      </c>
      <c r="B91" s="26"/>
      <c r="C91" s="25"/>
      <c r="D91" s="24"/>
      <c r="E91" s="13"/>
    </row>
    <row r="92" spans="1:5" s="33" customFormat="1" ht="30.75" customHeight="1" x14ac:dyDescent="0.25">
      <c r="A92" s="22">
        <v>91</v>
      </c>
      <c r="B92" s="26"/>
      <c r="C92" s="25"/>
      <c r="D92" s="24"/>
      <c r="E92" s="13"/>
    </row>
    <row r="93" spans="1:5" s="33" customFormat="1" ht="30.75" customHeight="1" x14ac:dyDescent="0.25">
      <c r="A93" s="23">
        <v>92</v>
      </c>
      <c r="B93" s="26"/>
      <c r="C93" s="25"/>
      <c r="D93" s="24"/>
      <c r="E93" s="13"/>
    </row>
    <row r="94" spans="1:5" s="33" customFormat="1" ht="30.75" customHeight="1" x14ac:dyDescent="0.25">
      <c r="A94" s="22">
        <v>93</v>
      </c>
      <c r="B94" s="26"/>
      <c r="C94" s="25"/>
      <c r="D94" s="24"/>
      <c r="E94" s="13"/>
    </row>
    <row r="95" spans="1:5" s="33" customFormat="1" ht="30.75" customHeight="1" x14ac:dyDescent="0.25">
      <c r="A95" s="23">
        <v>94</v>
      </c>
      <c r="B95" s="26"/>
      <c r="C95" s="25"/>
      <c r="D95" s="24"/>
      <c r="E95" s="13"/>
    </row>
    <row r="96" spans="1:5" s="33" customFormat="1" ht="30.75" customHeight="1" x14ac:dyDescent="0.25">
      <c r="A96" s="22">
        <v>95</v>
      </c>
      <c r="B96" s="26"/>
      <c r="C96" s="25"/>
      <c r="D96" s="24"/>
      <c r="E96" s="13"/>
    </row>
    <row r="97" spans="1:5" s="33" customFormat="1" ht="30.75" customHeight="1" x14ac:dyDescent="0.25">
      <c r="A97" s="23">
        <v>96</v>
      </c>
      <c r="B97" s="26"/>
      <c r="C97" s="25"/>
      <c r="D97" s="24"/>
      <c r="E97" s="13"/>
    </row>
    <row r="98" spans="1:5" s="33" customFormat="1" ht="30.75" customHeight="1" x14ac:dyDescent="0.25">
      <c r="A98" s="22">
        <v>97</v>
      </c>
      <c r="B98" s="26"/>
      <c r="C98" s="25"/>
      <c r="D98" s="24"/>
      <c r="E98" s="13"/>
    </row>
    <row r="99" spans="1:5" s="33" customFormat="1" ht="30.75" customHeight="1" x14ac:dyDescent="0.25">
      <c r="A99" s="23">
        <v>98</v>
      </c>
      <c r="B99" s="26"/>
      <c r="C99" s="25"/>
      <c r="D99" s="24"/>
      <c r="E99" s="13"/>
    </row>
    <row r="100" spans="1:5" s="33" customFormat="1" ht="30.75" customHeight="1" x14ac:dyDescent="0.25">
      <c r="A100" s="22">
        <v>99</v>
      </c>
      <c r="B100" s="26"/>
      <c r="C100" s="25"/>
      <c r="D100" s="24"/>
      <c r="E100" s="13"/>
    </row>
    <row r="101" spans="1:5" s="33" customFormat="1" ht="30.75" customHeight="1" x14ac:dyDescent="0.25">
      <c r="A101" s="23">
        <v>100</v>
      </c>
      <c r="B101" s="26"/>
      <c r="C101" s="25"/>
      <c r="D101" s="24"/>
      <c r="E101" s="13"/>
    </row>
  </sheetData>
  <sheetProtection algorithmName="SHA-512" hashValue="aKlBA75ybT2eBSLR/0cIH2yxsILgXv3UsfnWWO8tP1zye7OtT4T82q18VBMSobuei63W6a1yIpFm/+prVtrqIw==" saltValue="A9nFv8M0Klq8d5/QZl0qdw==" spinCount="100000" sheet="1" objects="1" scenarios="1"/>
  <conditionalFormatting sqref="A2:E101">
    <cfRule type="expression" dxfId="7" priority="1">
      <formula>MOD(ROW(), 2) = 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3.5703125" style="32" bestFit="1" customWidth="1"/>
    <col min="2" max="2" width="21.42578125" style="31" customWidth="1"/>
    <col min="3" max="3" width="62" style="31" customWidth="1"/>
    <col min="4" max="4" width="6" style="31" bestFit="1" customWidth="1"/>
    <col min="5" max="5" width="35.28515625" style="32" bestFit="1" customWidth="1"/>
    <col min="6" max="6" width="8.5703125" style="32" bestFit="1" customWidth="1"/>
    <col min="7" max="7" width="18.5703125" style="31" bestFit="1" customWidth="1"/>
    <col min="8" max="16384" width="9.140625" style="31"/>
  </cols>
  <sheetData>
    <row r="1" spans="1:7" s="29" customFormat="1" ht="23.25" customHeight="1" x14ac:dyDescent="0.25">
      <c r="A1" s="7" t="s">
        <v>0</v>
      </c>
      <c r="B1" s="6" t="s">
        <v>40</v>
      </c>
      <c r="C1" s="6" t="s">
        <v>41</v>
      </c>
      <c r="D1" s="7" t="s">
        <v>3</v>
      </c>
      <c r="E1" s="6" t="s">
        <v>37</v>
      </c>
      <c r="F1" s="6" t="s">
        <v>38</v>
      </c>
      <c r="G1" s="6" t="s">
        <v>39</v>
      </c>
    </row>
    <row r="2" spans="1:7" s="30" customFormat="1" ht="27" customHeight="1" x14ac:dyDescent="0.25">
      <c r="A2" s="8">
        <v>1</v>
      </c>
      <c r="B2" s="34" t="s">
        <v>56</v>
      </c>
      <c r="C2" s="13" t="s">
        <v>57</v>
      </c>
      <c r="D2" s="14" t="s">
        <v>58</v>
      </c>
      <c r="E2" s="12" t="s">
        <v>59</v>
      </c>
      <c r="F2" s="14" t="s">
        <v>60</v>
      </c>
      <c r="G2" s="12" t="s">
        <v>61</v>
      </c>
    </row>
    <row r="3" spans="1:7" s="30" customFormat="1" ht="27" customHeight="1" x14ac:dyDescent="0.25">
      <c r="A3" s="8">
        <v>2</v>
      </c>
      <c r="B3" s="34" t="s">
        <v>62</v>
      </c>
      <c r="C3" s="13" t="s">
        <v>63</v>
      </c>
      <c r="D3" s="14" t="s">
        <v>58</v>
      </c>
      <c r="E3" s="12" t="s">
        <v>64</v>
      </c>
      <c r="F3" s="14" t="s">
        <v>60</v>
      </c>
      <c r="G3" s="12" t="s">
        <v>65</v>
      </c>
    </row>
    <row r="4" spans="1:7" s="30" customFormat="1" ht="27" customHeight="1" x14ac:dyDescent="0.25">
      <c r="A4" s="8">
        <v>3</v>
      </c>
      <c r="B4" s="34" t="s">
        <v>66</v>
      </c>
      <c r="C4" s="13" t="s">
        <v>67</v>
      </c>
      <c r="D4" s="14" t="s">
        <v>58</v>
      </c>
      <c r="E4" s="12" t="s">
        <v>68</v>
      </c>
      <c r="F4" s="14" t="s">
        <v>60</v>
      </c>
      <c r="G4" s="12" t="s">
        <v>69</v>
      </c>
    </row>
    <row r="5" spans="1:7" s="30" customFormat="1" ht="27" customHeight="1" x14ac:dyDescent="0.25">
      <c r="A5" s="8">
        <v>4</v>
      </c>
      <c r="B5" s="34" t="s">
        <v>70</v>
      </c>
      <c r="C5" s="13" t="s">
        <v>71</v>
      </c>
      <c r="D5" s="14" t="s">
        <v>58</v>
      </c>
      <c r="E5" s="12" t="s">
        <v>72</v>
      </c>
      <c r="F5" s="14" t="s">
        <v>73</v>
      </c>
      <c r="G5" s="12" t="s">
        <v>74</v>
      </c>
    </row>
    <row r="6" spans="1:7" s="30" customFormat="1" ht="27" customHeight="1" x14ac:dyDescent="0.25">
      <c r="A6" s="8">
        <v>5</v>
      </c>
      <c r="B6" s="34" t="s">
        <v>75</v>
      </c>
      <c r="C6" s="13" t="s">
        <v>76</v>
      </c>
      <c r="D6" s="14" t="s">
        <v>77</v>
      </c>
      <c r="E6" s="12" t="s">
        <v>78</v>
      </c>
      <c r="F6" s="14" t="s">
        <v>60</v>
      </c>
      <c r="G6" s="12" t="s">
        <v>79</v>
      </c>
    </row>
    <row r="7" spans="1:7" s="30" customFormat="1" ht="27" customHeight="1" x14ac:dyDescent="0.25">
      <c r="A7" s="8">
        <v>6</v>
      </c>
      <c r="B7" s="34" t="s">
        <v>80</v>
      </c>
      <c r="C7" s="13" t="s">
        <v>81</v>
      </c>
      <c r="D7" s="14" t="s">
        <v>58</v>
      </c>
      <c r="E7" s="12" t="s">
        <v>82</v>
      </c>
      <c r="F7" s="14" t="s">
        <v>60</v>
      </c>
      <c r="G7" s="12" t="s">
        <v>83</v>
      </c>
    </row>
    <row r="8" spans="1:7" s="30" customFormat="1" ht="27" customHeight="1" x14ac:dyDescent="0.25">
      <c r="A8" s="8">
        <v>7</v>
      </c>
      <c r="B8" s="34" t="s">
        <v>84</v>
      </c>
      <c r="C8" s="13" t="s">
        <v>85</v>
      </c>
      <c r="D8" s="14" t="s">
        <v>86</v>
      </c>
      <c r="E8" s="12" t="s">
        <v>68</v>
      </c>
      <c r="F8" s="14" t="s">
        <v>60</v>
      </c>
      <c r="G8" s="12" t="s">
        <v>69</v>
      </c>
    </row>
    <row r="9" spans="1:7" s="30" customFormat="1" ht="27" customHeight="1" x14ac:dyDescent="0.25">
      <c r="A9" s="8">
        <v>8</v>
      </c>
      <c r="B9" s="34" t="s">
        <v>87</v>
      </c>
      <c r="C9" s="13" t="s">
        <v>88</v>
      </c>
      <c r="D9" s="14" t="s">
        <v>86</v>
      </c>
      <c r="E9" s="12" t="s">
        <v>72</v>
      </c>
      <c r="F9" s="14" t="s">
        <v>73</v>
      </c>
      <c r="G9" s="12" t="s">
        <v>74</v>
      </c>
    </row>
    <row r="10" spans="1:7" s="30" customFormat="1" ht="27" customHeight="1" x14ac:dyDescent="0.25">
      <c r="A10" s="8">
        <v>9</v>
      </c>
      <c r="B10" s="34"/>
      <c r="C10" s="13"/>
      <c r="D10" s="14"/>
      <c r="E10" s="12"/>
      <c r="F10" s="14"/>
      <c r="G10" s="12"/>
    </row>
    <row r="11" spans="1:7" s="30" customFormat="1" ht="27" customHeight="1" x14ac:dyDescent="0.25">
      <c r="A11" s="8">
        <v>10</v>
      </c>
      <c r="B11" s="34"/>
      <c r="C11" s="13"/>
      <c r="D11" s="14"/>
      <c r="E11" s="12"/>
      <c r="F11" s="14"/>
      <c r="G11" s="12"/>
    </row>
    <row r="12" spans="1:7" s="30" customFormat="1" ht="27" customHeight="1" x14ac:dyDescent="0.25">
      <c r="A12" s="8">
        <v>11</v>
      </c>
      <c r="B12" s="34"/>
      <c r="C12" s="13"/>
      <c r="D12" s="14"/>
      <c r="E12" s="12"/>
      <c r="F12" s="14"/>
      <c r="G12" s="12"/>
    </row>
    <row r="13" spans="1:7" s="30" customFormat="1" ht="27" customHeight="1" x14ac:dyDescent="0.25">
      <c r="A13" s="8">
        <v>12</v>
      </c>
      <c r="B13" s="34"/>
      <c r="C13" s="13"/>
      <c r="D13" s="14"/>
      <c r="E13" s="12"/>
      <c r="F13" s="14"/>
      <c r="G13" s="12"/>
    </row>
  </sheetData>
  <sheetProtection algorithmName="SHA-512" hashValue="ynwf0fMoC5Eb9cjcGo42AbVDelkbg5vFhJMe+Otr0hvBz2oTvu5fK5PtcN62f7lZibqSFXWHcbfPURpWDBefSA==" saltValue="2gTU6MqVBAY5YfJ+is+muQ==" spinCount="100000" sheet="1" objects="1" scenarios="1"/>
  <conditionalFormatting sqref="A2:G13">
    <cfRule type="expression" dxfId="6" priority="1">
      <formula>MOD(ROW(), 2) = 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C8" sqref="C8"/>
    </sheetView>
  </sheetViews>
  <sheetFormatPr defaultRowHeight="15" x14ac:dyDescent="0.25"/>
  <cols>
    <col min="1" max="1" width="3.28515625" style="32" customWidth="1"/>
    <col min="2" max="2" width="15.28515625" style="31" customWidth="1"/>
    <col min="3" max="3" width="30" style="31" customWidth="1"/>
    <col min="4" max="4" width="7" style="31" bestFit="1" customWidth="1"/>
    <col min="5" max="5" width="26" style="32" customWidth="1"/>
    <col min="6" max="6" width="3.5703125" style="31" customWidth="1"/>
    <col min="7" max="7" width="2.7109375" style="31" customWidth="1"/>
    <col min="8" max="16384" width="9.140625" style="31"/>
  </cols>
  <sheetData>
    <row r="1" spans="1:6" s="29" customFormat="1" x14ac:dyDescent="0.25">
      <c r="A1" s="35" t="s">
        <v>28</v>
      </c>
      <c r="B1" s="50" t="s">
        <v>29</v>
      </c>
      <c r="C1" s="50"/>
      <c r="D1" s="36"/>
      <c r="E1" s="37"/>
      <c r="F1" s="39"/>
    </row>
    <row r="2" spans="1:6" ht="21" customHeight="1" x14ac:dyDescent="0.25">
      <c r="A2" s="38"/>
      <c r="B2" s="46" t="s">
        <v>23</v>
      </c>
      <c r="C2" s="47" t="s">
        <v>89</v>
      </c>
      <c r="D2" s="52" t="s">
        <v>32</v>
      </c>
      <c r="E2" s="52"/>
      <c r="F2" s="37"/>
    </row>
    <row r="3" spans="1:6" x14ac:dyDescent="0.25">
      <c r="A3" s="38"/>
      <c r="B3" s="11" t="s">
        <v>25</v>
      </c>
      <c r="C3" s="10" t="s">
        <v>90</v>
      </c>
      <c r="D3" s="53" t="s">
        <v>46</v>
      </c>
      <c r="E3" s="53"/>
      <c r="F3" s="37"/>
    </row>
    <row r="4" spans="1:6" x14ac:dyDescent="0.25">
      <c r="A4" s="38"/>
      <c r="B4" s="11" t="s">
        <v>24</v>
      </c>
      <c r="C4" s="10">
        <v>2017</v>
      </c>
      <c r="D4" s="53"/>
      <c r="E4" s="53"/>
      <c r="F4" s="37"/>
    </row>
    <row r="5" spans="1:6" x14ac:dyDescent="0.25">
      <c r="A5" s="38"/>
      <c r="B5" s="11" t="s">
        <v>26</v>
      </c>
      <c r="C5" s="10">
        <v>2</v>
      </c>
      <c r="D5" s="53"/>
      <c r="E5" s="53"/>
      <c r="F5" s="37"/>
    </row>
    <row r="6" spans="1:6" x14ac:dyDescent="0.25">
      <c r="A6" s="38"/>
      <c r="B6" s="11" t="s">
        <v>4</v>
      </c>
      <c r="C6" s="10">
        <v>2</v>
      </c>
      <c r="D6" s="53"/>
      <c r="E6" s="53"/>
      <c r="F6" s="37"/>
    </row>
    <row r="7" spans="1:6" x14ac:dyDescent="0.25">
      <c r="A7" s="38"/>
      <c r="B7" s="11" t="s">
        <v>27</v>
      </c>
      <c r="C7" s="10" t="s">
        <v>91</v>
      </c>
      <c r="D7" s="53"/>
      <c r="E7" s="53"/>
      <c r="F7" s="37"/>
    </row>
    <row r="8" spans="1:6" x14ac:dyDescent="0.25">
      <c r="A8" s="38"/>
      <c r="B8" s="37"/>
      <c r="C8" s="37"/>
      <c r="D8" s="37"/>
      <c r="E8" s="38"/>
      <c r="F8" s="37"/>
    </row>
    <row r="9" spans="1:6" x14ac:dyDescent="0.25">
      <c r="A9" s="35" t="s">
        <v>30</v>
      </c>
      <c r="B9" s="49" t="s">
        <v>31</v>
      </c>
      <c r="C9" s="49"/>
      <c r="D9" s="49"/>
      <c r="E9" s="39"/>
      <c r="F9" s="37"/>
    </row>
    <row r="10" spans="1:6" ht="21" customHeight="1" x14ac:dyDescent="0.25">
      <c r="A10" s="38"/>
      <c r="B10" s="18" t="s">
        <v>11</v>
      </c>
      <c r="C10" s="18" t="s">
        <v>12</v>
      </c>
      <c r="D10" s="18" t="s">
        <v>13</v>
      </c>
      <c r="E10" s="42" t="s">
        <v>32</v>
      </c>
      <c r="F10" s="37"/>
    </row>
    <row r="11" spans="1:6" x14ac:dyDescent="0.25">
      <c r="A11" s="38"/>
      <c r="B11" s="19" t="s">
        <v>6</v>
      </c>
      <c r="C11" s="40">
        <v>20</v>
      </c>
      <c r="D11" s="41" t="s">
        <v>14</v>
      </c>
      <c r="E11" s="51" t="s">
        <v>34</v>
      </c>
      <c r="F11" s="37"/>
    </row>
    <row r="12" spans="1:6" x14ac:dyDescent="0.25">
      <c r="A12" s="38"/>
      <c r="B12" s="19" t="s">
        <v>7</v>
      </c>
      <c r="C12" s="40">
        <v>30</v>
      </c>
      <c r="D12" s="41" t="s">
        <v>14</v>
      </c>
      <c r="E12" s="51"/>
      <c r="F12" s="37"/>
    </row>
    <row r="13" spans="1:6" x14ac:dyDescent="0.25">
      <c r="A13" s="38"/>
      <c r="B13" s="19" t="s">
        <v>8</v>
      </c>
      <c r="C13" s="40">
        <v>40</v>
      </c>
      <c r="D13" s="41" t="s">
        <v>14</v>
      </c>
      <c r="E13" s="51"/>
      <c r="F13" s="37"/>
    </row>
    <row r="14" spans="1:6" x14ac:dyDescent="0.25">
      <c r="A14" s="38"/>
      <c r="B14" s="19" t="s">
        <v>33</v>
      </c>
      <c r="C14" s="40">
        <v>10</v>
      </c>
      <c r="D14" s="41" t="s">
        <v>14</v>
      </c>
      <c r="E14" s="51"/>
      <c r="F14" s="37"/>
    </row>
    <row r="15" spans="1:6" x14ac:dyDescent="0.25">
      <c r="A15" s="38"/>
      <c r="B15" s="43" t="s">
        <v>5</v>
      </c>
      <c r="C15" s="40">
        <f>SUM(C11:C14)</f>
        <v>100</v>
      </c>
      <c r="D15" s="41" t="s">
        <v>14</v>
      </c>
      <c r="E15" s="51"/>
      <c r="F15" s="37"/>
    </row>
    <row r="16" spans="1:6" x14ac:dyDescent="0.25">
      <c r="A16" s="38"/>
      <c r="B16" s="37"/>
      <c r="C16" s="37"/>
      <c r="D16" s="37"/>
      <c r="E16" s="38"/>
      <c r="F16" s="37"/>
    </row>
    <row r="17" spans="1:6" x14ac:dyDescent="0.25">
      <c r="A17" s="35" t="s">
        <v>35</v>
      </c>
      <c r="B17" s="49" t="s">
        <v>36</v>
      </c>
      <c r="C17" s="49"/>
      <c r="D17" s="49"/>
      <c r="E17" s="49"/>
      <c r="F17" s="37"/>
    </row>
    <row r="18" spans="1:6" ht="21" customHeight="1" x14ac:dyDescent="0.25">
      <c r="A18" s="38"/>
      <c r="B18" s="48" t="s">
        <v>10</v>
      </c>
      <c r="C18" s="48"/>
      <c r="D18" s="48"/>
      <c r="E18" s="48"/>
      <c r="F18" s="37"/>
    </row>
    <row r="19" spans="1:6" x14ac:dyDescent="0.25">
      <c r="A19" s="38"/>
      <c r="B19" s="20" t="s">
        <v>21</v>
      </c>
      <c r="C19" s="20" t="s">
        <v>22</v>
      </c>
      <c r="D19" s="21" t="s">
        <v>15</v>
      </c>
      <c r="E19" s="21" t="s">
        <v>16</v>
      </c>
      <c r="F19" s="37"/>
    </row>
    <row r="20" spans="1:6" x14ac:dyDescent="0.25">
      <c r="A20" s="38"/>
      <c r="B20" s="40">
        <v>0</v>
      </c>
      <c r="C20" s="40">
        <v>49.99</v>
      </c>
      <c r="D20" s="44" t="s">
        <v>17</v>
      </c>
      <c r="E20" s="44">
        <v>0</v>
      </c>
      <c r="F20" s="37"/>
    </row>
    <row r="21" spans="1:6" x14ac:dyDescent="0.25">
      <c r="A21" s="38"/>
      <c r="B21" s="40">
        <v>50</v>
      </c>
      <c r="C21" s="40">
        <v>59.99</v>
      </c>
      <c r="D21" s="44" t="s">
        <v>18</v>
      </c>
      <c r="E21" s="44">
        <v>1</v>
      </c>
      <c r="F21" s="37"/>
    </row>
    <row r="22" spans="1:6" x14ac:dyDescent="0.25">
      <c r="A22" s="38"/>
      <c r="B22" s="40">
        <v>60</v>
      </c>
      <c r="C22" s="40">
        <v>69.989999999999995</v>
      </c>
      <c r="D22" s="44" t="s">
        <v>19</v>
      </c>
      <c r="E22" s="44">
        <v>2</v>
      </c>
      <c r="F22" s="37"/>
    </row>
    <row r="23" spans="1:6" x14ac:dyDescent="0.25">
      <c r="A23" s="38"/>
      <c r="B23" s="40">
        <v>70</v>
      </c>
      <c r="C23" s="40">
        <v>79.989999999999995</v>
      </c>
      <c r="D23" s="44" t="s">
        <v>20</v>
      </c>
      <c r="E23" s="44">
        <v>3</v>
      </c>
      <c r="F23" s="37"/>
    </row>
    <row r="24" spans="1:6" x14ac:dyDescent="0.25">
      <c r="A24" s="38"/>
      <c r="B24" s="40">
        <v>80</v>
      </c>
      <c r="C24" s="40">
        <v>100</v>
      </c>
      <c r="D24" s="44" t="s">
        <v>9</v>
      </c>
      <c r="E24" s="44">
        <v>4</v>
      </c>
      <c r="F24" s="37"/>
    </row>
    <row r="25" spans="1:6" x14ac:dyDescent="0.25">
      <c r="A25" s="38"/>
      <c r="B25" s="37"/>
      <c r="C25" s="37"/>
      <c r="D25" s="37"/>
      <c r="E25" s="38"/>
      <c r="F25" s="37"/>
    </row>
  </sheetData>
  <sheetProtection algorithmName="SHA-512" hashValue="vqKsF+R3NIQlw5yfKj8defugE5CjUPpCXVc2A7RF3u03A3iJT2C9vujcid2JiTg71CrVED7YVcAcr/J0JGmNPA==" saltValue="Er09kwPAUMPXXKclrOblRw==" spinCount="100000" sheet="1" objects="1" scenarios="1"/>
  <mergeCells count="7">
    <mergeCell ref="B18:E18"/>
    <mergeCell ref="B17:E17"/>
    <mergeCell ref="B1:C1"/>
    <mergeCell ref="B9:D9"/>
    <mergeCell ref="E11:E15"/>
    <mergeCell ref="D2:E2"/>
    <mergeCell ref="D3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:F10"/>
    </sheetView>
  </sheetViews>
  <sheetFormatPr defaultRowHeight="15" x14ac:dyDescent="0.25"/>
  <cols>
    <col min="1" max="1" width="5.5703125" style="31" customWidth="1"/>
    <col min="2" max="2" width="20.42578125" style="31" customWidth="1"/>
    <col min="3" max="3" width="43.140625" style="31" customWidth="1"/>
    <col min="4" max="10" width="9.140625" style="32" customWidth="1"/>
    <col min="11" max="16384" width="9.140625" style="31"/>
  </cols>
  <sheetData>
    <row r="1" spans="1:10" ht="18" customHeight="1" x14ac:dyDescent="0.25">
      <c r="A1" s="54" t="s">
        <v>43</v>
      </c>
      <c r="B1" s="54"/>
      <c r="C1" s="55"/>
      <c r="D1" s="59" t="s">
        <v>44</v>
      </c>
      <c r="E1" s="59"/>
      <c r="F1" s="59"/>
      <c r="G1" s="59"/>
      <c r="H1" s="59"/>
      <c r="I1" s="59"/>
      <c r="J1" s="59"/>
    </row>
    <row r="2" spans="1:10" ht="18.75" customHeight="1" x14ac:dyDescent="0.25">
      <c r="A2" s="56"/>
      <c r="B2" s="56"/>
      <c r="C2" s="57"/>
      <c r="D2" s="60" t="s">
        <v>40</v>
      </c>
      <c r="E2" s="61"/>
      <c r="F2" s="61"/>
      <c r="G2" s="62"/>
      <c r="H2" s="58" t="s">
        <v>70</v>
      </c>
      <c r="I2" s="58"/>
      <c r="J2" s="58"/>
    </row>
    <row r="3" spans="1:10" s="32" customFormat="1" ht="52.5" customHeight="1" x14ac:dyDescent="0.25">
      <c r="A3" s="64" t="s">
        <v>0</v>
      </c>
      <c r="B3" s="64" t="s">
        <v>2</v>
      </c>
      <c r="C3" s="64" t="s">
        <v>1</v>
      </c>
      <c r="D3" s="67" t="str">
        <f ca="1">VLOOKUP(H2, INDIRECT("MK!$B$2:$C$13",TRUE), 2, FALSE)</f>
        <v>PEMROGRAMAN VISUAL I</v>
      </c>
      <c r="E3" s="67"/>
      <c r="F3" s="67"/>
      <c r="G3" s="67"/>
      <c r="H3" s="67"/>
      <c r="I3" s="1" t="s">
        <v>3</v>
      </c>
      <c r="J3" s="16" t="str">
        <f ca="1">VLOOKUP(H2, INDIRECT("MK!$B$2:$D$13",TRUE), 3, FALSE)</f>
        <v>3</v>
      </c>
    </row>
    <row r="4" spans="1:10" x14ac:dyDescent="0.25">
      <c r="A4" s="65"/>
      <c r="B4" s="65"/>
      <c r="C4" s="65"/>
      <c r="D4" s="63" t="s">
        <v>10</v>
      </c>
      <c r="E4" s="63"/>
      <c r="F4" s="63"/>
      <c r="G4" s="63"/>
      <c r="H4" s="63"/>
      <c r="I4" s="63"/>
      <c r="J4" s="63"/>
    </row>
    <row r="5" spans="1:10" x14ac:dyDescent="0.25">
      <c r="A5" s="66"/>
      <c r="B5" s="66"/>
      <c r="C5" s="66"/>
      <c r="D5" s="5" t="s">
        <v>6</v>
      </c>
      <c r="E5" s="5" t="s">
        <v>7</v>
      </c>
      <c r="F5" s="5" t="s">
        <v>8</v>
      </c>
      <c r="G5" s="5" t="s">
        <v>33</v>
      </c>
      <c r="H5" s="5" t="s">
        <v>42</v>
      </c>
      <c r="I5" s="5" t="s">
        <v>15</v>
      </c>
      <c r="J5" s="5" t="s">
        <v>16</v>
      </c>
    </row>
    <row r="6" spans="1:10" ht="13.5" customHeight="1" x14ac:dyDescent="0.25">
      <c r="A6" s="4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</row>
    <row r="7" spans="1:10" s="45" customFormat="1" ht="18.75" customHeight="1" x14ac:dyDescent="0.25">
      <c r="A7" s="2">
        <v>1</v>
      </c>
      <c r="B7" s="2" t="str">
        <f ca="1">IF(INDIRECT("MHS!" &amp; "B" &amp; (ROW()-5),TRUE) = 0, "",INDIRECT("MHS!" &amp; "B" &amp; (ROW()-5),TRUE))</f>
        <v>173002020001</v>
      </c>
      <c r="C7" s="2" t="str">
        <f ca="1">IF(INDIRECT("MHS!" &amp; "C" &amp; (ROW()-5),TRUE) = 0, "",INDIRECT("MHS!" &amp; "C" &amp; (ROW()-5),TRUE))</f>
        <v>GEMILANG GEMA MAULANA</v>
      </c>
      <c r="D7" s="17">
        <v>75</v>
      </c>
      <c r="E7" s="17">
        <v>78</v>
      </c>
      <c r="F7" s="17">
        <v>76</v>
      </c>
      <c r="G7" s="9" t="str">
        <f ca="1">IF(C7 &lt;&gt; "", "100", "")</f>
        <v>100</v>
      </c>
      <c r="H7" s="15">
        <f ca="1">IF(C7 &lt;&gt; "", ROUNDUP(SUM(D7*INDIRECT("REF!C11",TRUE)%, E7*INDIRECT("REF!C12",TRUE)%, F7*INDIRECT("REF!C13",TRUE)%, G7*INDIRECT("REF!C14",TRUE)%),2), "")</f>
        <v>78.8</v>
      </c>
      <c r="I7" s="3" t="str">
        <f ca="1">IF(C7 &lt;&gt; "", LOOKUP(H7, INDIRECT("REF!$B$20:$C$24",TRUE),INDIRECT("REF!$D$20:$D$24",TRUE)), "")</f>
        <v>B</v>
      </c>
      <c r="J7" s="3">
        <f ca="1">IF(C7 &lt;&gt; "", VLOOKUP(I7, INDIRECT("REF!$D$20:$E$24",TRUE), 2, FALSE), "")</f>
        <v>3</v>
      </c>
    </row>
    <row r="8" spans="1:10" s="45" customFormat="1" ht="18.75" customHeight="1" x14ac:dyDescent="0.25">
      <c r="A8" s="2">
        <v>2</v>
      </c>
      <c r="B8" s="2" t="str">
        <f t="shared" ref="B8:B71" ca="1" si="0">IF(INDIRECT("MHS!" &amp; "B" &amp; (ROW()-5),TRUE) = 0, "",INDIRECT("MHS!" &amp; "B" &amp; (ROW()-5),TRUE))</f>
        <v>173002020002</v>
      </c>
      <c r="C8" s="2" t="str">
        <f t="shared" ref="C8:C71" ca="1" si="1">IF(INDIRECT("MHS!" &amp; "C" &amp; (ROW()-5),TRUE) = 0, "",INDIRECT("MHS!" &amp; "C" &amp; (ROW()-5),TRUE))</f>
        <v>FERDIANTO PANGABEAN</v>
      </c>
      <c r="D8" s="17">
        <v>80</v>
      </c>
      <c r="E8" s="17">
        <v>85</v>
      </c>
      <c r="F8" s="17">
        <v>76</v>
      </c>
      <c r="G8" s="9" t="str">
        <f t="shared" ref="G8:G71" ca="1" si="2">IF(C8 &lt;&gt; "", "100", "")</f>
        <v>100</v>
      </c>
      <c r="H8" s="15">
        <f t="shared" ref="H8:H71" ca="1" si="3">IF(C8 &lt;&gt; "", ROUNDUP(SUM(D8*INDIRECT("REF!C11",TRUE)%, E8*INDIRECT("REF!C12",TRUE)%, F8*INDIRECT("REF!C13",TRUE)%, G8*INDIRECT("REF!C14",TRUE)%),2), "")</f>
        <v>81.900000000000006</v>
      </c>
      <c r="I8" s="3" t="str">
        <f t="shared" ref="I8:I71" ca="1" si="4">IF(C8 &lt;&gt; "", LOOKUP(H8, INDIRECT("REF!$B$20:$C$24",TRUE),INDIRECT("REF!$D$20:$D$24",TRUE)), "")</f>
        <v>A</v>
      </c>
      <c r="J8" s="3">
        <f t="shared" ref="J8:J71" ca="1" si="5">IF(C8 &lt;&gt; "", VLOOKUP(I8, INDIRECT("REF!$D$20:$E$24",TRUE), 2, FALSE), "")</f>
        <v>4</v>
      </c>
    </row>
    <row r="9" spans="1:10" s="45" customFormat="1" ht="18.75" customHeight="1" x14ac:dyDescent="0.25">
      <c r="A9" s="2">
        <v>3</v>
      </c>
      <c r="B9" s="2" t="str">
        <f t="shared" ca="1" si="0"/>
        <v>173002020004</v>
      </c>
      <c r="C9" s="2" t="str">
        <f t="shared" ca="1" si="1"/>
        <v>OLAN JULIANSYAH</v>
      </c>
      <c r="D9" s="17">
        <v>90</v>
      </c>
      <c r="E9" s="17">
        <v>90</v>
      </c>
      <c r="F9" s="17">
        <v>79</v>
      </c>
      <c r="G9" s="9" t="str">
        <f t="shared" ca="1" si="2"/>
        <v>100</v>
      </c>
      <c r="H9" s="15">
        <f t="shared" ca="1" si="3"/>
        <v>86.6</v>
      </c>
      <c r="I9" s="3" t="str">
        <f t="shared" ca="1" si="4"/>
        <v>A</v>
      </c>
      <c r="J9" s="3">
        <f t="shared" ca="1" si="5"/>
        <v>4</v>
      </c>
    </row>
    <row r="10" spans="1:10" s="45" customFormat="1" ht="18.75" customHeight="1" x14ac:dyDescent="0.25">
      <c r="A10" s="2">
        <v>4</v>
      </c>
      <c r="B10" s="2" t="str">
        <f t="shared" ca="1" si="0"/>
        <v>173002020005</v>
      </c>
      <c r="C10" s="2" t="str">
        <f t="shared" ca="1" si="1"/>
        <v>BAMBANG SUGITO</v>
      </c>
      <c r="D10" s="17">
        <v>80</v>
      </c>
      <c r="E10" s="17">
        <v>80</v>
      </c>
      <c r="F10" s="17">
        <v>76</v>
      </c>
      <c r="G10" s="9" t="str">
        <f t="shared" ca="1" si="2"/>
        <v>100</v>
      </c>
      <c r="H10" s="15">
        <f t="shared" ca="1" si="3"/>
        <v>80.400000000000006</v>
      </c>
      <c r="I10" s="3" t="str">
        <f t="shared" ca="1" si="4"/>
        <v>A</v>
      </c>
      <c r="J10" s="3">
        <f t="shared" ca="1" si="5"/>
        <v>4</v>
      </c>
    </row>
    <row r="11" spans="1:10" s="45" customFormat="1" ht="18.75" customHeight="1" x14ac:dyDescent="0.25">
      <c r="A11" s="2">
        <v>5</v>
      </c>
      <c r="B11" s="2" t="str">
        <f t="shared" ca="1" si="0"/>
        <v/>
      </c>
      <c r="C11" s="2" t="str">
        <f t="shared" ca="1" si="1"/>
        <v/>
      </c>
      <c r="D11" s="17"/>
      <c r="E11" s="17"/>
      <c r="F11" s="17"/>
      <c r="G11" s="9" t="str">
        <f t="shared" ca="1" si="2"/>
        <v/>
      </c>
      <c r="H11" s="15" t="str">
        <f t="shared" ca="1" si="3"/>
        <v/>
      </c>
      <c r="I11" s="3" t="str">
        <f t="shared" ca="1" si="4"/>
        <v/>
      </c>
      <c r="J11" s="3" t="str">
        <f t="shared" ca="1" si="5"/>
        <v/>
      </c>
    </row>
    <row r="12" spans="1:10" s="45" customFormat="1" ht="18.75" customHeight="1" x14ac:dyDescent="0.25">
      <c r="A12" s="2">
        <v>6</v>
      </c>
      <c r="B12" s="2" t="str">
        <f t="shared" ca="1" si="0"/>
        <v/>
      </c>
      <c r="C12" s="2" t="str">
        <f t="shared" ca="1" si="1"/>
        <v/>
      </c>
      <c r="D12" s="17"/>
      <c r="E12" s="17"/>
      <c r="F12" s="17"/>
      <c r="G12" s="9" t="str">
        <f t="shared" ca="1" si="2"/>
        <v/>
      </c>
      <c r="H12" s="15" t="str">
        <f t="shared" ca="1" si="3"/>
        <v/>
      </c>
      <c r="I12" s="3" t="str">
        <f t="shared" ca="1" si="4"/>
        <v/>
      </c>
      <c r="J12" s="3" t="str">
        <f t="shared" ca="1" si="5"/>
        <v/>
      </c>
    </row>
    <row r="13" spans="1:10" s="45" customFormat="1" ht="18.75" customHeight="1" x14ac:dyDescent="0.25">
      <c r="A13" s="2">
        <v>7</v>
      </c>
      <c r="B13" s="2" t="str">
        <f t="shared" ca="1" si="0"/>
        <v/>
      </c>
      <c r="C13" s="2" t="str">
        <f t="shared" ca="1" si="1"/>
        <v/>
      </c>
      <c r="D13" s="17"/>
      <c r="E13" s="17"/>
      <c r="F13" s="17"/>
      <c r="G13" s="9" t="str">
        <f t="shared" ca="1" si="2"/>
        <v/>
      </c>
      <c r="H13" s="15" t="str">
        <f t="shared" ca="1" si="3"/>
        <v/>
      </c>
      <c r="I13" s="3" t="str">
        <f t="shared" ca="1" si="4"/>
        <v/>
      </c>
      <c r="J13" s="3" t="str">
        <f t="shared" ca="1" si="5"/>
        <v/>
      </c>
    </row>
    <row r="14" spans="1:10" s="45" customFormat="1" ht="18.75" customHeight="1" x14ac:dyDescent="0.25">
      <c r="A14" s="2">
        <v>8</v>
      </c>
      <c r="B14" s="2" t="str">
        <f t="shared" ca="1" si="0"/>
        <v/>
      </c>
      <c r="C14" s="2" t="str">
        <f t="shared" ca="1" si="1"/>
        <v/>
      </c>
      <c r="D14" s="17"/>
      <c r="E14" s="17"/>
      <c r="F14" s="17"/>
      <c r="G14" s="9" t="str">
        <f t="shared" ca="1" si="2"/>
        <v/>
      </c>
      <c r="H14" s="15" t="str">
        <f t="shared" ca="1" si="3"/>
        <v/>
      </c>
      <c r="I14" s="3" t="str">
        <f t="shared" ca="1" si="4"/>
        <v/>
      </c>
      <c r="J14" s="3" t="str">
        <f t="shared" ca="1" si="5"/>
        <v/>
      </c>
    </row>
    <row r="15" spans="1:10" s="45" customFormat="1" ht="18.75" customHeight="1" x14ac:dyDescent="0.25">
      <c r="A15" s="2">
        <v>9</v>
      </c>
      <c r="B15" s="2" t="str">
        <f t="shared" ca="1" si="0"/>
        <v/>
      </c>
      <c r="C15" s="2" t="str">
        <f t="shared" ca="1" si="1"/>
        <v/>
      </c>
      <c r="D15" s="17"/>
      <c r="E15" s="17"/>
      <c r="F15" s="17"/>
      <c r="G15" s="9" t="str">
        <f t="shared" ca="1" si="2"/>
        <v/>
      </c>
      <c r="H15" s="15" t="str">
        <f t="shared" ca="1" si="3"/>
        <v/>
      </c>
      <c r="I15" s="3" t="str">
        <f t="shared" ca="1" si="4"/>
        <v/>
      </c>
      <c r="J15" s="3" t="str">
        <f t="shared" ca="1" si="5"/>
        <v/>
      </c>
    </row>
    <row r="16" spans="1:10" s="45" customFormat="1" ht="18.75" customHeight="1" x14ac:dyDescent="0.25">
      <c r="A16" s="2">
        <v>10</v>
      </c>
      <c r="B16" s="2" t="str">
        <f t="shared" ca="1" si="0"/>
        <v/>
      </c>
      <c r="C16" s="2" t="str">
        <f t="shared" ca="1" si="1"/>
        <v/>
      </c>
      <c r="D16" s="17"/>
      <c r="E16" s="17"/>
      <c r="F16" s="17"/>
      <c r="G16" s="9" t="str">
        <f t="shared" ca="1" si="2"/>
        <v/>
      </c>
      <c r="H16" s="15" t="str">
        <f t="shared" ca="1" si="3"/>
        <v/>
      </c>
      <c r="I16" s="3" t="str">
        <f t="shared" ca="1" si="4"/>
        <v/>
      </c>
      <c r="J16" s="3" t="str">
        <f t="shared" ca="1" si="5"/>
        <v/>
      </c>
    </row>
    <row r="17" spans="1:10" s="45" customFormat="1" ht="18.75" customHeight="1" x14ac:dyDescent="0.25">
      <c r="A17" s="2">
        <v>11</v>
      </c>
      <c r="B17" s="2" t="str">
        <f ca="1">IF(INDIRECT("MHS!" &amp; "B" &amp; (ROW()-5),TRUE) = 0, "",INDIRECT("MHS!" &amp; "B" &amp; (ROW()-5),TRUE))</f>
        <v/>
      </c>
      <c r="C17" s="2" t="str">
        <f t="shared" ca="1" si="1"/>
        <v/>
      </c>
      <c r="D17" s="17"/>
      <c r="E17" s="17"/>
      <c r="F17" s="17"/>
      <c r="G17" s="9" t="str">
        <f t="shared" ca="1" si="2"/>
        <v/>
      </c>
      <c r="H17" s="15" t="str">
        <f t="shared" ca="1" si="3"/>
        <v/>
      </c>
      <c r="I17" s="3" t="str">
        <f t="shared" ca="1" si="4"/>
        <v/>
      </c>
      <c r="J17" s="3" t="str">
        <f t="shared" ca="1" si="5"/>
        <v/>
      </c>
    </row>
    <row r="18" spans="1:10" s="45" customFormat="1" ht="18.75" customHeight="1" x14ac:dyDescent="0.25">
      <c r="A18" s="2">
        <v>12</v>
      </c>
      <c r="B18" s="2" t="str">
        <f t="shared" ca="1" si="0"/>
        <v/>
      </c>
      <c r="C18" s="2" t="str">
        <f t="shared" ca="1" si="1"/>
        <v/>
      </c>
      <c r="D18" s="17"/>
      <c r="E18" s="17"/>
      <c r="F18" s="17"/>
      <c r="G18" s="9" t="str">
        <f t="shared" ca="1" si="2"/>
        <v/>
      </c>
      <c r="H18" s="15" t="str">
        <f t="shared" ca="1" si="3"/>
        <v/>
      </c>
      <c r="I18" s="3" t="str">
        <f t="shared" ca="1" si="4"/>
        <v/>
      </c>
      <c r="J18" s="3" t="str">
        <f t="shared" ca="1" si="5"/>
        <v/>
      </c>
    </row>
    <row r="19" spans="1:10" s="45" customFormat="1" ht="18.75" customHeight="1" x14ac:dyDescent="0.25">
      <c r="A19" s="2">
        <v>13</v>
      </c>
      <c r="B19" s="2" t="str">
        <f t="shared" ca="1" si="0"/>
        <v/>
      </c>
      <c r="C19" s="2" t="str">
        <f t="shared" ca="1" si="1"/>
        <v/>
      </c>
      <c r="D19" s="17"/>
      <c r="E19" s="17"/>
      <c r="F19" s="17"/>
      <c r="G19" s="9" t="str">
        <f t="shared" ca="1" si="2"/>
        <v/>
      </c>
      <c r="H19" s="15" t="str">
        <f t="shared" ca="1" si="3"/>
        <v/>
      </c>
      <c r="I19" s="3" t="str">
        <f t="shared" ca="1" si="4"/>
        <v/>
      </c>
      <c r="J19" s="3" t="str">
        <f t="shared" ca="1" si="5"/>
        <v/>
      </c>
    </row>
    <row r="20" spans="1:10" s="45" customFormat="1" ht="18.75" customHeight="1" x14ac:dyDescent="0.25">
      <c r="A20" s="2">
        <v>14</v>
      </c>
      <c r="B20" s="2" t="str">
        <f t="shared" ca="1" si="0"/>
        <v/>
      </c>
      <c r="C20" s="2" t="str">
        <f t="shared" ca="1" si="1"/>
        <v/>
      </c>
      <c r="D20" s="17"/>
      <c r="E20" s="17"/>
      <c r="F20" s="17"/>
      <c r="G20" s="9" t="str">
        <f t="shared" ca="1" si="2"/>
        <v/>
      </c>
      <c r="H20" s="15" t="str">
        <f t="shared" ca="1" si="3"/>
        <v/>
      </c>
      <c r="I20" s="3" t="str">
        <f t="shared" ca="1" si="4"/>
        <v/>
      </c>
      <c r="J20" s="3" t="str">
        <f t="shared" ca="1" si="5"/>
        <v/>
      </c>
    </row>
    <row r="21" spans="1:10" s="45" customFormat="1" ht="18.75" customHeight="1" x14ac:dyDescent="0.25">
      <c r="A21" s="2">
        <v>15</v>
      </c>
      <c r="B21" s="2" t="str">
        <f t="shared" ca="1" si="0"/>
        <v/>
      </c>
      <c r="C21" s="2" t="str">
        <f t="shared" ca="1" si="1"/>
        <v/>
      </c>
      <c r="D21" s="17"/>
      <c r="E21" s="17"/>
      <c r="F21" s="17"/>
      <c r="G21" s="9" t="str">
        <f t="shared" ca="1" si="2"/>
        <v/>
      </c>
      <c r="H21" s="15" t="str">
        <f t="shared" ca="1" si="3"/>
        <v/>
      </c>
      <c r="I21" s="3" t="str">
        <f t="shared" ca="1" si="4"/>
        <v/>
      </c>
      <c r="J21" s="3" t="str">
        <f t="shared" ca="1" si="5"/>
        <v/>
      </c>
    </row>
    <row r="22" spans="1:10" s="45" customFormat="1" ht="18.75" customHeight="1" x14ac:dyDescent="0.25">
      <c r="A22" s="2">
        <v>16</v>
      </c>
      <c r="B22" s="2" t="str">
        <f t="shared" ca="1" si="0"/>
        <v/>
      </c>
      <c r="C22" s="2" t="str">
        <f t="shared" ca="1" si="1"/>
        <v/>
      </c>
      <c r="D22" s="17"/>
      <c r="E22" s="17"/>
      <c r="F22" s="17"/>
      <c r="G22" s="9" t="str">
        <f t="shared" ca="1" si="2"/>
        <v/>
      </c>
      <c r="H22" s="15" t="str">
        <f t="shared" ca="1" si="3"/>
        <v/>
      </c>
      <c r="I22" s="3" t="str">
        <f t="shared" ca="1" si="4"/>
        <v/>
      </c>
      <c r="J22" s="3" t="str">
        <f t="shared" ca="1" si="5"/>
        <v/>
      </c>
    </row>
    <row r="23" spans="1:10" s="45" customFormat="1" ht="18.75" customHeight="1" x14ac:dyDescent="0.25">
      <c r="A23" s="2">
        <v>17</v>
      </c>
      <c r="B23" s="2" t="str">
        <f t="shared" ca="1" si="0"/>
        <v/>
      </c>
      <c r="C23" s="2" t="str">
        <f t="shared" ca="1" si="1"/>
        <v/>
      </c>
      <c r="D23" s="17"/>
      <c r="E23" s="17"/>
      <c r="F23" s="17"/>
      <c r="G23" s="9" t="str">
        <f t="shared" ca="1" si="2"/>
        <v/>
      </c>
      <c r="H23" s="15" t="str">
        <f t="shared" ca="1" si="3"/>
        <v/>
      </c>
      <c r="I23" s="3" t="str">
        <f t="shared" ca="1" si="4"/>
        <v/>
      </c>
      <c r="J23" s="3" t="str">
        <f t="shared" ca="1" si="5"/>
        <v/>
      </c>
    </row>
    <row r="24" spans="1:10" s="45" customFormat="1" ht="18.75" customHeight="1" x14ac:dyDescent="0.25">
      <c r="A24" s="2">
        <v>18</v>
      </c>
      <c r="B24" s="2" t="str">
        <f t="shared" ca="1" si="0"/>
        <v/>
      </c>
      <c r="C24" s="2" t="str">
        <f t="shared" ca="1" si="1"/>
        <v/>
      </c>
      <c r="D24" s="17"/>
      <c r="E24" s="17"/>
      <c r="F24" s="17"/>
      <c r="G24" s="9" t="str">
        <f t="shared" ca="1" si="2"/>
        <v/>
      </c>
      <c r="H24" s="15" t="str">
        <f t="shared" ca="1" si="3"/>
        <v/>
      </c>
      <c r="I24" s="3" t="str">
        <f t="shared" ca="1" si="4"/>
        <v/>
      </c>
      <c r="J24" s="3" t="str">
        <f t="shared" ca="1" si="5"/>
        <v/>
      </c>
    </row>
    <row r="25" spans="1:10" s="45" customFormat="1" ht="18.75" customHeight="1" x14ac:dyDescent="0.25">
      <c r="A25" s="2">
        <v>19</v>
      </c>
      <c r="B25" s="2" t="str">
        <f t="shared" ca="1" si="0"/>
        <v/>
      </c>
      <c r="C25" s="2" t="str">
        <f t="shared" ca="1" si="1"/>
        <v/>
      </c>
      <c r="D25" s="17"/>
      <c r="E25" s="17"/>
      <c r="F25" s="17"/>
      <c r="G25" s="9" t="str">
        <f t="shared" ca="1" si="2"/>
        <v/>
      </c>
      <c r="H25" s="15" t="str">
        <f t="shared" ca="1" si="3"/>
        <v/>
      </c>
      <c r="I25" s="3" t="str">
        <f t="shared" ca="1" si="4"/>
        <v/>
      </c>
      <c r="J25" s="3" t="str">
        <f t="shared" ca="1" si="5"/>
        <v/>
      </c>
    </row>
    <row r="26" spans="1:10" s="45" customFormat="1" ht="18.75" customHeight="1" x14ac:dyDescent="0.25">
      <c r="A26" s="2">
        <v>20</v>
      </c>
      <c r="B26" s="2" t="str">
        <f t="shared" ca="1" si="0"/>
        <v/>
      </c>
      <c r="C26" s="2" t="str">
        <f t="shared" ca="1" si="1"/>
        <v/>
      </c>
      <c r="D26" s="17"/>
      <c r="E26" s="17"/>
      <c r="F26" s="17"/>
      <c r="G26" s="9" t="str">
        <f t="shared" ca="1" si="2"/>
        <v/>
      </c>
      <c r="H26" s="15" t="str">
        <f t="shared" ca="1" si="3"/>
        <v/>
      </c>
      <c r="I26" s="3" t="str">
        <f t="shared" ca="1" si="4"/>
        <v/>
      </c>
      <c r="J26" s="3" t="str">
        <f t="shared" ca="1" si="5"/>
        <v/>
      </c>
    </row>
    <row r="27" spans="1:10" s="45" customFormat="1" ht="18.75" customHeight="1" x14ac:dyDescent="0.25">
      <c r="A27" s="2">
        <v>21</v>
      </c>
      <c r="B27" s="2" t="str">
        <f t="shared" ca="1" si="0"/>
        <v/>
      </c>
      <c r="C27" s="2" t="str">
        <f t="shared" ca="1" si="1"/>
        <v/>
      </c>
      <c r="D27" s="17"/>
      <c r="E27" s="17"/>
      <c r="F27" s="17"/>
      <c r="G27" s="9" t="str">
        <f t="shared" ca="1" si="2"/>
        <v/>
      </c>
      <c r="H27" s="15" t="str">
        <f t="shared" ca="1" si="3"/>
        <v/>
      </c>
      <c r="I27" s="3" t="str">
        <f t="shared" ca="1" si="4"/>
        <v/>
      </c>
      <c r="J27" s="3" t="str">
        <f t="shared" ca="1" si="5"/>
        <v/>
      </c>
    </row>
    <row r="28" spans="1:10" s="45" customFormat="1" ht="18.75" customHeight="1" x14ac:dyDescent="0.25">
      <c r="A28" s="2">
        <v>22</v>
      </c>
      <c r="B28" s="2" t="str">
        <f t="shared" ca="1" si="0"/>
        <v/>
      </c>
      <c r="C28" s="2" t="str">
        <f t="shared" ca="1" si="1"/>
        <v/>
      </c>
      <c r="D28" s="17"/>
      <c r="E28" s="17"/>
      <c r="F28" s="17"/>
      <c r="G28" s="9" t="str">
        <f t="shared" ca="1" si="2"/>
        <v/>
      </c>
      <c r="H28" s="15" t="str">
        <f t="shared" ca="1" si="3"/>
        <v/>
      </c>
      <c r="I28" s="3" t="str">
        <f t="shared" ca="1" si="4"/>
        <v/>
      </c>
      <c r="J28" s="3" t="str">
        <f t="shared" ca="1" si="5"/>
        <v/>
      </c>
    </row>
    <row r="29" spans="1:10" s="45" customFormat="1" ht="18.75" customHeight="1" x14ac:dyDescent="0.25">
      <c r="A29" s="2">
        <v>23</v>
      </c>
      <c r="B29" s="2" t="str">
        <f t="shared" ca="1" si="0"/>
        <v/>
      </c>
      <c r="C29" s="2" t="str">
        <f t="shared" ca="1" si="1"/>
        <v/>
      </c>
      <c r="D29" s="17"/>
      <c r="E29" s="17"/>
      <c r="F29" s="17"/>
      <c r="G29" s="9" t="str">
        <f t="shared" ca="1" si="2"/>
        <v/>
      </c>
      <c r="H29" s="15" t="str">
        <f t="shared" ca="1" si="3"/>
        <v/>
      </c>
      <c r="I29" s="3" t="str">
        <f t="shared" ca="1" si="4"/>
        <v/>
      </c>
      <c r="J29" s="3" t="str">
        <f t="shared" ca="1" si="5"/>
        <v/>
      </c>
    </row>
    <row r="30" spans="1:10" s="45" customFormat="1" ht="18.75" customHeight="1" x14ac:dyDescent="0.25">
      <c r="A30" s="2">
        <v>24</v>
      </c>
      <c r="B30" s="2" t="str">
        <f t="shared" ca="1" si="0"/>
        <v/>
      </c>
      <c r="C30" s="2" t="str">
        <f t="shared" ca="1" si="1"/>
        <v/>
      </c>
      <c r="D30" s="17"/>
      <c r="E30" s="17"/>
      <c r="F30" s="17"/>
      <c r="G30" s="9" t="str">
        <f t="shared" ca="1" si="2"/>
        <v/>
      </c>
      <c r="H30" s="15" t="str">
        <f t="shared" ca="1" si="3"/>
        <v/>
      </c>
      <c r="I30" s="3" t="str">
        <f t="shared" ca="1" si="4"/>
        <v/>
      </c>
      <c r="J30" s="3" t="str">
        <f t="shared" ca="1" si="5"/>
        <v/>
      </c>
    </row>
    <row r="31" spans="1:10" s="45" customFormat="1" ht="18.75" customHeight="1" x14ac:dyDescent="0.25">
      <c r="A31" s="2">
        <v>25</v>
      </c>
      <c r="B31" s="2" t="str">
        <f t="shared" ca="1" si="0"/>
        <v/>
      </c>
      <c r="C31" s="2" t="str">
        <f t="shared" ca="1" si="1"/>
        <v/>
      </c>
      <c r="D31" s="17"/>
      <c r="E31" s="17"/>
      <c r="F31" s="17"/>
      <c r="G31" s="9" t="str">
        <f t="shared" ca="1" si="2"/>
        <v/>
      </c>
      <c r="H31" s="15" t="str">
        <f t="shared" ca="1" si="3"/>
        <v/>
      </c>
      <c r="I31" s="3" t="str">
        <f t="shared" ca="1" si="4"/>
        <v/>
      </c>
      <c r="J31" s="3" t="str">
        <f t="shared" ca="1" si="5"/>
        <v/>
      </c>
    </row>
    <row r="32" spans="1:10" s="45" customFormat="1" ht="18.75" customHeight="1" x14ac:dyDescent="0.25">
      <c r="A32" s="2">
        <v>26</v>
      </c>
      <c r="B32" s="2" t="str">
        <f t="shared" ca="1" si="0"/>
        <v/>
      </c>
      <c r="C32" s="2" t="str">
        <f t="shared" ca="1" si="1"/>
        <v/>
      </c>
      <c r="D32" s="17"/>
      <c r="E32" s="17"/>
      <c r="F32" s="17"/>
      <c r="G32" s="9" t="str">
        <f t="shared" ca="1" si="2"/>
        <v/>
      </c>
      <c r="H32" s="15" t="str">
        <f t="shared" ca="1" si="3"/>
        <v/>
      </c>
      <c r="I32" s="3" t="str">
        <f t="shared" ca="1" si="4"/>
        <v/>
      </c>
      <c r="J32" s="3" t="str">
        <f t="shared" ca="1" si="5"/>
        <v/>
      </c>
    </row>
    <row r="33" spans="1:10" s="45" customFormat="1" ht="18.75" customHeight="1" x14ac:dyDescent="0.25">
      <c r="A33" s="2">
        <v>27</v>
      </c>
      <c r="B33" s="2" t="str">
        <f t="shared" ca="1" si="0"/>
        <v/>
      </c>
      <c r="C33" s="2" t="str">
        <f t="shared" ca="1" si="1"/>
        <v/>
      </c>
      <c r="D33" s="17"/>
      <c r="E33" s="17"/>
      <c r="F33" s="17"/>
      <c r="G33" s="9" t="str">
        <f t="shared" ca="1" si="2"/>
        <v/>
      </c>
      <c r="H33" s="15" t="str">
        <f t="shared" ca="1" si="3"/>
        <v/>
      </c>
      <c r="I33" s="3" t="str">
        <f t="shared" ca="1" si="4"/>
        <v/>
      </c>
      <c r="J33" s="3" t="str">
        <f t="shared" ca="1" si="5"/>
        <v/>
      </c>
    </row>
    <row r="34" spans="1:10" s="45" customFormat="1" ht="18.75" customHeight="1" x14ac:dyDescent="0.25">
      <c r="A34" s="2">
        <v>28</v>
      </c>
      <c r="B34" s="2" t="str">
        <f t="shared" ca="1" si="0"/>
        <v/>
      </c>
      <c r="C34" s="2" t="str">
        <f t="shared" ca="1" si="1"/>
        <v/>
      </c>
      <c r="D34" s="17"/>
      <c r="E34" s="17"/>
      <c r="F34" s="17"/>
      <c r="G34" s="9" t="str">
        <f t="shared" ca="1" si="2"/>
        <v/>
      </c>
      <c r="H34" s="15" t="str">
        <f t="shared" ca="1" si="3"/>
        <v/>
      </c>
      <c r="I34" s="3" t="str">
        <f t="shared" ca="1" si="4"/>
        <v/>
      </c>
      <c r="J34" s="3" t="str">
        <f t="shared" ca="1" si="5"/>
        <v/>
      </c>
    </row>
    <row r="35" spans="1:10" s="45" customFormat="1" ht="18.75" customHeight="1" x14ac:dyDescent="0.25">
      <c r="A35" s="2">
        <v>29</v>
      </c>
      <c r="B35" s="2" t="str">
        <f t="shared" ca="1" si="0"/>
        <v/>
      </c>
      <c r="C35" s="2" t="str">
        <f t="shared" ca="1" si="1"/>
        <v/>
      </c>
      <c r="D35" s="17"/>
      <c r="E35" s="17"/>
      <c r="F35" s="17"/>
      <c r="G35" s="9" t="str">
        <f t="shared" ca="1" si="2"/>
        <v/>
      </c>
      <c r="H35" s="15" t="str">
        <f t="shared" ca="1" si="3"/>
        <v/>
      </c>
      <c r="I35" s="3" t="str">
        <f t="shared" ca="1" si="4"/>
        <v/>
      </c>
      <c r="J35" s="3" t="str">
        <f t="shared" ca="1" si="5"/>
        <v/>
      </c>
    </row>
    <row r="36" spans="1:10" s="45" customFormat="1" ht="18.75" customHeight="1" x14ac:dyDescent="0.25">
      <c r="A36" s="2">
        <v>30</v>
      </c>
      <c r="B36" s="2" t="str">
        <f t="shared" ca="1" si="0"/>
        <v/>
      </c>
      <c r="C36" s="2" t="str">
        <f t="shared" ca="1" si="1"/>
        <v/>
      </c>
      <c r="D36" s="17"/>
      <c r="E36" s="17"/>
      <c r="F36" s="17"/>
      <c r="G36" s="9" t="str">
        <f t="shared" ca="1" si="2"/>
        <v/>
      </c>
      <c r="H36" s="15" t="str">
        <f t="shared" ca="1" si="3"/>
        <v/>
      </c>
      <c r="I36" s="3" t="str">
        <f t="shared" ca="1" si="4"/>
        <v/>
      </c>
      <c r="J36" s="3" t="str">
        <f t="shared" ca="1" si="5"/>
        <v/>
      </c>
    </row>
    <row r="37" spans="1:10" s="45" customFormat="1" ht="18.75" customHeight="1" x14ac:dyDescent="0.25">
      <c r="A37" s="2">
        <v>31</v>
      </c>
      <c r="B37" s="2" t="str">
        <f t="shared" ca="1" si="0"/>
        <v/>
      </c>
      <c r="C37" s="2" t="str">
        <f t="shared" ca="1" si="1"/>
        <v/>
      </c>
      <c r="D37" s="17"/>
      <c r="E37" s="17"/>
      <c r="F37" s="17"/>
      <c r="G37" s="9" t="str">
        <f t="shared" ca="1" si="2"/>
        <v/>
      </c>
      <c r="H37" s="15" t="str">
        <f t="shared" ca="1" si="3"/>
        <v/>
      </c>
      <c r="I37" s="3" t="str">
        <f t="shared" ca="1" si="4"/>
        <v/>
      </c>
      <c r="J37" s="3" t="str">
        <f t="shared" ca="1" si="5"/>
        <v/>
      </c>
    </row>
    <row r="38" spans="1:10" s="45" customFormat="1" ht="18.75" customHeight="1" x14ac:dyDescent="0.25">
      <c r="A38" s="2">
        <v>32</v>
      </c>
      <c r="B38" s="2" t="str">
        <f t="shared" ca="1" si="0"/>
        <v/>
      </c>
      <c r="C38" s="2" t="str">
        <f t="shared" ca="1" si="1"/>
        <v/>
      </c>
      <c r="D38" s="17"/>
      <c r="E38" s="17"/>
      <c r="F38" s="17"/>
      <c r="G38" s="9" t="str">
        <f t="shared" ca="1" si="2"/>
        <v/>
      </c>
      <c r="H38" s="15" t="str">
        <f t="shared" ca="1" si="3"/>
        <v/>
      </c>
      <c r="I38" s="3" t="str">
        <f t="shared" ca="1" si="4"/>
        <v/>
      </c>
      <c r="J38" s="3" t="str">
        <f t="shared" ca="1" si="5"/>
        <v/>
      </c>
    </row>
    <row r="39" spans="1:10" s="45" customFormat="1" ht="18.75" customHeight="1" x14ac:dyDescent="0.25">
      <c r="A39" s="2">
        <v>33</v>
      </c>
      <c r="B39" s="2" t="str">
        <f t="shared" ca="1" si="0"/>
        <v/>
      </c>
      <c r="C39" s="2" t="str">
        <f t="shared" ca="1" si="1"/>
        <v/>
      </c>
      <c r="D39" s="17"/>
      <c r="E39" s="17"/>
      <c r="F39" s="17"/>
      <c r="G39" s="9" t="str">
        <f t="shared" ca="1" si="2"/>
        <v/>
      </c>
      <c r="H39" s="15" t="str">
        <f t="shared" ca="1" si="3"/>
        <v/>
      </c>
      <c r="I39" s="3" t="str">
        <f t="shared" ca="1" si="4"/>
        <v/>
      </c>
      <c r="J39" s="3" t="str">
        <f t="shared" ca="1" si="5"/>
        <v/>
      </c>
    </row>
    <row r="40" spans="1:10" s="45" customFormat="1" ht="18.75" customHeight="1" x14ac:dyDescent="0.25">
      <c r="A40" s="2">
        <v>34</v>
      </c>
      <c r="B40" s="2" t="str">
        <f t="shared" ca="1" si="0"/>
        <v/>
      </c>
      <c r="C40" s="2" t="str">
        <f t="shared" ca="1" si="1"/>
        <v/>
      </c>
      <c r="D40" s="17"/>
      <c r="E40" s="17"/>
      <c r="F40" s="17"/>
      <c r="G40" s="9" t="str">
        <f t="shared" ca="1" si="2"/>
        <v/>
      </c>
      <c r="H40" s="15" t="str">
        <f t="shared" ca="1" si="3"/>
        <v/>
      </c>
      <c r="I40" s="3" t="str">
        <f t="shared" ca="1" si="4"/>
        <v/>
      </c>
      <c r="J40" s="3" t="str">
        <f t="shared" ca="1" si="5"/>
        <v/>
      </c>
    </row>
    <row r="41" spans="1:10" s="45" customFormat="1" ht="18.75" customHeight="1" x14ac:dyDescent="0.25">
      <c r="A41" s="2">
        <v>35</v>
      </c>
      <c r="B41" s="2" t="str">
        <f t="shared" ca="1" si="0"/>
        <v/>
      </c>
      <c r="C41" s="2" t="str">
        <f t="shared" ca="1" si="1"/>
        <v/>
      </c>
      <c r="D41" s="17"/>
      <c r="E41" s="17"/>
      <c r="F41" s="17"/>
      <c r="G41" s="9" t="str">
        <f t="shared" ca="1" si="2"/>
        <v/>
      </c>
      <c r="H41" s="15" t="str">
        <f t="shared" ca="1" si="3"/>
        <v/>
      </c>
      <c r="I41" s="3" t="str">
        <f t="shared" ca="1" si="4"/>
        <v/>
      </c>
      <c r="J41" s="3" t="str">
        <f t="shared" ca="1" si="5"/>
        <v/>
      </c>
    </row>
    <row r="42" spans="1:10" s="45" customFormat="1" ht="18.75" customHeight="1" x14ac:dyDescent="0.25">
      <c r="A42" s="2">
        <v>36</v>
      </c>
      <c r="B42" s="2" t="str">
        <f t="shared" ca="1" si="0"/>
        <v/>
      </c>
      <c r="C42" s="2" t="str">
        <f t="shared" ca="1" si="1"/>
        <v/>
      </c>
      <c r="D42" s="17"/>
      <c r="E42" s="17"/>
      <c r="F42" s="17"/>
      <c r="G42" s="9" t="str">
        <f t="shared" ca="1" si="2"/>
        <v/>
      </c>
      <c r="H42" s="15" t="str">
        <f t="shared" ca="1" si="3"/>
        <v/>
      </c>
      <c r="I42" s="3" t="str">
        <f t="shared" ca="1" si="4"/>
        <v/>
      </c>
      <c r="J42" s="3" t="str">
        <f t="shared" ca="1" si="5"/>
        <v/>
      </c>
    </row>
    <row r="43" spans="1:10" s="45" customFormat="1" ht="18.75" customHeight="1" x14ac:dyDescent="0.25">
      <c r="A43" s="2">
        <v>37</v>
      </c>
      <c r="B43" s="2" t="str">
        <f t="shared" ca="1" si="0"/>
        <v/>
      </c>
      <c r="C43" s="2" t="str">
        <f t="shared" ca="1" si="1"/>
        <v/>
      </c>
      <c r="D43" s="17"/>
      <c r="E43" s="17"/>
      <c r="F43" s="17"/>
      <c r="G43" s="9" t="str">
        <f t="shared" ca="1" si="2"/>
        <v/>
      </c>
      <c r="H43" s="15" t="str">
        <f t="shared" ca="1" si="3"/>
        <v/>
      </c>
      <c r="I43" s="3" t="str">
        <f t="shared" ca="1" si="4"/>
        <v/>
      </c>
      <c r="J43" s="3" t="str">
        <f t="shared" ca="1" si="5"/>
        <v/>
      </c>
    </row>
    <row r="44" spans="1:10" s="45" customFormat="1" ht="18.75" customHeight="1" x14ac:dyDescent="0.25">
      <c r="A44" s="2">
        <v>38</v>
      </c>
      <c r="B44" s="2" t="str">
        <f t="shared" ca="1" si="0"/>
        <v/>
      </c>
      <c r="C44" s="2" t="str">
        <f t="shared" ca="1" si="1"/>
        <v/>
      </c>
      <c r="D44" s="17"/>
      <c r="E44" s="17"/>
      <c r="F44" s="17"/>
      <c r="G44" s="9" t="str">
        <f t="shared" ca="1" si="2"/>
        <v/>
      </c>
      <c r="H44" s="15" t="str">
        <f t="shared" ca="1" si="3"/>
        <v/>
      </c>
      <c r="I44" s="3" t="str">
        <f t="shared" ca="1" si="4"/>
        <v/>
      </c>
      <c r="J44" s="3" t="str">
        <f t="shared" ca="1" si="5"/>
        <v/>
      </c>
    </row>
    <row r="45" spans="1:10" s="45" customFormat="1" ht="18.75" customHeight="1" x14ac:dyDescent="0.25">
      <c r="A45" s="2">
        <v>39</v>
      </c>
      <c r="B45" s="2" t="str">
        <f t="shared" ca="1" si="0"/>
        <v/>
      </c>
      <c r="C45" s="2" t="str">
        <f t="shared" ca="1" si="1"/>
        <v/>
      </c>
      <c r="D45" s="17"/>
      <c r="E45" s="17"/>
      <c r="F45" s="17"/>
      <c r="G45" s="9" t="str">
        <f t="shared" ca="1" si="2"/>
        <v/>
      </c>
      <c r="H45" s="15" t="str">
        <f t="shared" ca="1" si="3"/>
        <v/>
      </c>
      <c r="I45" s="3" t="str">
        <f t="shared" ca="1" si="4"/>
        <v/>
      </c>
      <c r="J45" s="3" t="str">
        <f t="shared" ca="1" si="5"/>
        <v/>
      </c>
    </row>
    <row r="46" spans="1:10" s="45" customFormat="1" ht="18.75" customHeight="1" x14ac:dyDescent="0.25">
      <c r="A46" s="2">
        <v>40</v>
      </c>
      <c r="B46" s="2" t="str">
        <f t="shared" ca="1" si="0"/>
        <v/>
      </c>
      <c r="C46" s="2" t="str">
        <f t="shared" ca="1" si="1"/>
        <v/>
      </c>
      <c r="D46" s="17"/>
      <c r="E46" s="17"/>
      <c r="F46" s="17"/>
      <c r="G46" s="9" t="str">
        <f t="shared" ca="1" si="2"/>
        <v/>
      </c>
      <c r="H46" s="15" t="str">
        <f t="shared" ca="1" si="3"/>
        <v/>
      </c>
      <c r="I46" s="3" t="str">
        <f t="shared" ca="1" si="4"/>
        <v/>
      </c>
      <c r="J46" s="3" t="str">
        <f t="shared" ca="1" si="5"/>
        <v/>
      </c>
    </row>
    <row r="47" spans="1:10" s="45" customFormat="1" ht="18.75" customHeight="1" x14ac:dyDescent="0.25">
      <c r="A47" s="2">
        <v>41</v>
      </c>
      <c r="B47" s="2" t="str">
        <f t="shared" ca="1" si="0"/>
        <v/>
      </c>
      <c r="C47" s="2" t="str">
        <f t="shared" ca="1" si="1"/>
        <v/>
      </c>
      <c r="D47" s="17"/>
      <c r="E47" s="17"/>
      <c r="F47" s="17"/>
      <c r="G47" s="9" t="str">
        <f t="shared" ca="1" si="2"/>
        <v/>
      </c>
      <c r="H47" s="15" t="str">
        <f t="shared" ca="1" si="3"/>
        <v/>
      </c>
      <c r="I47" s="3" t="str">
        <f t="shared" ca="1" si="4"/>
        <v/>
      </c>
      <c r="J47" s="3" t="str">
        <f t="shared" ca="1" si="5"/>
        <v/>
      </c>
    </row>
    <row r="48" spans="1:10" ht="18.75" customHeight="1" x14ac:dyDescent="0.25">
      <c r="A48" s="2">
        <v>42</v>
      </c>
      <c r="B48" s="2" t="str">
        <f t="shared" ca="1" si="0"/>
        <v/>
      </c>
      <c r="C48" s="2" t="str">
        <f t="shared" ca="1" si="1"/>
        <v/>
      </c>
      <c r="D48" s="17"/>
      <c r="E48" s="17"/>
      <c r="F48" s="17"/>
      <c r="G48" s="9" t="str">
        <f t="shared" ca="1" si="2"/>
        <v/>
      </c>
      <c r="H48" s="15" t="str">
        <f t="shared" ca="1" si="3"/>
        <v/>
      </c>
      <c r="I48" s="3" t="str">
        <f t="shared" ca="1" si="4"/>
        <v/>
      </c>
      <c r="J48" s="3" t="str">
        <f t="shared" ca="1" si="5"/>
        <v/>
      </c>
    </row>
    <row r="49" spans="1:10" ht="18.75" customHeight="1" x14ac:dyDescent="0.25">
      <c r="A49" s="2">
        <v>43</v>
      </c>
      <c r="B49" s="2" t="str">
        <f t="shared" ca="1" si="0"/>
        <v/>
      </c>
      <c r="C49" s="2" t="str">
        <f t="shared" ca="1" si="1"/>
        <v/>
      </c>
      <c r="D49" s="17"/>
      <c r="E49" s="17"/>
      <c r="F49" s="17"/>
      <c r="G49" s="9" t="str">
        <f t="shared" ca="1" si="2"/>
        <v/>
      </c>
      <c r="H49" s="15" t="str">
        <f t="shared" ca="1" si="3"/>
        <v/>
      </c>
      <c r="I49" s="3" t="str">
        <f t="shared" ca="1" si="4"/>
        <v/>
      </c>
      <c r="J49" s="3" t="str">
        <f t="shared" ca="1" si="5"/>
        <v/>
      </c>
    </row>
    <row r="50" spans="1:10" ht="18.75" customHeight="1" x14ac:dyDescent="0.25">
      <c r="A50" s="2">
        <v>44</v>
      </c>
      <c r="B50" s="2" t="str">
        <f t="shared" ca="1" si="0"/>
        <v/>
      </c>
      <c r="C50" s="2" t="str">
        <f t="shared" ca="1" si="1"/>
        <v/>
      </c>
      <c r="D50" s="17"/>
      <c r="E50" s="17"/>
      <c r="F50" s="17"/>
      <c r="G50" s="9" t="str">
        <f t="shared" ca="1" si="2"/>
        <v/>
      </c>
      <c r="H50" s="15" t="str">
        <f t="shared" ca="1" si="3"/>
        <v/>
      </c>
      <c r="I50" s="3" t="str">
        <f t="shared" ca="1" si="4"/>
        <v/>
      </c>
      <c r="J50" s="3" t="str">
        <f t="shared" ca="1" si="5"/>
        <v/>
      </c>
    </row>
    <row r="51" spans="1:10" ht="18.75" customHeight="1" x14ac:dyDescent="0.25">
      <c r="A51" s="2">
        <v>45</v>
      </c>
      <c r="B51" s="2" t="str">
        <f t="shared" ca="1" si="0"/>
        <v/>
      </c>
      <c r="C51" s="2" t="str">
        <f t="shared" ca="1" si="1"/>
        <v/>
      </c>
      <c r="D51" s="17"/>
      <c r="E51" s="17"/>
      <c r="F51" s="17"/>
      <c r="G51" s="9" t="str">
        <f t="shared" ca="1" si="2"/>
        <v/>
      </c>
      <c r="H51" s="15" t="str">
        <f t="shared" ca="1" si="3"/>
        <v/>
      </c>
      <c r="I51" s="3" t="str">
        <f t="shared" ca="1" si="4"/>
        <v/>
      </c>
      <c r="J51" s="3" t="str">
        <f t="shared" ca="1" si="5"/>
        <v/>
      </c>
    </row>
    <row r="52" spans="1:10" ht="18.75" customHeight="1" x14ac:dyDescent="0.25">
      <c r="A52" s="2">
        <v>46</v>
      </c>
      <c r="B52" s="2" t="str">
        <f t="shared" ca="1" si="0"/>
        <v/>
      </c>
      <c r="C52" s="2" t="str">
        <f t="shared" ca="1" si="1"/>
        <v/>
      </c>
      <c r="D52" s="17"/>
      <c r="E52" s="17"/>
      <c r="F52" s="17"/>
      <c r="G52" s="9" t="str">
        <f t="shared" ca="1" si="2"/>
        <v/>
      </c>
      <c r="H52" s="15" t="str">
        <f t="shared" ca="1" si="3"/>
        <v/>
      </c>
      <c r="I52" s="3" t="str">
        <f t="shared" ca="1" si="4"/>
        <v/>
      </c>
      <c r="J52" s="3" t="str">
        <f t="shared" ca="1" si="5"/>
        <v/>
      </c>
    </row>
    <row r="53" spans="1:10" ht="18.75" customHeight="1" x14ac:dyDescent="0.25">
      <c r="A53" s="2">
        <v>47</v>
      </c>
      <c r="B53" s="2" t="str">
        <f t="shared" ca="1" si="0"/>
        <v/>
      </c>
      <c r="C53" s="2" t="str">
        <f t="shared" ca="1" si="1"/>
        <v/>
      </c>
      <c r="D53" s="17"/>
      <c r="E53" s="17"/>
      <c r="F53" s="17"/>
      <c r="G53" s="9" t="str">
        <f t="shared" ca="1" si="2"/>
        <v/>
      </c>
      <c r="H53" s="15" t="str">
        <f t="shared" ca="1" si="3"/>
        <v/>
      </c>
      <c r="I53" s="3" t="str">
        <f t="shared" ca="1" si="4"/>
        <v/>
      </c>
      <c r="J53" s="3" t="str">
        <f t="shared" ca="1" si="5"/>
        <v/>
      </c>
    </row>
    <row r="54" spans="1:10" ht="18.75" customHeight="1" x14ac:dyDescent="0.25">
      <c r="A54" s="2">
        <v>48</v>
      </c>
      <c r="B54" s="2" t="str">
        <f t="shared" ca="1" si="0"/>
        <v/>
      </c>
      <c r="C54" s="2" t="str">
        <f t="shared" ca="1" si="1"/>
        <v/>
      </c>
      <c r="D54" s="17"/>
      <c r="E54" s="17"/>
      <c r="F54" s="17"/>
      <c r="G54" s="9" t="str">
        <f t="shared" ca="1" si="2"/>
        <v/>
      </c>
      <c r="H54" s="15" t="str">
        <f t="shared" ca="1" si="3"/>
        <v/>
      </c>
      <c r="I54" s="3" t="str">
        <f t="shared" ca="1" si="4"/>
        <v/>
      </c>
      <c r="J54" s="3" t="str">
        <f t="shared" ca="1" si="5"/>
        <v/>
      </c>
    </row>
    <row r="55" spans="1:10" ht="18.75" customHeight="1" x14ac:dyDescent="0.25">
      <c r="A55" s="2">
        <v>49</v>
      </c>
      <c r="B55" s="2" t="str">
        <f t="shared" ca="1" si="0"/>
        <v/>
      </c>
      <c r="C55" s="2" t="str">
        <f t="shared" ca="1" si="1"/>
        <v/>
      </c>
      <c r="D55" s="17"/>
      <c r="E55" s="17"/>
      <c r="F55" s="17"/>
      <c r="G55" s="9" t="str">
        <f t="shared" ca="1" si="2"/>
        <v/>
      </c>
      <c r="H55" s="15" t="str">
        <f t="shared" ca="1" si="3"/>
        <v/>
      </c>
      <c r="I55" s="3" t="str">
        <f t="shared" ca="1" si="4"/>
        <v/>
      </c>
      <c r="J55" s="3" t="str">
        <f t="shared" ca="1" si="5"/>
        <v/>
      </c>
    </row>
    <row r="56" spans="1:10" ht="18.75" customHeight="1" x14ac:dyDescent="0.25">
      <c r="A56" s="2">
        <v>50</v>
      </c>
      <c r="B56" s="2" t="str">
        <f t="shared" ca="1" si="0"/>
        <v/>
      </c>
      <c r="C56" s="2" t="str">
        <f t="shared" ca="1" si="1"/>
        <v/>
      </c>
      <c r="D56" s="17"/>
      <c r="E56" s="17"/>
      <c r="F56" s="17"/>
      <c r="G56" s="9" t="str">
        <f t="shared" ca="1" si="2"/>
        <v/>
      </c>
      <c r="H56" s="15" t="str">
        <f t="shared" ca="1" si="3"/>
        <v/>
      </c>
      <c r="I56" s="3" t="str">
        <f t="shared" ca="1" si="4"/>
        <v/>
      </c>
      <c r="J56" s="3" t="str">
        <f t="shared" ca="1" si="5"/>
        <v/>
      </c>
    </row>
    <row r="57" spans="1:10" ht="18.75" customHeight="1" x14ac:dyDescent="0.25">
      <c r="A57" s="2">
        <v>51</v>
      </c>
      <c r="B57" s="2" t="str">
        <f t="shared" ca="1" si="0"/>
        <v/>
      </c>
      <c r="C57" s="2" t="str">
        <f t="shared" ca="1" si="1"/>
        <v/>
      </c>
      <c r="D57" s="17"/>
      <c r="E57" s="17"/>
      <c r="F57" s="17"/>
      <c r="G57" s="9" t="str">
        <f t="shared" ca="1" si="2"/>
        <v/>
      </c>
      <c r="H57" s="15" t="str">
        <f t="shared" ca="1" si="3"/>
        <v/>
      </c>
      <c r="I57" s="3" t="str">
        <f t="shared" ca="1" si="4"/>
        <v/>
      </c>
      <c r="J57" s="3" t="str">
        <f t="shared" ca="1" si="5"/>
        <v/>
      </c>
    </row>
    <row r="58" spans="1:10" ht="18.75" customHeight="1" x14ac:dyDescent="0.25">
      <c r="A58" s="2">
        <v>52</v>
      </c>
      <c r="B58" s="2" t="str">
        <f t="shared" ca="1" si="0"/>
        <v/>
      </c>
      <c r="C58" s="2" t="str">
        <f t="shared" ca="1" si="1"/>
        <v/>
      </c>
      <c r="D58" s="17"/>
      <c r="E58" s="17"/>
      <c r="F58" s="17"/>
      <c r="G58" s="9" t="str">
        <f t="shared" ca="1" si="2"/>
        <v/>
      </c>
      <c r="H58" s="15" t="str">
        <f t="shared" ca="1" si="3"/>
        <v/>
      </c>
      <c r="I58" s="3" t="str">
        <f t="shared" ca="1" si="4"/>
        <v/>
      </c>
      <c r="J58" s="3" t="str">
        <f t="shared" ca="1" si="5"/>
        <v/>
      </c>
    </row>
    <row r="59" spans="1:10" ht="18.75" customHeight="1" x14ac:dyDescent="0.25">
      <c r="A59" s="2">
        <v>53</v>
      </c>
      <c r="B59" s="2" t="str">
        <f t="shared" ca="1" si="0"/>
        <v/>
      </c>
      <c r="C59" s="2" t="str">
        <f t="shared" ca="1" si="1"/>
        <v/>
      </c>
      <c r="D59" s="17"/>
      <c r="E59" s="17"/>
      <c r="F59" s="17"/>
      <c r="G59" s="9" t="str">
        <f t="shared" ca="1" si="2"/>
        <v/>
      </c>
      <c r="H59" s="15" t="str">
        <f t="shared" ca="1" si="3"/>
        <v/>
      </c>
      <c r="I59" s="3" t="str">
        <f t="shared" ca="1" si="4"/>
        <v/>
      </c>
      <c r="J59" s="3" t="str">
        <f t="shared" ca="1" si="5"/>
        <v/>
      </c>
    </row>
    <row r="60" spans="1:10" ht="18.75" customHeight="1" x14ac:dyDescent="0.25">
      <c r="A60" s="2">
        <v>54</v>
      </c>
      <c r="B60" s="2" t="str">
        <f t="shared" ca="1" si="0"/>
        <v/>
      </c>
      <c r="C60" s="2" t="str">
        <f t="shared" ca="1" si="1"/>
        <v/>
      </c>
      <c r="D60" s="17"/>
      <c r="E60" s="17"/>
      <c r="F60" s="17"/>
      <c r="G60" s="9" t="str">
        <f t="shared" ca="1" si="2"/>
        <v/>
      </c>
      <c r="H60" s="15" t="str">
        <f t="shared" ca="1" si="3"/>
        <v/>
      </c>
      <c r="I60" s="3" t="str">
        <f t="shared" ca="1" si="4"/>
        <v/>
      </c>
      <c r="J60" s="3" t="str">
        <f t="shared" ca="1" si="5"/>
        <v/>
      </c>
    </row>
    <row r="61" spans="1:10" ht="18.75" customHeight="1" x14ac:dyDescent="0.25">
      <c r="A61" s="2">
        <v>55</v>
      </c>
      <c r="B61" s="2" t="str">
        <f t="shared" ca="1" si="0"/>
        <v/>
      </c>
      <c r="C61" s="2" t="str">
        <f t="shared" ca="1" si="1"/>
        <v/>
      </c>
      <c r="D61" s="17"/>
      <c r="E61" s="17"/>
      <c r="F61" s="17"/>
      <c r="G61" s="9" t="str">
        <f t="shared" ca="1" si="2"/>
        <v/>
      </c>
      <c r="H61" s="15" t="str">
        <f t="shared" ca="1" si="3"/>
        <v/>
      </c>
      <c r="I61" s="3" t="str">
        <f t="shared" ca="1" si="4"/>
        <v/>
      </c>
      <c r="J61" s="3" t="str">
        <f t="shared" ca="1" si="5"/>
        <v/>
      </c>
    </row>
    <row r="62" spans="1:10" ht="18.75" customHeight="1" x14ac:dyDescent="0.25">
      <c r="A62" s="2">
        <v>56</v>
      </c>
      <c r="B62" s="2" t="str">
        <f t="shared" ca="1" si="0"/>
        <v/>
      </c>
      <c r="C62" s="2" t="str">
        <f t="shared" ca="1" si="1"/>
        <v/>
      </c>
      <c r="D62" s="17"/>
      <c r="E62" s="17"/>
      <c r="F62" s="17"/>
      <c r="G62" s="9" t="str">
        <f t="shared" ca="1" si="2"/>
        <v/>
      </c>
      <c r="H62" s="15" t="str">
        <f t="shared" ca="1" si="3"/>
        <v/>
      </c>
      <c r="I62" s="3" t="str">
        <f t="shared" ca="1" si="4"/>
        <v/>
      </c>
      <c r="J62" s="3" t="str">
        <f t="shared" ca="1" si="5"/>
        <v/>
      </c>
    </row>
    <row r="63" spans="1:10" ht="18.75" customHeight="1" x14ac:dyDescent="0.25">
      <c r="A63" s="2">
        <v>57</v>
      </c>
      <c r="B63" s="2" t="str">
        <f t="shared" ca="1" si="0"/>
        <v/>
      </c>
      <c r="C63" s="2" t="str">
        <f t="shared" ca="1" si="1"/>
        <v/>
      </c>
      <c r="D63" s="17"/>
      <c r="E63" s="17"/>
      <c r="F63" s="17"/>
      <c r="G63" s="9" t="str">
        <f t="shared" ca="1" si="2"/>
        <v/>
      </c>
      <c r="H63" s="15" t="str">
        <f t="shared" ca="1" si="3"/>
        <v/>
      </c>
      <c r="I63" s="3" t="str">
        <f t="shared" ca="1" si="4"/>
        <v/>
      </c>
      <c r="J63" s="3" t="str">
        <f t="shared" ca="1" si="5"/>
        <v/>
      </c>
    </row>
    <row r="64" spans="1:10" ht="18.75" customHeight="1" x14ac:dyDescent="0.25">
      <c r="A64" s="2">
        <v>58</v>
      </c>
      <c r="B64" s="2" t="str">
        <f t="shared" ca="1" si="0"/>
        <v/>
      </c>
      <c r="C64" s="2" t="str">
        <f t="shared" ca="1" si="1"/>
        <v/>
      </c>
      <c r="D64" s="17"/>
      <c r="E64" s="17"/>
      <c r="F64" s="17"/>
      <c r="G64" s="9" t="str">
        <f t="shared" ca="1" si="2"/>
        <v/>
      </c>
      <c r="H64" s="15" t="str">
        <f t="shared" ca="1" si="3"/>
        <v/>
      </c>
      <c r="I64" s="3" t="str">
        <f t="shared" ca="1" si="4"/>
        <v/>
      </c>
      <c r="J64" s="3" t="str">
        <f t="shared" ca="1" si="5"/>
        <v/>
      </c>
    </row>
    <row r="65" spans="1:10" ht="18.75" customHeight="1" x14ac:dyDescent="0.25">
      <c r="A65" s="2">
        <v>59</v>
      </c>
      <c r="B65" s="2" t="str">
        <f t="shared" ca="1" si="0"/>
        <v/>
      </c>
      <c r="C65" s="2" t="str">
        <f t="shared" ca="1" si="1"/>
        <v/>
      </c>
      <c r="D65" s="17"/>
      <c r="E65" s="17"/>
      <c r="F65" s="17"/>
      <c r="G65" s="9" t="str">
        <f t="shared" ca="1" si="2"/>
        <v/>
      </c>
      <c r="H65" s="15" t="str">
        <f t="shared" ca="1" si="3"/>
        <v/>
      </c>
      <c r="I65" s="3" t="str">
        <f t="shared" ca="1" si="4"/>
        <v/>
      </c>
      <c r="J65" s="3" t="str">
        <f t="shared" ca="1" si="5"/>
        <v/>
      </c>
    </row>
    <row r="66" spans="1:10" ht="18.75" customHeight="1" x14ac:dyDescent="0.25">
      <c r="A66" s="2">
        <v>60</v>
      </c>
      <c r="B66" s="2" t="str">
        <f t="shared" ca="1" si="0"/>
        <v/>
      </c>
      <c r="C66" s="2" t="str">
        <f t="shared" ca="1" si="1"/>
        <v/>
      </c>
      <c r="D66" s="17"/>
      <c r="E66" s="17"/>
      <c r="F66" s="17"/>
      <c r="G66" s="9" t="str">
        <f t="shared" ca="1" si="2"/>
        <v/>
      </c>
      <c r="H66" s="15" t="str">
        <f t="shared" ca="1" si="3"/>
        <v/>
      </c>
      <c r="I66" s="3" t="str">
        <f t="shared" ca="1" si="4"/>
        <v/>
      </c>
      <c r="J66" s="3" t="str">
        <f t="shared" ca="1" si="5"/>
        <v/>
      </c>
    </row>
    <row r="67" spans="1:10" ht="18.75" customHeight="1" x14ac:dyDescent="0.25">
      <c r="A67" s="2">
        <v>61</v>
      </c>
      <c r="B67" s="2" t="str">
        <f t="shared" ca="1" si="0"/>
        <v/>
      </c>
      <c r="C67" s="2" t="str">
        <f t="shared" ca="1" si="1"/>
        <v/>
      </c>
      <c r="D67" s="17"/>
      <c r="E67" s="17"/>
      <c r="F67" s="17"/>
      <c r="G67" s="9" t="str">
        <f t="shared" ca="1" si="2"/>
        <v/>
      </c>
      <c r="H67" s="15" t="str">
        <f t="shared" ca="1" si="3"/>
        <v/>
      </c>
      <c r="I67" s="3" t="str">
        <f t="shared" ca="1" si="4"/>
        <v/>
      </c>
      <c r="J67" s="3" t="str">
        <f t="shared" ca="1" si="5"/>
        <v/>
      </c>
    </row>
    <row r="68" spans="1:10" ht="18.75" customHeight="1" x14ac:dyDescent="0.25">
      <c r="A68" s="2">
        <v>62</v>
      </c>
      <c r="B68" s="2" t="str">
        <f t="shared" ca="1" si="0"/>
        <v/>
      </c>
      <c r="C68" s="2" t="str">
        <f t="shared" ca="1" si="1"/>
        <v/>
      </c>
      <c r="D68" s="17"/>
      <c r="E68" s="17"/>
      <c r="F68" s="17"/>
      <c r="G68" s="9" t="str">
        <f t="shared" ca="1" si="2"/>
        <v/>
      </c>
      <c r="H68" s="15" t="str">
        <f t="shared" ca="1" si="3"/>
        <v/>
      </c>
      <c r="I68" s="3" t="str">
        <f t="shared" ca="1" si="4"/>
        <v/>
      </c>
      <c r="J68" s="3" t="str">
        <f t="shared" ca="1" si="5"/>
        <v/>
      </c>
    </row>
    <row r="69" spans="1:10" ht="18.75" customHeight="1" x14ac:dyDescent="0.25">
      <c r="A69" s="2">
        <v>63</v>
      </c>
      <c r="B69" s="2" t="str">
        <f t="shared" ca="1" si="0"/>
        <v/>
      </c>
      <c r="C69" s="2" t="str">
        <f t="shared" ca="1" si="1"/>
        <v/>
      </c>
      <c r="D69" s="17"/>
      <c r="E69" s="17"/>
      <c r="F69" s="17"/>
      <c r="G69" s="9" t="str">
        <f t="shared" ca="1" si="2"/>
        <v/>
      </c>
      <c r="H69" s="15" t="str">
        <f t="shared" ca="1" si="3"/>
        <v/>
      </c>
      <c r="I69" s="3" t="str">
        <f t="shared" ca="1" si="4"/>
        <v/>
      </c>
      <c r="J69" s="3" t="str">
        <f t="shared" ca="1" si="5"/>
        <v/>
      </c>
    </row>
    <row r="70" spans="1:10" ht="18.75" customHeight="1" x14ac:dyDescent="0.25">
      <c r="A70" s="2">
        <v>64</v>
      </c>
      <c r="B70" s="2" t="str">
        <f t="shared" ca="1" si="0"/>
        <v/>
      </c>
      <c r="C70" s="2" t="str">
        <f t="shared" ca="1" si="1"/>
        <v/>
      </c>
      <c r="D70" s="17"/>
      <c r="E70" s="17"/>
      <c r="F70" s="17"/>
      <c r="G70" s="9" t="str">
        <f t="shared" ca="1" si="2"/>
        <v/>
      </c>
      <c r="H70" s="15" t="str">
        <f t="shared" ca="1" si="3"/>
        <v/>
      </c>
      <c r="I70" s="3" t="str">
        <f t="shared" ca="1" si="4"/>
        <v/>
      </c>
      <c r="J70" s="3" t="str">
        <f t="shared" ca="1" si="5"/>
        <v/>
      </c>
    </row>
    <row r="71" spans="1:10" ht="18.75" customHeight="1" x14ac:dyDescent="0.25">
      <c r="A71" s="2">
        <v>65</v>
      </c>
      <c r="B71" s="2" t="str">
        <f t="shared" ca="1" si="0"/>
        <v/>
      </c>
      <c r="C71" s="2" t="str">
        <f t="shared" ca="1" si="1"/>
        <v/>
      </c>
      <c r="D71" s="17"/>
      <c r="E71" s="17"/>
      <c r="F71" s="17"/>
      <c r="G71" s="9" t="str">
        <f t="shared" ca="1" si="2"/>
        <v/>
      </c>
      <c r="H71" s="15" t="str">
        <f t="shared" ca="1" si="3"/>
        <v/>
      </c>
      <c r="I71" s="3" t="str">
        <f t="shared" ca="1" si="4"/>
        <v/>
      </c>
      <c r="J71" s="3" t="str">
        <f t="shared" ca="1" si="5"/>
        <v/>
      </c>
    </row>
    <row r="72" spans="1:10" ht="18.75" customHeight="1" x14ac:dyDescent="0.25">
      <c r="A72" s="2">
        <v>66</v>
      </c>
      <c r="B72" s="2" t="str">
        <f t="shared" ref="B72:B106" ca="1" si="6">IF(INDIRECT("MHS!" &amp; "B" &amp; (ROW()-5),TRUE) = 0, "",INDIRECT("MHS!" &amp; "B" &amp; (ROW()-5),TRUE))</f>
        <v/>
      </c>
      <c r="C72" s="2" t="str">
        <f t="shared" ref="C72:C106" ca="1" si="7">IF(INDIRECT("MHS!" &amp; "C" &amp; (ROW()-5),TRUE) = 0, "",INDIRECT("MHS!" &amp; "C" &amp; (ROW()-5),TRUE))</f>
        <v/>
      </c>
      <c r="D72" s="17"/>
      <c r="E72" s="17"/>
      <c r="F72" s="17"/>
      <c r="G72" s="9" t="str">
        <f t="shared" ref="G72:G106" ca="1" si="8">IF(C72 &lt;&gt; "", "100", "")</f>
        <v/>
      </c>
      <c r="H72" s="15" t="str">
        <f t="shared" ref="H72:H106" ca="1" si="9">IF(C72 &lt;&gt; "", ROUNDUP(SUM(D72*INDIRECT("REF!C11",TRUE)%, E72*INDIRECT("REF!C12",TRUE)%, F72*INDIRECT("REF!C13",TRUE)%, G72*INDIRECT("REF!C14",TRUE)%),2), "")</f>
        <v/>
      </c>
      <c r="I72" s="3" t="str">
        <f t="shared" ref="I72:I106" ca="1" si="10">IF(C72 &lt;&gt; "", LOOKUP(H72, INDIRECT("REF!$B$20:$C$24",TRUE),INDIRECT("REF!$D$20:$D$24",TRUE)), "")</f>
        <v/>
      </c>
      <c r="J72" s="3" t="str">
        <f t="shared" ref="J72:J106" ca="1" si="11">IF(C72 &lt;&gt; "", VLOOKUP(I72, INDIRECT("REF!$D$20:$E$24",TRUE), 2, FALSE), "")</f>
        <v/>
      </c>
    </row>
    <row r="73" spans="1:10" ht="18.75" customHeight="1" x14ac:dyDescent="0.25">
      <c r="A73" s="2">
        <v>67</v>
      </c>
      <c r="B73" s="2" t="str">
        <f t="shared" ca="1" si="6"/>
        <v/>
      </c>
      <c r="C73" s="2" t="str">
        <f t="shared" ca="1" si="7"/>
        <v/>
      </c>
      <c r="D73" s="17"/>
      <c r="E73" s="17"/>
      <c r="F73" s="17"/>
      <c r="G73" s="9" t="str">
        <f t="shared" ca="1" si="8"/>
        <v/>
      </c>
      <c r="H73" s="15" t="str">
        <f t="shared" ca="1" si="9"/>
        <v/>
      </c>
      <c r="I73" s="3" t="str">
        <f t="shared" ca="1" si="10"/>
        <v/>
      </c>
      <c r="J73" s="3" t="str">
        <f t="shared" ca="1" si="11"/>
        <v/>
      </c>
    </row>
    <row r="74" spans="1:10" ht="18.75" customHeight="1" x14ac:dyDescent="0.25">
      <c r="A74" s="2">
        <v>68</v>
      </c>
      <c r="B74" s="2" t="str">
        <f t="shared" ca="1" si="6"/>
        <v/>
      </c>
      <c r="C74" s="2" t="str">
        <f t="shared" ca="1" si="7"/>
        <v/>
      </c>
      <c r="D74" s="17"/>
      <c r="E74" s="17"/>
      <c r="F74" s="17"/>
      <c r="G74" s="9" t="str">
        <f t="shared" ca="1" si="8"/>
        <v/>
      </c>
      <c r="H74" s="15" t="str">
        <f t="shared" ca="1" si="9"/>
        <v/>
      </c>
      <c r="I74" s="3" t="str">
        <f t="shared" ca="1" si="10"/>
        <v/>
      </c>
      <c r="J74" s="3" t="str">
        <f t="shared" ca="1" si="11"/>
        <v/>
      </c>
    </row>
    <row r="75" spans="1:10" ht="18.75" customHeight="1" x14ac:dyDescent="0.25">
      <c r="A75" s="2">
        <v>69</v>
      </c>
      <c r="B75" s="2" t="str">
        <f t="shared" ca="1" si="6"/>
        <v/>
      </c>
      <c r="C75" s="2" t="str">
        <f t="shared" ca="1" si="7"/>
        <v/>
      </c>
      <c r="D75" s="17"/>
      <c r="E75" s="17"/>
      <c r="F75" s="17"/>
      <c r="G75" s="9" t="str">
        <f t="shared" ca="1" si="8"/>
        <v/>
      </c>
      <c r="H75" s="15" t="str">
        <f t="shared" ca="1" si="9"/>
        <v/>
      </c>
      <c r="I75" s="3" t="str">
        <f t="shared" ca="1" si="10"/>
        <v/>
      </c>
      <c r="J75" s="3" t="str">
        <f t="shared" ca="1" si="11"/>
        <v/>
      </c>
    </row>
    <row r="76" spans="1:10" ht="18.75" customHeight="1" x14ac:dyDescent="0.25">
      <c r="A76" s="2">
        <v>70</v>
      </c>
      <c r="B76" s="2" t="str">
        <f t="shared" ca="1" si="6"/>
        <v/>
      </c>
      <c r="C76" s="2" t="str">
        <f t="shared" ca="1" si="7"/>
        <v/>
      </c>
      <c r="D76" s="17"/>
      <c r="E76" s="17"/>
      <c r="F76" s="17"/>
      <c r="G76" s="9" t="str">
        <f t="shared" ca="1" si="8"/>
        <v/>
      </c>
      <c r="H76" s="15" t="str">
        <f t="shared" ca="1" si="9"/>
        <v/>
      </c>
      <c r="I76" s="3" t="str">
        <f t="shared" ca="1" si="10"/>
        <v/>
      </c>
      <c r="J76" s="3" t="str">
        <f t="shared" ca="1" si="11"/>
        <v/>
      </c>
    </row>
    <row r="77" spans="1:10" ht="18.75" customHeight="1" x14ac:dyDescent="0.25">
      <c r="A77" s="2">
        <v>71</v>
      </c>
      <c r="B77" s="2" t="str">
        <f t="shared" ca="1" si="6"/>
        <v/>
      </c>
      <c r="C77" s="2" t="str">
        <f t="shared" ca="1" si="7"/>
        <v/>
      </c>
      <c r="D77" s="17"/>
      <c r="E77" s="17"/>
      <c r="F77" s="17"/>
      <c r="G77" s="9" t="str">
        <f t="shared" ca="1" si="8"/>
        <v/>
      </c>
      <c r="H77" s="15" t="str">
        <f t="shared" ca="1" si="9"/>
        <v/>
      </c>
      <c r="I77" s="3" t="str">
        <f t="shared" ca="1" si="10"/>
        <v/>
      </c>
      <c r="J77" s="3" t="str">
        <f t="shared" ca="1" si="11"/>
        <v/>
      </c>
    </row>
    <row r="78" spans="1:10" ht="18.75" customHeight="1" x14ac:dyDescent="0.25">
      <c r="A78" s="2">
        <v>72</v>
      </c>
      <c r="B78" s="2" t="str">
        <f t="shared" ca="1" si="6"/>
        <v/>
      </c>
      <c r="C78" s="2" t="str">
        <f t="shared" ca="1" si="7"/>
        <v/>
      </c>
      <c r="D78" s="17"/>
      <c r="E78" s="17"/>
      <c r="F78" s="17"/>
      <c r="G78" s="9" t="str">
        <f t="shared" ca="1" si="8"/>
        <v/>
      </c>
      <c r="H78" s="15" t="str">
        <f t="shared" ca="1" si="9"/>
        <v/>
      </c>
      <c r="I78" s="3" t="str">
        <f t="shared" ca="1" si="10"/>
        <v/>
      </c>
      <c r="J78" s="3" t="str">
        <f t="shared" ca="1" si="11"/>
        <v/>
      </c>
    </row>
    <row r="79" spans="1:10" ht="18.75" customHeight="1" x14ac:dyDescent="0.25">
      <c r="A79" s="2">
        <v>73</v>
      </c>
      <c r="B79" s="2" t="str">
        <f t="shared" ca="1" si="6"/>
        <v/>
      </c>
      <c r="C79" s="2" t="str">
        <f t="shared" ca="1" si="7"/>
        <v/>
      </c>
      <c r="D79" s="17"/>
      <c r="E79" s="17"/>
      <c r="F79" s="17"/>
      <c r="G79" s="9" t="str">
        <f t="shared" ca="1" si="8"/>
        <v/>
      </c>
      <c r="H79" s="15" t="str">
        <f t="shared" ca="1" si="9"/>
        <v/>
      </c>
      <c r="I79" s="3" t="str">
        <f t="shared" ca="1" si="10"/>
        <v/>
      </c>
      <c r="J79" s="3" t="str">
        <f t="shared" ca="1" si="11"/>
        <v/>
      </c>
    </row>
    <row r="80" spans="1:10" ht="18.75" customHeight="1" x14ac:dyDescent="0.25">
      <c r="A80" s="2">
        <v>74</v>
      </c>
      <c r="B80" s="2" t="str">
        <f t="shared" ca="1" si="6"/>
        <v/>
      </c>
      <c r="C80" s="2" t="str">
        <f t="shared" ca="1" si="7"/>
        <v/>
      </c>
      <c r="D80" s="17"/>
      <c r="E80" s="17"/>
      <c r="F80" s="17"/>
      <c r="G80" s="9" t="str">
        <f t="shared" ca="1" si="8"/>
        <v/>
      </c>
      <c r="H80" s="15" t="str">
        <f t="shared" ca="1" si="9"/>
        <v/>
      </c>
      <c r="I80" s="3" t="str">
        <f t="shared" ca="1" si="10"/>
        <v/>
      </c>
      <c r="J80" s="3" t="str">
        <f t="shared" ca="1" si="11"/>
        <v/>
      </c>
    </row>
    <row r="81" spans="1:10" ht="18.75" customHeight="1" x14ac:dyDescent="0.25">
      <c r="A81" s="2">
        <v>75</v>
      </c>
      <c r="B81" s="2" t="str">
        <f t="shared" ca="1" si="6"/>
        <v/>
      </c>
      <c r="C81" s="2" t="str">
        <f t="shared" ca="1" si="7"/>
        <v/>
      </c>
      <c r="D81" s="17"/>
      <c r="E81" s="17"/>
      <c r="F81" s="17"/>
      <c r="G81" s="9" t="str">
        <f t="shared" ca="1" si="8"/>
        <v/>
      </c>
      <c r="H81" s="15" t="str">
        <f t="shared" ca="1" si="9"/>
        <v/>
      </c>
      <c r="I81" s="3" t="str">
        <f t="shared" ca="1" si="10"/>
        <v/>
      </c>
      <c r="J81" s="3" t="str">
        <f t="shared" ca="1" si="11"/>
        <v/>
      </c>
    </row>
    <row r="82" spans="1:10" ht="18.75" customHeight="1" x14ac:dyDescent="0.25">
      <c r="A82" s="2">
        <v>76</v>
      </c>
      <c r="B82" s="2" t="str">
        <f t="shared" ca="1" si="6"/>
        <v/>
      </c>
      <c r="C82" s="2" t="str">
        <f t="shared" ca="1" si="7"/>
        <v/>
      </c>
      <c r="D82" s="17"/>
      <c r="E82" s="17"/>
      <c r="F82" s="17"/>
      <c r="G82" s="9" t="str">
        <f t="shared" ca="1" si="8"/>
        <v/>
      </c>
      <c r="H82" s="15" t="str">
        <f t="shared" ca="1" si="9"/>
        <v/>
      </c>
      <c r="I82" s="3" t="str">
        <f t="shared" ca="1" si="10"/>
        <v/>
      </c>
      <c r="J82" s="3" t="str">
        <f t="shared" ca="1" si="11"/>
        <v/>
      </c>
    </row>
    <row r="83" spans="1:10" ht="18.75" customHeight="1" x14ac:dyDescent="0.25">
      <c r="A83" s="2">
        <v>77</v>
      </c>
      <c r="B83" s="2" t="str">
        <f t="shared" ca="1" si="6"/>
        <v/>
      </c>
      <c r="C83" s="2" t="str">
        <f t="shared" ca="1" si="7"/>
        <v/>
      </c>
      <c r="D83" s="17"/>
      <c r="E83" s="17"/>
      <c r="F83" s="17"/>
      <c r="G83" s="9" t="str">
        <f t="shared" ca="1" si="8"/>
        <v/>
      </c>
      <c r="H83" s="15" t="str">
        <f t="shared" ca="1" si="9"/>
        <v/>
      </c>
      <c r="I83" s="3" t="str">
        <f t="shared" ca="1" si="10"/>
        <v/>
      </c>
      <c r="J83" s="3" t="str">
        <f t="shared" ca="1" si="11"/>
        <v/>
      </c>
    </row>
    <row r="84" spans="1:10" ht="18.75" customHeight="1" x14ac:dyDescent="0.25">
      <c r="A84" s="2">
        <v>78</v>
      </c>
      <c r="B84" s="2" t="str">
        <f t="shared" ca="1" si="6"/>
        <v/>
      </c>
      <c r="C84" s="2" t="str">
        <f t="shared" ca="1" si="7"/>
        <v/>
      </c>
      <c r="D84" s="17"/>
      <c r="E84" s="17"/>
      <c r="F84" s="17"/>
      <c r="G84" s="9" t="str">
        <f t="shared" ca="1" si="8"/>
        <v/>
      </c>
      <c r="H84" s="15" t="str">
        <f t="shared" ca="1" si="9"/>
        <v/>
      </c>
      <c r="I84" s="3" t="str">
        <f t="shared" ca="1" si="10"/>
        <v/>
      </c>
      <c r="J84" s="3" t="str">
        <f t="shared" ca="1" si="11"/>
        <v/>
      </c>
    </row>
    <row r="85" spans="1:10" ht="18.75" customHeight="1" x14ac:dyDescent="0.25">
      <c r="A85" s="2">
        <v>79</v>
      </c>
      <c r="B85" s="2" t="str">
        <f t="shared" ca="1" si="6"/>
        <v/>
      </c>
      <c r="C85" s="2" t="str">
        <f t="shared" ca="1" si="7"/>
        <v/>
      </c>
      <c r="D85" s="17"/>
      <c r="E85" s="17"/>
      <c r="F85" s="17"/>
      <c r="G85" s="9" t="str">
        <f t="shared" ca="1" si="8"/>
        <v/>
      </c>
      <c r="H85" s="15" t="str">
        <f t="shared" ca="1" si="9"/>
        <v/>
      </c>
      <c r="I85" s="3" t="str">
        <f t="shared" ca="1" si="10"/>
        <v/>
      </c>
      <c r="J85" s="3" t="str">
        <f t="shared" ca="1" si="11"/>
        <v/>
      </c>
    </row>
    <row r="86" spans="1:10" ht="18.75" customHeight="1" x14ac:dyDescent="0.25">
      <c r="A86" s="2">
        <v>80</v>
      </c>
      <c r="B86" s="2" t="str">
        <f t="shared" ca="1" si="6"/>
        <v/>
      </c>
      <c r="C86" s="2" t="str">
        <f t="shared" ca="1" si="7"/>
        <v/>
      </c>
      <c r="D86" s="17"/>
      <c r="E86" s="17"/>
      <c r="F86" s="17"/>
      <c r="G86" s="9" t="str">
        <f t="shared" ca="1" si="8"/>
        <v/>
      </c>
      <c r="H86" s="15" t="str">
        <f t="shared" ca="1" si="9"/>
        <v/>
      </c>
      <c r="I86" s="3" t="str">
        <f t="shared" ca="1" si="10"/>
        <v/>
      </c>
      <c r="J86" s="3" t="str">
        <f t="shared" ca="1" si="11"/>
        <v/>
      </c>
    </row>
    <row r="87" spans="1:10" ht="18.75" customHeight="1" x14ac:dyDescent="0.25">
      <c r="A87" s="2">
        <v>81</v>
      </c>
      <c r="B87" s="2" t="str">
        <f t="shared" ca="1" si="6"/>
        <v/>
      </c>
      <c r="C87" s="2" t="str">
        <f t="shared" ca="1" si="7"/>
        <v/>
      </c>
      <c r="D87" s="17"/>
      <c r="E87" s="17"/>
      <c r="F87" s="17"/>
      <c r="G87" s="9" t="str">
        <f t="shared" ca="1" si="8"/>
        <v/>
      </c>
      <c r="H87" s="15" t="str">
        <f t="shared" ca="1" si="9"/>
        <v/>
      </c>
      <c r="I87" s="3" t="str">
        <f t="shared" ca="1" si="10"/>
        <v/>
      </c>
      <c r="J87" s="3" t="str">
        <f t="shared" ca="1" si="11"/>
        <v/>
      </c>
    </row>
    <row r="88" spans="1:10" ht="18.75" customHeight="1" x14ac:dyDescent="0.25">
      <c r="A88" s="2">
        <v>82</v>
      </c>
      <c r="B88" s="2" t="str">
        <f t="shared" ca="1" si="6"/>
        <v/>
      </c>
      <c r="C88" s="2" t="str">
        <f t="shared" ca="1" si="7"/>
        <v/>
      </c>
      <c r="D88" s="17"/>
      <c r="E88" s="17"/>
      <c r="F88" s="17"/>
      <c r="G88" s="9" t="str">
        <f t="shared" ca="1" si="8"/>
        <v/>
      </c>
      <c r="H88" s="15" t="str">
        <f t="shared" ca="1" si="9"/>
        <v/>
      </c>
      <c r="I88" s="3" t="str">
        <f t="shared" ca="1" si="10"/>
        <v/>
      </c>
      <c r="J88" s="3" t="str">
        <f t="shared" ca="1" si="11"/>
        <v/>
      </c>
    </row>
    <row r="89" spans="1:10" ht="18.75" customHeight="1" x14ac:dyDescent="0.25">
      <c r="A89" s="2">
        <v>83</v>
      </c>
      <c r="B89" s="2" t="str">
        <f t="shared" ca="1" si="6"/>
        <v/>
      </c>
      <c r="C89" s="2" t="str">
        <f t="shared" ca="1" si="7"/>
        <v/>
      </c>
      <c r="D89" s="17"/>
      <c r="E89" s="17"/>
      <c r="F89" s="17"/>
      <c r="G89" s="9" t="str">
        <f t="shared" ca="1" si="8"/>
        <v/>
      </c>
      <c r="H89" s="15" t="str">
        <f t="shared" ca="1" si="9"/>
        <v/>
      </c>
      <c r="I89" s="3" t="str">
        <f t="shared" ca="1" si="10"/>
        <v/>
      </c>
      <c r="J89" s="3" t="str">
        <f t="shared" ca="1" si="11"/>
        <v/>
      </c>
    </row>
    <row r="90" spans="1:10" ht="18.75" customHeight="1" x14ac:dyDescent="0.25">
      <c r="A90" s="2">
        <v>84</v>
      </c>
      <c r="B90" s="2" t="str">
        <f t="shared" ca="1" si="6"/>
        <v/>
      </c>
      <c r="C90" s="2" t="str">
        <f t="shared" ca="1" si="7"/>
        <v/>
      </c>
      <c r="D90" s="17"/>
      <c r="E90" s="17"/>
      <c r="F90" s="17"/>
      <c r="G90" s="9" t="str">
        <f t="shared" ca="1" si="8"/>
        <v/>
      </c>
      <c r="H90" s="15" t="str">
        <f t="shared" ca="1" si="9"/>
        <v/>
      </c>
      <c r="I90" s="3" t="str">
        <f t="shared" ca="1" si="10"/>
        <v/>
      </c>
      <c r="J90" s="3" t="str">
        <f t="shared" ca="1" si="11"/>
        <v/>
      </c>
    </row>
    <row r="91" spans="1:10" ht="18.75" customHeight="1" x14ac:dyDescent="0.25">
      <c r="A91" s="2">
        <v>85</v>
      </c>
      <c r="B91" s="2" t="str">
        <f t="shared" ca="1" si="6"/>
        <v/>
      </c>
      <c r="C91" s="2" t="str">
        <f t="shared" ca="1" si="7"/>
        <v/>
      </c>
      <c r="D91" s="17"/>
      <c r="E91" s="17"/>
      <c r="F91" s="17"/>
      <c r="G91" s="9" t="str">
        <f t="shared" ca="1" si="8"/>
        <v/>
      </c>
      <c r="H91" s="15" t="str">
        <f t="shared" ca="1" si="9"/>
        <v/>
      </c>
      <c r="I91" s="3" t="str">
        <f t="shared" ca="1" si="10"/>
        <v/>
      </c>
      <c r="J91" s="3" t="str">
        <f t="shared" ca="1" si="11"/>
        <v/>
      </c>
    </row>
    <row r="92" spans="1:10" ht="18.75" customHeight="1" x14ac:dyDescent="0.25">
      <c r="A92" s="2">
        <v>86</v>
      </c>
      <c r="B92" s="2" t="str">
        <f t="shared" ca="1" si="6"/>
        <v/>
      </c>
      <c r="C92" s="2" t="str">
        <f t="shared" ca="1" si="7"/>
        <v/>
      </c>
      <c r="D92" s="17"/>
      <c r="E92" s="17"/>
      <c r="F92" s="17"/>
      <c r="G92" s="9" t="str">
        <f t="shared" ca="1" si="8"/>
        <v/>
      </c>
      <c r="H92" s="15" t="str">
        <f t="shared" ca="1" si="9"/>
        <v/>
      </c>
      <c r="I92" s="3" t="str">
        <f t="shared" ca="1" si="10"/>
        <v/>
      </c>
      <c r="J92" s="3" t="str">
        <f t="shared" ca="1" si="11"/>
        <v/>
      </c>
    </row>
    <row r="93" spans="1:10" ht="18.75" customHeight="1" x14ac:dyDescent="0.25">
      <c r="A93" s="2">
        <v>87</v>
      </c>
      <c r="B93" s="2" t="str">
        <f t="shared" ca="1" si="6"/>
        <v/>
      </c>
      <c r="C93" s="2" t="str">
        <f t="shared" ca="1" si="7"/>
        <v/>
      </c>
      <c r="D93" s="17"/>
      <c r="E93" s="17"/>
      <c r="F93" s="17"/>
      <c r="G93" s="9" t="str">
        <f t="shared" ca="1" si="8"/>
        <v/>
      </c>
      <c r="H93" s="15" t="str">
        <f t="shared" ca="1" si="9"/>
        <v/>
      </c>
      <c r="I93" s="3" t="str">
        <f t="shared" ca="1" si="10"/>
        <v/>
      </c>
      <c r="J93" s="3" t="str">
        <f t="shared" ca="1" si="11"/>
        <v/>
      </c>
    </row>
    <row r="94" spans="1:10" ht="18.75" customHeight="1" x14ac:dyDescent="0.25">
      <c r="A94" s="2">
        <v>88</v>
      </c>
      <c r="B94" s="2" t="str">
        <f t="shared" ca="1" si="6"/>
        <v/>
      </c>
      <c r="C94" s="2" t="str">
        <f t="shared" ca="1" si="7"/>
        <v/>
      </c>
      <c r="D94" s="17"/>
      <c r="E94" s="17"/>
      <c r="F94" s="17"/>
      <c r="G94" s="9" t="str">
        <f t="shared" ca="1" si="8"/>
        <v/>
      </c>
      <c r="H94" s="15" t="str">
        <f t="shared" ca="1" si="9"/>
        <v/>
      </c>
      <c r="I94" s="3" t="str">
        <f t="shared" ca="1" si="10"/>
        <v/>
      </c>
      <c r="J94" s="3" t="str">
        <f t="shared" ca="1" si="11"/>
        <v/>
      </c>
    </row>
    <row r="95" spans="1:10" ht="18.75" customHeight="1" x14ac:dyDescent="0.25">
      <c r="A95" s="2">
        <v>89</v>
      </c>
      <c r="B95" s="2" t="str">
        <f t="shared" ca="1" si="6"/>
        <v/>
      </c>
      <c r="C95" s="2" t="str">
        <f t="shared" ca="1" si="7"/>
        <v/>
      </c>
      <c r="D95" s="17"/>
      <c r="E95" s="17"/>
      <c r="F95" s="17"/>
      <c r="G95" s="9" t="str">
        <f t="shared" ca="1" si="8"/>
        <v/>
      </c>
      <c r="H95" s="15" t="str">
        <f t="shared" ca="1" si="9"/>
        <v/>
      </c>
      <c r="I95" s="3" t="str">
        <f t="shared" ca="1" si="10"/>
        <v/>
      </c>
      <c r="J95" s="3" t="str">
        <f t="shared" ca="1" si="11"/>
        <v/>
      </c>
    </row>
    <row r="96" spans="1:10" ht="18.75" customHeight="1" x14ac:dyDescent="0.25">
      <c r="A96" s="2">
        <v>90</v>
      </c>
      <c r="B96" s="2" t="str">
        <f t="shared" ca="1" si="6"/>
        <v/>
      </c>
      <c r="C96" s="2" t="str">
        <f t="shared" ca="1" si="7"/>
        <v/>
      </c>
      <c r="D96" s="17"/>
      <c r="E96" s="17"/>
      <c r="F96" s="17"/>
      <c r="G96" s="9" t="str">
        <f t="shared" ca="1" si="8"/>
        <v/>
      </c>
      <c r="H96" s="15" t="str">
        <f t="shared" ca="1" si="9"/>
        <v/>
      </c>
      <c r="I96" s="3" t="str">
        <f t="shared" ca="1" si="10"/>
        <v/>
      </c>
      <c r="J96" s="3" t="str">
        <f t="shared" ca="1" si="11"/>
        <v/>
      </c>
    </row>
    <row r="97" spans="1:10" ht="18.75" customHeight="1" x14ac:dyDescent="0.25">
      <c r="A97" s="2">
        <v>91</v>
      </c>
      <c r="B97" s="2" t="str">
        <f t="shared" ca="1" si="6"/>
        <v/>
      </c>
      <c r="C97" s="2" t="str">
        <f t="shared" ca="1" si="7"/>
        <v/>
      </c>
      <c r="D97" s="17"/>
      <c r="E97" s="17"/>
      <c r="F97" s="17"/>
      <c r="G97" s="9" t="str">
        <f t="shared" ca="1" si="8"/>
        <v/>
      </c>
      <c r="H97" s="15" t="str">
        <f t="shared" ca="1" si="9"/>
        <v/>
      </c>
      <c r="I97" s="3" t="str">
        <f t="shared" ca="1" si="10"/>
        <v/>
      </c>
      <c r="J97" s="3" t="str">
        <f t="shared" ca="1" si="11"/>
        <v/>
      </c>
    </row>
    <row r="98" spans="1:10" ht="18.75" customHeight="1" x14ac:dyDescent="0.25">
      <c r="A98" s="2">
        <v>92</v>
      </c>
      <c r="B98" s="2" t="str">
        <f t="shared" ca="1" si="6"/>
        <v/>
      </c>
      <c r="C98" s="2" t="str">
        <f t="shared" ca="1" si="7"/>
        <v/>
      </c>
      <c r="D98" s="17"/>
      <c r="E98" s="17"/>
      <c r="F98" s="17"/>
      <c r="G98" s="9" t="str">
        <f t="shared" ca="1" si="8"/>
        <v/>
      </c>
      <c r="H98" s="15" t="str">
        <f t="shared" ca="1" si="9"/>
        <v/>
      </c>
      <c r="I98" s="3" t="str">
        <f t="shared" ca="1" si="10"/>
        <v/>
      </c>
      <c r="J98" s="3" t="str">
        <f t="shared" ca="1" si="11"/>
        <v/>
      </c>
    </row>
    <row r="99" spans="1:10" ht="18.75" customHeight="1" x14ac:dyDescent="0.25">
      <c r="A99" s="2">
        <v>93</v>
      </c>
      <c r="B99" s="2" t="str">
        <f t="shared" ca="1" si="6"/>
        <v/>
      </c>
      <c r="C99" s="2" t="str">
        <f t="shared" ca="1" si="7"/>
        <v/>
      </c>
      <c r="D99" s="17"/>
      <c r="E99" s="17"/>
      <c r="F99" s="17"/>
      <c r="G99" s="9" t="str">
        <f t="shared" ca="1" si="8"/>
        <v/>
      </c>
      <c r="H99" s="15" t="str">
        <f t="shared" ca="1" si="9"/>
        <v/>
      </c>
      <c r="I99" s="3" t="str">
        <f t="shared" ca="1" si="10"/>
        <v/>
      </c>
      <c r="J99" s="3" t="str">
        <f t="shared" ca="1" si="11"/>
        <v/>
      </c>
    </row>
    <row r="100" spans="1:10" ht="18.75" customHeight="1" x14ac:dyDescent="0.25">
      <c r="A100" s="2">
        <v>94</v>
      </c>
      <c r="B100" s="2" t="str">
        <f t="shared" ca="1" si="6"/>
        <v/>
      </c>
      <c r="C100" s="2" t="str">
        <f t="shared" ca="1" si="7"/>
        <v/>
      </c>
      <c r="D100" s="17"/>
      <c r="E100" s="17"/>
      <c r="F100" s="17"/>
      <c r="G100" s="9" t="str">
        <f t="shared" ca="1" si="8"/>
        <v/>
      </c>
      <c r="H100" s="15" t="str">
        <f t="shared" ca="1" si="9"/>
        <v/>
      </c>
      <c r="I100" s="3" t="str">
        <f t="shared" ca="1" si="10"/>
        <v/>
      </c>
      <c r="J100" s="3" t="str">
        <f t="shared" ca="1" si="11"/>
        <v/>
      </c>
    </row>
    <row r="101" spans="1:10" ht="18.75" customHeight="1" x14ac:dyDescent="0.25">
      <c r="A101" s="2">
        <v>95</v>
      </c>
      <c r="B101" s="2" t="str">
        <f t="shared" ca="1" si="6"/>
        <v/>
      </c>
      <c r="C101" s="2" t="str">
        <f t="shared" ca="1" si="7"/>
        <v/>
      </c>
      <c r="D101" s="17"/>
      <c r="E101" s="17"/>
      <c r="F101" s="17"/>
      <c r="G101" s="9" t="str">
        <f t="shared" ca="1" si="8"/>
        <v/>
      </c>
      <c r="H101" s="15" t="str">
        <f t="shared" ca="1" si="9"/>
        <v/>
      </c>
      <c r="I101" s="3" t="str">
        <f t="shared" ca="1" si="10"/>
        <v/>
      </c>
      <c r="J101" s="3" t="str">
        <f t="shared" ca="1" si="11"/>
        <v/>
      </c>
    </row>
    <row r="102" spans="1:10" ht="18.75" customHeight="1" x14ac:dyDescent="0.25">
      <c r="A102" s="2">
        <v>96</v>
      </c>
      <c r="B102" s="2" t="str">
        <f t="shared" ca="1" si="6"/>
        <v/>
      </c>
      <c r="C102" s="2" t="str">
        <f t="shared" ca="1" si="7"/>
        <v/>
      </c>
      <c r="D102" s="17"/>
      <c r="E102" s="17"/>
      <c r="F102" s="17"/>
      <c r="G102" s="9" t="str">
        <f t="shared" ca="1" si="8"/>
        <v/>
      </c>
      <c r="H102" s="15" t="str">
        <f t="shared" ca="1" si="9"/>
        <v/>
      </c>
      <c r="I102" s="3" t="str">
        <f t="shared" ca="1" si="10"/>
        <v/>
      </c>
      <c r="J102" s="3" t="str">
        <f t="shared" ca="1" si="11"/>
        <v/>
      </c>
    </row>
    <row r="103" spans="1:10" ht="18.75" customHeight="1" x14ac:dyDescent="0.25">
      <c r="A103" s="2">
        <v>97</v>
      </c>
      <c r="B103" s="2" t="str">
        <f t="shared" ca="1" si="6"/>
        <v/>
      </c>
      <c r="C103" s="2" t="str">
        <f t="shared" ca="1" si="7"/>
        <v/>
      </c>
      <c r="D103" s="17"/>
      <c r="E103" s="17"/>
      <c r="F103" s="17"/>
      <c r="G103" s="9" t="str">
        <f t="shared" ca="1" si="8"/>
        <v/>
      </c>
      <c r="H103" s="15" t="str">
        <f t="shared" ca="1" si="9"/>
        <v/>
      </c>
      <c r="I103" s="3" t="str">
        <f t="shared" ca="1" si="10"/>
        <v/>
      </c>
      <c r="J103" s="3" t="str">
        <f t="shared" ca="1" si="11"/>
        <v/>
      </c>
    </row>
    <row r="104" spans="1:10" ht="18.75" customHeight="1" x14ac:dyDescent="0.25">
      <c r="A104" s="2">
        <v>98</v>
      </c>
      <c r="B104" s="2" t="str">
        <f t="shared" ca="1" si="6"/>
        <v/>
      </c>
      <c r="C104" s="2" t="str">
        <f t="shared" ca="1" si="7"/>
        <v/>
      </c>
      <c r="D104" s="17"/>
      <c r="E104" s="17"/>
      <c r="F104" s="17"/>
      <c r="G104" s="9" t="str">
        <f t="shared" ca="1" si="8"/>
        <v/>
      </c>
      <c r="H104" s="15" t="str">
        <f t="shared" ca="1" si="9"/>
        <v/>
      </c>
      <c r="I104" s="3" t="str">
        <f t="shared" ca="1" si="10"/>
        <v/>
      </c>
      <c r="J104" s="3" t="str">
        <f t="shared" ca="1" si="11"/>
        <v/>
      </c>
    </row>
    <row r="105" spans="1:10" ht="18.75" customHeight="1" x14ac:dyDescent="0.25">
      <c r="A105" s="2">
        <v>99</v>
      </c>
      <c r="B105" s="2" t="str">
        <f t="shared" ca="1" si="6"/>
        <v/>
      </c>
      <c r="C105" s="2" t="str">
        <f t="shared" ca="1" si="7"/>
        <v/>
      </c>
      <c r="D105" s="17"/>
      <c r="E105" s="17"/>
      <c r="F105" s="17"/>
      <c r="G105" s="9" t="str">
        <f t="shared" ca="1" si="8"/>
        <v/>
      </c>
      <c r="H105" s="15" t="str">
        <f t="shared" ca="1" si="9"/>
        <v/>
      </c>
      <c r="I105" s="3" t="str">
        <f t="shared" ca="1" si="10"/>
        <v/>
      </c>
      <c r="J105" s="3" t="str">
        <f t="shared" ca="1" si="11"/>
        <v/>
      </c>
    </row>
    <row r="106" spans="1:10" ht="18.75" customHeight="1" x14ac:dyDescent="0.25">
      <c r="A106" s="2">
        <v>100</v>
      </c>
      <c r="B106" s="2" t="str">
        <f t="shared" ca="1" si="6"/>
        <v/>
      </c>
      <c r="C106" s="2" t="str">
        <f t="shared" ca="1" si="7"/>
        <v/>
      </c>
      <c r="D106" s="17"/>
      <c r="E106" s="17"/>
      <c r="F106" s="17"/>
      <c r="G106" s="9" t="str">
        <f t="shared" ca="1" si="8"/>
        <v/>
      </c>
      <c r="H106" s="15" t="str">
        <f t="shared" ca="1" si="9"/>
        <v/>
      </c>
      <c r="I106" s="3" t="str">
        <f t="shared" ca="1" si="10"/>
        <v/>
      </c>
      <c r="J106" s="3" t="str">
        <f t="shared" ca="1" si="11"/>
        <v/>
      </c>
    </row>
  </sheetData>
  <sheetProtection algorithmName="SHA-512" hashValue="9pUwFfa94eJGyfvaswUe3zjf285gnYkAY3TmZ35KQwVp7bSmM3oQwpYL/lf/uOt2WUU4ONxhSAsGEtXv6pSYPg==" saltValue="aTczszHcPkJryOD5cOIf5g==" spinCount="100000" sheet="1" objects="1" scenarios="1"/>
  <mergeCells count="9">
    <mergeCell ref="A1:C2"/>
    <mergeCell ref="H2:J2"/>
    <mergeCell ref="D1:J1"/>
    <mergeCell ref="D2:G2"/>
    <mergeCell ref="D4:J4"/>
    <mergeCell ref="A3:A5"/>
    <mergeCell ref="B3:B5"/>
    <mergeCell ref="C3:C5"/>
    <mergeCell ref="D3:H3"/>
  </mergeCells>
  <conditionalFormatting sqref="A7:G106 I7:I106">
    <cfRule type="expression" dxfId="5" priority="25">
      <formula>MOD(ROW(), 2) = 0</formula>
    </cfRule>
  </conditionalFormatting>
  <conditionalFormatting sqref="I38:I1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0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{5EA67326-01A9-497B-8C75-E6FB9575B9ED}</x14:id>
        </ext>
      </extLst>
    </cfRule>
  </conditionalFormatting>
  <conditionalFormatting sqref="I7:I106">
    <cfRule type="containsText" dxfId="4" priority="1" operator="containsText" text="E">
      <formula>NOT(ISERROR(SEARCH("E",I7)))</formula>
    </cfRule>
    <cfRule type="containsText" dxfId="3" priority="2" operator="containsText" text="D">
      <formula>NOT(ISERROR(SEARCH("D",I7)))</formula>
    </cfRule>
    <cfRule type="containsText" dxfId="2" priority="3" operator="containsText" text="C">
      <formula>NOT(ISERROR(SEARCH("C",I7)))</formula>
    </cfRule>
    <cfRule type="containsText" dxfId="1" priority="4" operator="containsText" text="B">
      <formula>NOT(ISERROR(SEARCH("B",I7)))</formula>
    </cfRule>
    <cfRule type="containsText" dxfId="0" priority="5" operator="containsText" text="A">
      <formula>NOT(ISERROR(SEARCH("A",I7)))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67326-01A9-497B-8C75-E6FB9575B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MHS</vt:lpstr>
      <vt:lpstr>MK</vt:lpstr>
      <vt:lpstr>REF</vt:lpstr>
      <vt:lpstr>Form Penilaian</vt:lpstr>
      <vt:lpstr>Panduan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hd</cp:lastModifiedBy>
  <dcterms:created xsi:type="dcterms:W3CDTF">2018-04-11T04:05:16Z</dcterms:created>
  <dcterms:modified xsi:type="dcterms:W3CDTF">2018-08-20T03:59:06Z</dcterms:modified>
</cp:coreProperties>
</file>