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mage_compression_for_competition\"/>
    </mc:Choice>
  </mc:AlternateContent>
  <xr:revisionPtr revIDLastSave="0" documentId="13_ncr:1_{262AB4D1-D9A7-420C-8B17-28702E5AB88B}" xr6:coauthVersionLast="47" xr6:coauthVersionMax="47" xr10:uidLastSave="{00000000-0000-0000-0000-000000000000}"/>
  <bookViews>
    <workbookView xWindow="-108" yWindow="-108" windowWidth="23256" windowHeight="12456" xr2:uid="{E70D873E-780C-4FC6-931A-67C468C3D6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5" i="2"/>
  <c r="A7" i="2"/>
  <c r="B7" i="2"/>
  <c r="C7" i="2"/>
  <c r="D7" i="2"/>
  <c r="E7" i="2"/>
  <c r="F7" i="2"/>
  <c r="G7" i="2"/>
  <c r="H7" i="2"/>
  <c r="I7" i="2"/>
  <c r="J7" i="2"/>
  <c r="K7" i="2"/>
  <c r="B5" i="2"/>
  <c r="C5" i="2"/>
  <c r="D5" i="2"/>
  <c r="E5" i="2"/>
  <c r="F5" i="2"/>
  <c r="G5" i="2"/>
  <c r="H5" i="2"/>
  <c r="I5" i="2"/>
  <c r="J5" i="2"/>
  <c r="K5" i="2"/>
  <c r="B3" i="2"/>
  <c r="C3" i="2"/>
  <c r="D3" i="2"/>
  <c r="E3" i="2"/>
  <c r="F3" i="2"/>
  <c r="G3" i="2"/>
  <c r="H3" i="2"/>
  <c r="I3" i="2"/>
  <c r="J3" i="2"/>
  <c r="K3" i="2"/>
  <c r="I37" i="1"/>
  <c r="J37" i="1"/>
  <c r="I36" i="1"/>
  <c r="J36" i="1"/>
  <c r="I35" i="1"/>
  <c r="J35" i="1"/>
  <c r="B35" i="1"/>
  <c r="B36" i="1"/>
  <c r="B37" i="1"/>
  <c r="F37" i="1"/>
  <c r="F36" i="1"/>
  <c r="F35" i="1"/>
  <c r="H37" i="1"/>
  <c r="H36" i="1"/>
  <c r="H35" i="1"/>
  <c r="E37" i="1"/>
  <c r="E36" i="1"/>
  <c r="E35" i="1"/>
  <c r="D35" i="1"/>
  <c r="D37" i="1"/>
  <c r="D36" i="1"/>
  <c r="C37" i="1"/>
  <c r="C36" i="1"/>
  <c r="C35" i="1"/>
  <c r="G37" i="1"/>
  <c r="G36" i="1"/>
  <c r="G35" i="1"/>
</calcChain>
</file>

<file path=xl/sharedStrings.xml><?xml version="1.0" encoding="utf-8"?>
<sst xmlns="http://schemas.openxmlformats.org/spreadsheetml/2006/main" count="129" uniqueCount="81">
  <si>
    <t>样本</t>
  </si>
  <si>
    <t>sample01.bmp</t>
  </si>
  <si>
    <t>sample02.bmp</t>
  </si>
  <si>
    <t>sample03.bmp</t>
  </si>
  <si>
    <t>sample04.bmp</t>
  </si>
  <si>
    <t>sample05.bmp</t>
  </si>
  <si>
    <t>sample06.bmp</t>
  </si>
  <si>
    <t>sample07.bmp</t>
  </si>
  <si>
    <t>sample08.bmp</t>
  </si>
  <si>
    <t>sample09.bmp</t>
  </si>
  <si>
    <t>sample10.bmp</t>
  </si>
  <si>
    <t>sample11.bmp</t>
  </si>
  <si>
    <t>sample12.bmp</t>
  </si>
  <si>
    <t>sample13.bmp</t>
  </si>
  <si>
    <t>sample14.bmp</t>
  </si>
  <si>
    <t>sample15.bmp</t>
  </si>
  <si>
    <t>sample16.bmp</t>
  </si>
  <si>
    <t>sample17.bmp</t>
  </si>
  <si>
    <t>sample18.bmp</t>
  </si>
  <si>
    <t>sample19.bmp</t>
  </si>
  <si>
    <t>sample20.bmp</t>
  </si>
  <si>
    <t>sample21.bmp</t>
  </si>
  <si>
    <t>sample22.bmp</t>
  </si>
  <si>
    <t>sample23.bmp</t>
  </si>
  <si>
    <t>sample24.bmp</t>
  </si>
  <si>
    <t>sample25.bmp</t>
  </si>
  <si>
    <t>sample26.bmp</t>
  </si>
  <si>
    <t>sample27.bmp</t>
  </si>
  <si>
    <t>sample28.bmp</t>
  </si>
  <si>
    <t>sample29.bmp</t>
  </si>
  <si>
    <t>sample30.bmp</t>
  </si>
  <si>
    <t>sample31.bmp</t>
  </si>
  <si>
    <t>sample32.bmp</t>
  </si>
  <si>
    <t>sample33.bmp</t>
  </si>
  <si>
    <t>平均压缩率</t>
  </si>
  <si>
    <t>最大压缩率</t>
  </si>
  <si>
    <t>最小压缩率</t>
  </si>
  <si>
    <t>YUV+JPEG-LS</t>
    <phoneticPr fontId="3" type="noConversion"/>
  </si>
  <si>
    <t>color1+JPEG-LS</t>
    <phoneticPr fontId="3" type="noConversion"/>
  </si>
  <si>
    <t>color2+JPEG-LS</t>
    <phoneticPr fontId="3" type="noConversion"/>
  </si>
  <si>
    <t>LZMA</t>
    <phoneticPr fontId="3" type="noConversion"/>
  </si>
  <si>
    <t>JPEG-LS</t>
    <phoneticPr fontId="3" type="noConversion"/>
  </si>
  <si>
    <r>
      <rPr>
        <b/>
        <sz val="10"/>
        <color rgb="FF1F2328"/>
        <rFont val="微软雅黑"/>
        <family val="2"/>
        <charset val="134"/>
      </rPr>
      <t>混合算法（算法</t>
    </r>
    <r>
      <rPr>
        <b/>
        <sz val="10"/>
        <color rgb="FF1F2328"/>
        <rFont val="Segoe UI"/>
        <family val="2"/>
      </rPr>
      <t>1-4</t>
    </r>
    <r>
      <rPr>
        <b/>
        <sz val="10"/>
        <color rgb="FF1F2328"/>
        <rFont val="宋体"/>
        <family val="2"/>
        <charset val="134"/>
      </rPr>
      <t>）</t>
    </r>
    <phoneticPr fontId="3" type="noConversion"/>
  </si>
  <si>
    <r>
      <rPr>
        <b/>
        <sz val="10"/>
        <color rgb="FF1F2328"/>
        <rFont val="等线"/>
        <family val="2"/>
        <charset val="134"/>
      </rPr>
      <t>混合算法（算法</t>
    </r>
    <r>
      <rPr>
        <b/>
        <sz val="10"/>
        <color rgb="FF1F2328"/>
        <rFont val="Segoe UI"/>
        <family val="2"/>
      </rPr>
      <t>1-2,4-7</t>
    </r>
    <r>
      <rPr>
        <b/>
        <sz val="10"/>
        <color rgb="FF1F2328"/>
        <rFont val="等线"/>
        <family val="2"/>
        <charset val="134"/>
      </rPr>
      <t>）</t>
    </r>
    <phoneticPr fontId="3" type="noConversion"/>
  </si>
  <si>
    <r>
      <rPr>
        <b/>
        <sz val="10"/>
        <color rgb="FF1F2328"/>
        <rFont val="等线"/>
        <family val="2"/>
        <charset val="134"/>
      </rPr>
      <t>混合算法（算法</t>
    </r>
    <r>
      <rPr>
        <b/>
        <sz val="10"/>
        <color rgb="FF1F2328"/>
        <rFont val="Segoe UI"/>
        <family val="2"/>
      </rPr>
      <t>1,4-7</t>
    </r>
    <r>
      <rPr>
        <b/>
        <sz val="10"/>
        <color rgb="FF1F2328"/>
        <rFont val="等线"/>
        <family val="2"/>
        <charset val="134"/>
      </rPr>
      <t>）</t>
    </r>
    <phoneticPr fontId="3" type="noConversion"/>
  </si>
  <si>
    <r>
      <rPr>
        <b/>
        <sz val="10"/>
        <color rgb="FF1F2328"/>
        <rFont val="微软雅黑"/>
        <family val="2"/>
        <charset val="134"/>
      </rPr>
      <t>混合算法（算法</t>
    </r>
    <r>
      <rPr>
        <b/>
        <sz val="10"/>
        <color rgb="FF1F2328"/>
        <rFont val="Segoe UI"/>
        <family val="2"/>
      </rPr>
      <t>1-2,4-6</t>
    </r>
    <r>
      <rPr>
        <b/>
        <sz val="10"/>
        <color rgb="FF1F2328"/>
        <rFont val="微软雅黑"/>
        <family val="2"/>
        <charset val="134"/>
      </rPr>
      <t>）</t>
    </r>
    <phoneticPr fontId="3" type="noConversion"/>
  </si>
  <si>
    <t>sample01</t>
  </si>
  <si>
    <t>sample02</t>
  </si>
  <si>
    <t>sample03</t>
  </si>
  <si>
    <t>sample04</t>
  </si>
  <si>
    <t>sample05</t>
  </si>
  <si>
    <t>sample06</t>
  </si>
  <si>
    <t>sample07</t>
  </si>
  <si>
    <t>sample08</t>
  </si>
  <si>
    <t>sample09</t>
  </si>
  <si>
    <t>sample10</t>
  </si>
  <si>
    <t>sample11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</si>
  <si>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</si>
  <si>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</si>
  <si>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</si>
  <si>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</si>
  <si>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</si>
  <si>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</si>
  <si>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</si>
  <si>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</si>
  <si>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</si>
  <si>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</si>
  <si>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</si>
  <si>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</si>
  <si>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</si>
  <si>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</si>
  <si>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</si>
  <si>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</si>
  <si>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</si>
  <si>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</si>
  <si>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</si>
  <si>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</si>
  <si>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</si>
  <si>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</si>
  <si>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样本</t>
    <phoneticPr fontId="3" type="noConversion"/>
  </si>
  <si>
    <t>压缩率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</si>
</sst>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0"/>
      <color rgb="FF1F2328"/>
      <name val="Segoe UI"/>
      <family val="2"/>
    </font>
    <font>
      <sz val="10"/>
      <color rgb="FF1F2328"/>
      <name val="Segoe UI"/>
      <family val="2"/>
    </font>
    <font>
      <sz val="9"/>
      <name val="等线"/>
      <family val="2"/>
      <charset val="134"/>
      <scheme val="minor"/>
    </font>
    <font>
      <b/>
      <sz val="10"/>
      <color rgb="FF1F2328"/>
      <name val="微软雅黑"/>
      <family val="2"/>
      <charset val="134"/>
    </font>
    <font>
      <b/>
      <sz val="10"/>
      <color rgb="FF1F2328"/>
      <name val="Segoe UI"/>
      <family val="2"/>
      <charset val="134"/>
    </font>
    <font>
      <b/>
      <sz val="10"/>
      <color rgb="FF1F2328"/>
      <name val="等线"/>
      <family val="2"/>
      <charset val="134"/>
    </font>
    <font>
      <b/>
      <sz val="10"/>
      <color rgb="FF1F2328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0" fontId="2" fillId="2" borderId="0" xfId="0" applyNumberFormat="1" applyFont="1" applyFill="1" applyAlignment="1">
      <alignment horizontal="left" vertical="center" wrapText="1"/>
    </xf>
    <xf numFmtId="10" fontId="0" fillId="0" borderId="0" xfId="0" applyNumberFormat="1">
      <alignment vertical="center"/>
    </xf>
    <xf numFmtId="0" fontId="5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5002-0E2C-46B6-8579-5416BDC451BD}">
  <dimension ref="A1:J37"/>
  <sheetViews>
    <sheetView tabSelected="1" topLeftCell="A13" zoomScale="85" zoomScaleNormal="85" workbookViewId="0">
      <selection activeCell="M32" sqref="M32"/>
    </sheetView>
  </sheetViews>
  <sheetFormatPr defaultRowHeight="13.8" x14ac:dyDescent="0.25"/>
  <cols>
    <col min="1" max="1" width="14.6640625" customWidth="1"/>
    <col min="2" max="2" width="8.5546875" customWidth="1"/>
    <col min="7" max="7" width="11.44140625" customWidth="1"/>
    <col min="8" max="8" width="15.33203125" customWidth="1"/>
    <col min="9" max="9" width="10.77734375" customWidth="1"/>
  </cols>
  <sheetData>
    <row r="1" spans="1:10" ht="43.2" x14ac:dyDescent="0.25">
      <c r="A1" s="1" t="s">
        <v>0</v>
      </c>
      <c r="B1" s="1" t="s">
        <v>40</v>
      </c>
      <c r="C1" s="1" t="s">
        <v>41</v>
      </c>
      <c r="D1" s="1" t="s">
        <v>37</v>
      </c>
      <c r="E1" s="1" t="s">
        <v>38</v>
      </c>
      <c r="F1" s="5" t="s">
        <v>39</v>
      </c>
      <c r="G1" s="5" t="s">
        <v>42</v>
      </c>
      <c r="H1" s="5" t="s">
        <v>45</v>
      </c>
      <c r="I1" s="5" t="s">
        <v>43</v>
      </c>
      <c r="J1" s="5" t="s">
        <v>44</v>
      </c>
    </row>
    <row r="2" spans="1:10" ht="13.8" customHeight="1" x14ac:dyDescent="0.25">
      <c r="A2" s="2" t="s">
        <v>1</v>
      </c>
      <c r="B2" s="4">
        <v>7.0803199999999997E-2</v>
      </c>
      <c r="C2" s="3">
        <v>5.4572799999999998E-2</v>
      </c>
      <c r="D2" s="4">
        <v>8.2970600000000005E-2</v>
      </c>
      <c r="E2" s="4">
        <v>8.3186099999999999E-2</v>
      </c>
      <c r="F2" s="4">
        <v>8.2291199999999995E-2</v>
      </c>
      <c r="G2" s="3">
        <v>4.92183E-2</v>
      </c>
      <c r="H2" s="4">
        <v>4.1197299999999999E-2</v>
      </c>
      <c r="I2" s="4">
        <v>4.0301900000000002E-2</v>
      </c>
      <c r="J2" s="4">
        <v>4.9241600000000003E-2</v>
      </c>
    </row>
    <row r="3" spans="1:10" ht="13.8" customHeight="1" x14ac:dyDescent="0.25">
      <c r="A3" s="2" t="s">
        <v>2</v>
      </c>
      <c r="B3" s="4">
        <v>0.16747200000000001</v>
      </c>
      <c r="C3" s="3">
        <v>0.17194599999999999</v>
      </c>
      <c r="D3" s="4">
        <v>0.17841899999999999</v>
      </c>
      <c r="E3" s="4">
        <v>0.17440800000000001</v>
      </c>
      <c r="F3" s="4">
        <v>0.17523</v>
      </c>
      <c r="G3" s="3">
        <v>0.149336</v>
      </c>
      <c r="H3" s="4">
        <v>0.14799399999999999</v>
      </c>
      <c r="I3" s="4">
        <v>0.14796300000000001</v>
      </c>
      <c r="J3" s="4">
        <v>0.17102600000000001</v>
      </c>
    </row>
    <row r="4" spans="1:10" ht="13.8" customHeight="1" x14ac:dyDescent="0.25">
      <c r="A4" s="2" t="s">
        <v>3</v>
      </c>
      <c r="B4" s="4">
        <v>0.53900999999999999</v>
      </c>
      <c r="C4" s="3">
        <v>0.32855600000000001</v>
      </c>
      <c r="D4" s="4">
        <v>0.31676599999999999</v>
      </c>
      <c r="E4" s="4">
        <v>0.31684200000000001</v>
      </c>
      <c r="F4" s="4">
        <v>0.32234200000000002</v>
      </c>
      <c r="G4" s="3">
        <v>0.332063</v>
      </c>
      <c r="H4" s="4">
        <v>0.31028</v>
      </c>
      <c r="I4" s="4">
        <v>0.30992700000000001</v>
      </c>
      <c r="J4" s="4">
        <v>0.31028099999999997</v>
      </c>
    </row>
    <row r="5" spans="1:10" ht="13.8" customHeight="1" x14ac:dyDescent="0.25">
      <c r="A5" s="2" t="s">
        <v>4</v>
      </c>
      <c r="B5" s="4">
        <v>0.53768400000000005</v>
      </c>
      <c r="C5" s="3">
        <v>0.38478699999999999</v>
      </c>
      <c r="D5" s="4">
        <v>0.328731</v>
      </c>
      <c r="E5" s="4">
        <v>0.32971</v>
      </c>
      <c r="F5" s="4">
        <v>0.32775300000000002</v>
      </c>
      <c r="G5" s="3">
        <v>0.386459</v>
      </c>
      <c r="H5" s="4">
        <v>0.32639699999999999</v>
      </c>
      <c r="I5" s="4">
        <v>0.32505600000000001</v>
      </c>
      <c r="J5" s="4">
        <v>0.32684299999999999</v>
      </c>
    </row>
    <row r="6" spans="1:10" ht="13.8" customHeight="1" x14ac:dyDescent="0.25">
      <c r="A6" s="2" t="s">
        <v>5</v>
      </c>
      <c r="B6" s="4">
        <v>0.51699700000000004</v>
      </c>
      <c r="C6" s="3">
        <v>0.333509</v>
      </c>
      <c r="D6" s="4">
        <v>0.312944</v>
      </c>
      <c r="E6" s="4">
        <v>0.31409199999999998</v>
      </c>
      <c r="F6" s="4">
        <v>0.31355699999999997</v>
      </c>
      <c r="G6" s="3">
        <v>0.33475199999999999</v>
      </c>
      <c r="H6" s="4">
        <v>0.30832999999999999</v>
      </c>
      <c r="I6" s="4">
        <v>0.30737900000000001</v>
      </c>
      <c r="J6" s="4">
        <v>0.30942900000000001</v>
      </c>
    </row>
    <row r="7" spans="1:10" ht="13.8" customHeight="1" x14ac:dyDescent="0.25">
      <c r="A7" s="2" t="s">
        <v>6</v>
      </c>
      <c r="B7" s="4">
        <v>0.77378400000000003</v>
      </c>
      <c r="C7" s="3">
        <v>0.46443299999999998</v>
      </c>
      <c r="D7" s="4">
        <v>0.42957299999999998</v>
      </c>
      <c r="E7" s="4">
        <v>0.42739899999999997</v>
      </c>
      <c r="F7" s="4">
        <v>0.425618</v>
      </c>
      <c r="G7" s="3">
        <v>0.46823599999999999</v>
      </c>
      <c r="H7" s="4">
        <v>0.42633300000000002</v>
      </c>
      <c r="I7" s="4">
        <v>0.42454599999999998</v>
      </c>
      <c r="J7" s="4">
        <v>0.42456899999999997</v>
      </c>
    </row>
    <row r="8" spans="1:10" ht="13.8" customHeight="1" x14ac:dyDescent="0.25">
      <c r="A8" s="2" t="s">
        <v>7</v>
      </c>
      <c r="B8" s="4">
        <v>0.74377199999999999</v>
      </c>
      <c r="C8" s="3">
        <v>0.43466900000000003</v>
      </c>
      <c r="D8" s="4">
        <v>0.38273699999999999</v>
      </c>
      <c r="E8" s="4">
        <v>0.38508599999999998</v>
      </c>
      <c r="F8" s="4">
        <v>0.38301800000000003</v>
      </c>
      <c r="G8" s="3">
        <v>0.43663999999999997</v>
      </c>
      <c r="H8" s="4">
        <v>0.38339800000000002</v>
      </c>
      <c r="I8" s="4">
        <v>0.38184899999999999</v>
      </c>
      <c r="J8" s="4">
        <v>0.38356000000000001</v>
      </c>
    </row>
    <row r="9" spans="1:10" ht="13.8" customHeight="1" x14ac:dyDescent="0.25">
      <c r="A9" s="2" t="s">
        <v>8</v>
      </c>
      <c r="B9" s="4">
        <v>0.63431999999999999</v>
      </c>
      <c r="C9" s="3">
        <v>0.48445199999999999</v>
      </c>
      <c r="D9" s="4">
        <v>0.38543699999999997</v>
      </c>
      <c r="E9" s="4">
        <v>0.38647799999999999</v>
      </c>
      <c r="F9" s="4">
        <v>0.38545000000000001</v>
      </c>
      <c r="G9" s="3">
        <v>0.48216900000000001</v>
      </c>
      <c r="H9" s="4">
        <v>0.38296000000000002</v>
      </c>
      <c r="I9" s="4">
        <v>0.382135</v>
      </c>
      <c r="J9" s="4">
        <v>0.38600699999999999</v>
      </c>
    </row>
    <row r="10" spans="1:10" ht="13.8" customHeight="1" x14ac:dyDescent="0.25">
      <c r="A10" s="2" t="s">
        <v>9</v>
      </c>
      <c r="B10" s="4">
        <v>0.73387899999999995</v>
      </c>
      <c r="C10" s="3">
        <v>0.47915799999999997</v>
      </c>
      <c r="D10" s="4">
        <v>0.39579500000000001</v>
      </c>
      <c r="E10" s="4">
        <v>0.39616499999999999</v>
      </c>
      <c r="F10" s="4">
        <v>0.39588800000000002</v>
      </c>
      <c r="G10" s="3">
        <v>0.47905700000000001</v>
      </c>
      <c r="H10" s="4">
        <v>0.39423399999999997</v>
      </c>
      <c r="I10" s="4">
        <v>0.39305600000000002</v>
      </c>
      <c r="J10" s="4">
        <v>0.39558300000000002</v>
      </c>
    </row>
    <row r="11" spans="1:10" ht="13.8" customHeight="1" x14ac:dyDescent="0.25">
      <c r="A11" s="2" t="s">
        <v>10</v>
      </c>
      <c r="B11" s="4">
        <v>0.35898400000000003</v>
      </c>
      <c r="C11" s="3">
        <v>0.25381900000000002</v>
      </c>
      <c r="D11" s="4">
        <v>0.24801999999999999</v>
      </c>
      <c r="E11" s="4">
        <v>0.24712000000000001</v>
      </c>
      <c r="F11" s="4">
        <v>0.24626500000000001</v>
      </c>
      <c r="G11" s="3">
        <v>0.25485999999999998</v>
      </c>
      <c r="H11" s="4">
        <v>0.23675499999999999</v>
      </c>
      <c r="I11" s="4">
        <v>0.23613200000000001</v>
      </c>
      <c r="J11" s="4">
        <v>0.238895</v>
      </c>
    </row>
    <row r="12" spans="1:10" ht="13.8" customHeight="1" x14ac:dyDescent="0.25">
      <c r="A12" s="2" t="s">
        <v>11</v>
      </c>
      <c r="B12" s="4">
        <v>0.33660699999999999</v>
      </c>
      <c r="C12" s="3">
        <v>0.22407299999999999</v>
      </c>
      <c r="D12" s="4">
        <v>0.22173699999999999</v>
      </c>
      <c r="E12" s="4">
        <v>0.22157399999999999</v>
      </c>
      <c r="F12" s="4">
        <v>0.22159400000000001</v>
      </c>
      <c r="G12" s="3">
        <v>0.22284200000000001</v>
      </c>
      <c r="H12" s="4">
        <v>0.210678</v>
      </c>
      <c r="I12" s="4">
        <v>0.21016899999999999</v>
      </c>
      <c r="J12" s="4">
        <v>0.21419099999999999</v>
      </c>
    </row>
    <row r="13" spans="1:10" ht="13.8" customHeight="1" x14ac:dyDescent="0.25">
      <c r="A13" s="2" t="s">
        <v>12</v>
      </c>
      <c r="B13" s="4">
        <v>0.60143500000000005</v>
      </c>
      <c r="C13" s="3">
        <v>0.35402299999999998</v>
      </c>
      <c r="D13" s="4">
        <v>0.329708</v>
      </c>
      <c r="E13" s="4">
        <v>0.331675</v>
      </c>
      <c r="F13" s="4">
        <v>0.33099699999999999</v>
      </c>
      <c r="G13" s="3">
        <v>0.35623199999999999</v>
      </c>
      <c r="H13" s="4">
        <v>0.32673000000000002</v>
      </c>
      <c r="I13" s="4">
        <v>0.32574500000000001</v>
      </c>
      <c r="J13" s="4">
        <v>0.32732899999999998</v>
      </c>
    </row>
    <row r="14" spans="1:10" ht="13.8" customHeight="1" x14ac:dyDescent="0.25">
      <c r="A14" s="2" t="s">
        <v>13</v>
      </c>
      <c r="B14" s="4">
        <v>0.65187499999999998</v>
      </c>
      <c r="C14" s="3">
        <v>0.46832499999999999</v>
      </c>
      <c r="D14" s="4">
        <v>0.38653700000000002</v>
      </c>
      <c r="E14" s="4">
        <v>0.38703100000000001</v>
      </c>
      <c r="F14" s="4">
        <v>0.38885599999999998</v>
      </c>
      <c r="G14" s="3">
        <v>0.46655799999999997</v>
      </c>
      <c r="H14" s="4">
        <v>0.38395200000000002</v>
      </c>
      <c r="I14" s="4">
        <v>0.38347799999999999</v>
      </c>
      <c r="J14" s="4">
        <v>0.38719799999999999</v>
      </c>
    </row>
    <row r="15" spans="1:10" ht="13.8" customHeight="1" x14ac:dyDescent="0.25">
      <c r="A15" s="2" t="s">
        <v>14</v>
      </c>
      <c r="B15" s="4">
        <v>0.35140700000000002</v>
      </c>
      <c r="C15" s="3">
        <v>0.25383499999999998</v>
      </c>
      <c r="D15" s="4">
        <v>0.23186100000000001</v>
      </c>
      <c r="E15" s="4">
        <v>0.233044</v>
      </c>
      <c r="F15" s="4">
        <v>0.231681</v>
      </c>
      <c r="G15" s="3">
        <v>0.24871799999999999</v>
      </c>
      <c r="H15" s="4">
        <v>0.225303</v>
      </c>
      <c r="I15" s="4">
        <v>0.22456400000000001</v>
      </c>
      <c r="J15" s="4">
        <v>0.232519</v>
      </c>
    </row>
    <row r="16" spans="1:10" ht="13.8" customHeight="1" x14ac:dyDescent="0.25">
      <c r="A16" s="2" t="s">
        <v>15</v>
      </c>
      <c r="B16" s="4">
        <v>0.63726000000000005</v>
      </c>
      <c r="C16" s="3">
        <v>0.43986700000000001</v>
      </c>
      <c r="D16" s="4">
        <v>0.37355500000000003</v>
      </c>
      <c r="E16" s="4">
        <v>0.374753</v>
      </c>
      <c r="F16" s="4">
        <v>0.37350699999999998</v>
      </c>
      <c r="G16" s="3">
        <v>0.440724</v>
      </c>
      <c r="H16" s="4">
        <v>0.37164599999999998</v>
      </c>
      <c r="I16" s="4">
        <v>0.37048599999999998</v>
      </c>
      <c r="J16" s="4">
        <v>0.37268299999999999</v>
      </c>
    </row>
    <row r="17" spans="1:10" ht="13.8" customHeight="1" x14ac:dyDescent="0.25">
      <c r="A17" s="2" t="s">
        <v>16</v>
      </c>
      <c r="B17" s="4">
        <v>0.37213499999999999</v>
      </c>
      <c r="C17" s="3">
        <v>0.25761499999999998</v>
      </c>
      <c r="D17" s="4">
        <v>0.233349</v>
      </c>
      <c r="E17" s="4">
        <v>0.23416000000000001</v>
      </c>
      <c r="F17" s="4">
        <v>0.23330200000000001</v>
      </c>
      <c r="G17" s="3">
        <v>0.25561</v>
      </c>
      <c r="H17" s="4">
        <v>0.228549</v>
      </c>
      <c r="I17" s="4">
        <v>0.227741</v>
      </c>
      <c r="J17" s="4">
        <v>0.233267</v>
      </c>
    </row>
    <row r="18" spans="1:10" ht="13.8" customHeight="1" x14ac:dyDescent="0.25">
      <c r="A18" s="2" t="s">
        <v>17</v>
      </c>
      <c r="B18" s="4">
        <v>0.44483699999999998</v>
      </c>
      <c r="C18" s="3">
        <v>0.325187</v>
      </c>
      <c r="D18" s="4">
        <v>0.279225</v>
      </c>
      <c r="E18" s="4">
        <v>0.27948400000000001</v>
      </c>
      <c r="F18" s="4">
        <v>0.27832200000000001</v>
      </c>
      <c r="G18" s="3">
        <v>0.32034699999999999</v>
      </c>
      <c r="H18" s="4">
        <v>0.27466099999999999</v>
      </c>
      <c r="I18" s="4">
        <v>0.273538</v>
      </c>
      <c r="J18" s="4">
        <v>0.27790399999999998</v>
      </c>
    </row>
    <row r="19" spans="1:10" ht="13.8" customHeight="1" x14ac:dyDescent="0.25">
      <c r="A19" s="2" t="s">
        <v>18</v>
      </c>
      <c r="B19" s="4">
        <v>0.289939</v>
      </c>
      <c r="C19" s="3">
        <v>0.19999900000000001</v>
      </c>
      <c r="D19" s="4">
        <v>0.18879699999999999</v>
      </c>
      <c r="E19" s="4">
        <v>0.18918099999999999</v>
      </c>
      <c r="F19" s="4">
        <v>0.18838099999999999</v>
      </c>
      <c r="G19" s="3">
        <v>0.19697400000000001</v>
      </c>
      <c r="H19" s="4">
        <v>0.18059700000000001</v>
      </c>
      <c r="I19" s="4">
        <v>0.18016499999999999</v>
      </c>
      <c r="J19" s="4">
        <v>0.18682599999999999</v>
      </c>
    </row>
    <row r="20" spans="1:10" ht="13.8" customHeight="1" x14ac:dyDescent="0.25">
      <c r="A20" s="2" t="s">
        <v>19</v>
      </c>
      <c r="B20" s="4">
        <v>0.49396000000000001</v>
      </c>
      <c r="C20" s="3">
        <v>0.37912499999999999</v>
      </c>
      <c r="D20" s="4">
        <v>0.30971100000000001</v>
      </c>
      <c r="E20" s="4">
        <v>0.31111899999999998</v>
      </c>
      <c r="F20" s="4">
        <v>0.31044300000000002</v>
      </c>
      <c r="G20" s="3">
        <v>0.37688500000000003</v>
      </c>
      <c r="H20" s="4">
        <v>0.30704700000000001</v>
      </c>
      <c r="I20" s="4">
        <v>0.30648799999999998</v>
      </c>
      <c r="J20" s="4">
        <v>0.31117699999999998</v>
      </c>
    </row>
    <row r="21" spans="1:10" ht="13.8" customHeight="1" x14ac:dyDescent="0.25">
      <c r="A21" s="2" t="s">
        <v>20</v>
      </c>
      <c r="B21" s="4">
        <v>0.49535600000000002</v>
      </c>
      <c r="C21" s="3">
        <v>0.32484800000000003</v>
      </c>
      <c r="D21" s="4">
        <v>0.29247000000000001</v>
      </c>
      <c r="E21" s="4">
        <v>0.29253499999999999</v>
      </c>
      <c r="F21" s="4">
        <v>0.29119099999999998</v>
      </c>
      <c r="G21" s="3">
        <v>0.32480799999999999</v>
      </c>
      <c r="H21" s="4">
        <v>0.28936699999999999</v>
      </c>
      <c r="I21" s="4">
        <v>0.28836000000000001</v>
      </c>
      <c r="J21" s="4">
        <v>0.29173700000000002</v>
      </c>
    </row>
    <row r="22" spans="1:10" ht="13.8" customHeight="1" x14ac:dyDescent="0.25">
      <c r="A22" s="2" t="s">
        <v>21</v>
      </c>
      <c r="B22" s="4">
        <v>0.13794300000000001</v>
      </c>
      <c r="C22" s="3">
        <v>0.17134199999999999</v>
      </c>
      <c r="D22" s="4">
        <v>0.16461999999999999</v>
      </c>
      <c r="E22" s="4">
        <v>0.16676199999999999</v>
      </c>
      <c r="F22" s="4">
        <v>0.16700799999999999</v>
      </c>
      <c r="G22" s="3">
        <v>0.13652400000000001</v>
      </c>
      <c r="H22" s="4">
        <v>0.135494</v>
      </c>
      <c r="I22" s="4">
        <v>0.13548199999999999</v>
      </c>
      <c r="J22" s="4">
        <v>0.16583700000000001</v>
      </c>
    </row>
    <row r="23" spans="1:10" ht="13.8" customHeight="1" x14ac:dyDescent="0.25">
      <c r="A23" s="2" t="s">
        <v>22</v>
      </c>
      <c r="B23" s="4">
        <v>9.5498899999999998E-2</v>
      </c>
      <c r="C23" s="3">
        <v>0.1081</v>
      </c>
      <c r="D23" s="4">
        <v>0.111814</v>
      </c>
      <c r="E23" s="4">
        <v>0.10990800000000001</v>
      </c>
      <c r="F23" s="4">
        <v>0.110205</v>
      </c>
      <c r="G23" s="3">
        <v>9.0555200000000002E-2</v>
      </c>
      <c r="H23" s="4">
        <v>9.0360599999999999E-2</v>
      </c>
      <c r="I23" s="4">
        <v>9.0348399999999995E-2</v>
      </c>
      <c r="J23" s="4">
        <v>0.10718800000000001</v>
      </c>
    </row>
    <row r="24" spans="1:10" ht="13.8" customHeight="1" x14ac:dyDescent="0.25">
      <c r="A24" s="2" t="s">
        <v>23</v>
      </c>
      <c r="B24" s="4">
        <v>0.205955</v>
      </c>
      <c r="C24" s="3">
        <v>0.17318700000000001</v>
      </c>
      <c r="D24" s="4">
        <v>0.17356099999999999</v>
      </c>
      <c r="E24" s="4">
        <v>0.170929</v>
      </c>
      <c r="F24" s="4">
        <v>0.170296</v>
      </c>
      <c r="G24" s="3">
        <v>0.17027</v>
      </c>
      <c r="H24" s="4">
        <v>0.161021</v>
      </c>
      <c r="I24" s="4">
        <v>0.160437</v>
      </c>
      <c r="J24" s="4">
        <v>0.16590199999999999</v>
      </c>
    </row>
    <row r="25" spans="1:10" ht="13.8" customHeight="1" x14ac:dyDescent="0.25">
      <c r="A25" s="2" t="s">
        <v>24</v>
      </c>
      <c r="B25" s="4">
        <v>0.16104299999999999</v>
      </c>
      <c r="C25" s="3">
        <v>0.14899499999999999</v>
      </c>
      <c r="D25" s="4">
        <v>0.140957</v>
      </c>
      <c r="E25" s="4">
        <v>0.13827400000000001</v>
      </c>
      <c r="F25" s="4">
        <v>0.139068</v>
      </c>
      <c r="G25" s="3">
        <v>0.14053499999999999</v>
      </c>
      <c r="H25" s="4">
        <v>0.131518</v>
      </c>
      <c r="I25" s="4">
        <v>0.13147700000000001</v>
      </c>
      <c r="J25" s="4">
        <v>0.137375</v>
      </c>
    </row>
    <row r="26" spans="1:10" ht="13.8" customHeight="1" x14ac:dyDescent="0.25">
      <c r="A26" s="2" t="s">
        <v>25</v>
      </c>
      <c r="B26" s="4">
        <v>0.60927100000000001</v>
      </c>
      <c r="C26" s="3">
        <v>0.40098200000000001</v>
      </c>
      <c r="D26" s="4">
        <v>0.33936899999999998</v>
      </c>
      <c r="E26" s="4">
        <v>0.339646</v>
      </c>
      <c r="F26" s="4">
        <v>0.338009</v>
      </c>
      <c r="G26" s="3">
        <v>0.40251900000000002</v>
      </c>
      <c r="H26" s="4">
        <v>0.33827499999999999</v>
      </c>
      <c r="I26" s="4">
        <v>0.33679300000000001</v>
      </c>
      <c r="J26" s="4">
        <v>0.33882400000000001</v>
      </c>
    </row>
    <row r="27" spans="1:10" ht="13.8" customHeight="1" x14ac:dyDescent="0.25">
      <c r="A27" s="2" t="s">
        <v>26</v>
      </c>
      <c r="B27" s="4">
        <v>0.79565699999999995</v>
      </c>
      <c r="C27" s="3">
        <v>0.56147400000000003</v>
      </c>
      <c r="D27" s="4">
        <v>0.48633999999999999</v>
      </c>
      <c r="E27" s="4">
        <v>0.48586600000000002</v>
      </c>
      <c r="F27" s="4">
        <v>0.483904</v>
      </c>
      <c r="G27" s="3">
        <v>0.56464899999999996</v>
      </c>
      <c r="H27" s="4">
        <v>0.48107299999999997</v>
      </c>
      <c r="I27" s="4">
        <v>0.47919099999999998</v>
      </c>
      <c r="J27" s="4">
        <v>0.47942800000000002</v>
      </c>
    </row>
    <row r="28" spans="1:10" ht="13.8" customHeight="1" x14ac:dyDescent="0.25">
      <c r="A28" s="2" t="s">
        <v>27</v>
      </c>
      <c r="B28" s="4">
        <v>0.62109999999999999</v>
      </c>
      <c r="C28" s="3">
        <v>0.43208200000000002</v>
      </c>
      <c r="D28" s="4">
        <v>0.35433300000000001</v>
      </c>
      <c r="E28" s="4">
        <v>0.35502400000000001</v>
      </c>
      <c r="F28" s="4">
        <v>0.353412</v>
      </c>
      <c r="G28" s="3">
        <v>0.43195099999999997</v>
      </c>
      <c r="H28" s="4">
        <v>0.35269099999999998</v>
      </c>
      <c r="I28" s="4">
        <v>0.35139199999999998</v>
      </c>
      <c r="J28" s="4">
        <v>0.35474600000000001</v>
      </c>
    </row>
    <row r="29" spans="1:10" ht="13.8" customHeight="1" x14ac:dyDescent="0.25">
      <c r="A29" s="2" t="s">
        <v>28</v>
      </c>
      <c r="B29" s="4">
        <v>0.54811500000000002</v>
      </c>
      <c r="C29" s="3">
        <v>0.393229</v>
      </c>
      <c r="D29" s="4">
        <v>0.39808100000000002</v>
      </c>
      <c r="E29" s="4">
        <v>0.39722400000000002</v>
      </c>
      <c r="F29" s="4">
        <v>0.40503499999999998</v>
      </c>
      <c r="G29" s="3">
        <v>0.39284400000000003</v>
      </c>
      <c r="H29" s="4">
        <v>0.37510399999999999</v>
      </c>
      <c r="I29" s="4">
        <v>0.37498900000000002</v>
      </c>
      <c r="J29" s="4">
        <v>0.37802999999999998</v>
      </c>
    </row>
    <row r="30" spans="1:10" ht="13.8" customHeight="1" x14ac:dyDescent="0.25">
      <c r="A30" s="2" t="s">
        <v>29</v>
      </c>
      <c r="B30" s="4">
        <v>0.73386499999999999</v>
      </c>
      <c r="C30" s="3">
        <v>0.49941000000000002</v>
      </c>
      <c r="D30" s="4">
        <v>0.48079899999999998</v>
      </c>
      <c r="E30" s="4">
        <v>0.479939</v>
      </c>
      <c r="F30" s="4">
        <v>0.491456</v>
      </c>
      <c r="G30" s="3">
        <v>0.50227900000000003</v>
      </c>
      <c r="H30" s="4">
        <v>0.47117900000000001</v>
      </c>
      <c r="I30" s="4">
        <v>0.47105999999999998</v>
      </c>
      <c r="J30" s="4">
        <v>0.47169899999999998</v>
      </c>
    </row>
    <row r="31" spans="1:10" ht="13.8" customHeight="1" x14ac:dyDescent="0.25">
      <c r="A31" s="2" t="s">
        <v>30</v>
      </c>
      <c r="B31" s="4">
        <v>0.792431</v>
      </c>
      <c r="C31" s="3">
        <v>0.48621199999999998</v>
      </c>
      <c r="D31" s="4">
        <v>0.44944499999999998</v>
      </c>
      <c r="E31" s="4">
        <v>0.45419500000000002</v>
      </c>
      <c r="F31" s="4">
        <v>0.45452300000000001</v>
      </c>
      <c r="G31" s="3">
        <v>0.48966700000000002</v>
      </c>
      <c r="H31" s="4">
        <v>0.44789400000000001</v>
      </c>
      <c r="I31" s="4">
        <v>0.44710499999999997</v>
      </c>
      <c r="J31" s="4">
        <v>0.447268</v>
      </c>
    </row>
    <row r="32" spans="1:10" ht="13.8" customHeight="1" x14ac:dyDescent="0.25">
      <c r="A32" s="2" t="s">
        <v>31</v>
      </c>
      <c r="B32" s="4">
        <v>0.73500900000000002</v>
      </c>
      <c r="C32" s="3">
        <v>0.52156100000000005</v>
      </c>
      <c r="D32" s="4">
        <v>0.49044300000000002</v>
      </c>
      <c r="E32" s="4">
        <v>0.494867</v>
      </c>
      <c r="F32" s="4">
        <v>0.49812699999999999</v>
      </c>
      <c r="G32" s="3">
        <v>0.51810800000000001</v>
      </c>
      <c r="H32" s="4">
        <v>0.48287999999999998</v>
      </c>
      <c r="I32" s="4">
        <v>0.48242499999999999</v>
      </c>
      <c r="J32" s="4">
        <v>0.48710599999999998</v>
      </c>
    </row>
    <row r="33" spans="1:10" ht="13.8" customHeight="1" x14ac:dyDescent="0.25">
      <c r="A33" s="2" t="s">
        <v>32</v>
      </c>
      <c r="B33" s="4">
        <v>0.250608</v>
      </c>
      <c r="C33" s="3">
        <v>0.23087299999999999</v>
      </c>
      <c r="D33" s="4">
        <v>0.25786399999999998</v>
      </c>
      <c r="E33" s="4">
        <v>0.25302999999999998</v>
      </c>
      <c r="F33" s="4">
        <v>0.26265899999999998</v>
      </c>
      <c r="G33" s="3">
        <v>0.21249299999999999</v>
      </c>
      <c r="H33" s="4">
        <v>0.21121400000000001</v>
      </c>
      <c r="I33" s="4">
        <v>0.21119599999999999</v>
      </c>
      <c r="J33" s="4">
        <v>0.23160600000000001</v>
      </c>
    </row>
    <row r="34" spans="1:10" ht="13.8" customHeight="1" x14ac:dyDescent="0.25">
      <c r="A34" s="2" t="s">
        <v>33</v>
      </c>
      <c r="B34" s="4">
        <v>0.79305999999999999</v>
      </c>
      <c r="C34" s="3">
        <v>0.60999800000000004</v>
      </c>
      <c r="D34" s="4">
        <v>0.57069999999999999</v>
      </c>
      <c r="E34" s="4">
        <v>0.57785399999999998</v>
      </c>
      <c r="F34" s="4">
        <v>0.58235400000000004</v>
      </c>
      <c r="G34" s="3">
        <v>0.60685500000000003</v>
      </c>
      <c r="H34" s="4">
        <v>0.56165200000000004</v>
      </c>
      <c r="I34" s="4">
        <v>0.561195</v>
      </c>
      <c r="J34" s="4">
        <v>0.56527799999999995</v>
      </c>
    </row>
    <row r="35" spans="1:10" ht="13.8" customHeight="1" x14ac:dyDescent="0.25">
      <c r="A35" s="2" t="s">
        <v>34</v>
      </c>
      <c r="B35" s="3">
        <f>AVERAGE(B2:B34)</f>
        <v>0.49185066969696967</v>
      </c>
      <c r="C35" s="3">
        <f>AVERAGE(C2:C34)</f>
        <v>0.34406799393939391</v>
      </c>
      <c r="D35" s="3">
        <f>AVERAGE(D2:D34)</f>
        <v>0.31292935151515155</v>
      </c>
      <c r="E35" s="3">
        <f>AVERAGE(E2:E34)</f>
        <v>0.3132897</v>
      </c>
      <c r="F35" s="3">
        <f>AVERAGE(F2:F34)</f>
        <v>0.31399218787878785</v>
      </c>
      <c r="G35" s="3">
        <f>AVERAGE(G2:G34)</f>
        <v>0.34065871212121213</v>
      </c>
      <c r="H35" s="3">
        <f>AVERAGE(H2:H34)</f>
        <v>0.30293223939393943</v>
      </c>
      <c r="I35" s="3">
        <f t="shared" ref="I35:J35" si="0">AVERAGE(I2:I34)</f>
        <v>0.30218694848484839</v>
      </c>
      <c r="J35" s="3">
        <f t="shared" si="0"/>
        <v>0.3078955333333333</v>
      </c>
    </row>
    <row r="36" spans="1:10" ht="13.8" customHeight="1" x14ac:dyDescent="0.25">
      <c r="A36" s="2" t="s">
        <v>35</v>
      </c>
      <c r="B36" s="3">
        <f>MIN(B2:B34)</f>
        <v>7.0803199999999997E-2</v>
      </c>
      <c r="C36" s="3">
        <f>MIN(C2:C34)</f>
        <v>5.4572799999999998E-2</v>
      </c>
      <c r="D36" s="3">
        <f>MIN(D2:D34)</f>
        <v>8.2970600000000005E-2</v>
      </c>
      <c r="E36" s="3">
        <f>MIN(E2:E34)</f>
        <v>8.3186099999999999E-2</v>
      </c>
      <c r="F36" s="3">
        <f>MIN(F2:F34)</f>
        <v>8.2291199999999995E-2</v>
      </c>
      <c r="G36" s="3">
        <f>MIN(G2:G34)</f>
        <v>4.92183E-2</v>
      </c>
      <c r="H36" s="3">
        <f>MIN(H2:H34)</f>
        <v>4.1197299999999999E-2</v>
      </c>
      <c r="I36" s="3">
        <f t="shared" ref="I36:J36" si="1">MIN(I2:I34)</f>
        <v>4.0301900000000002E-2</v>
      </c>
      <c r="J36" s="3">
        <f t="shared" si="1"/>
        <v>4.9241600000000003E-2</v>
      </c>
    </row>
    <row r="37" spans="1:10" ht="13.8" customHeight="1" x14ac:dyDescent="0.25">
      <c r="A37" s="2" t="s">
        <v>36</v>
      </c>
      <c r="B37" s="3">
        <f>MAX(B2:B34)</f>
        <v>0.79565699999999995</v>
      </c>
      <c r="C37" s="3">
        <f>MAX(C2:C34)</f>
        <v>0.60999800000000004</v>
      </c>
      <c r="D37" s="3">
        <f>MAX(D2:D34)</f>
        <v>0.57069999999999999</v>
      </c>
      <c r="E37" s="3">
        <f>MAX(E2:E34)</f>
        <v>0.57785399999999998</v>
      </c>
      <c r="F37" s="3">
        <f>MAX(F2:F34)</f>
        <v>0.58235400000000004</v>
      </c>
      <c r="G37" s="3">
        <f>MAX(G2:G34)</f>
        <v>0.60685500000000003</v>
      </c>
      <c r="H37" s="3">
        <f>MAX(H2:H34)</f>
        <v>0.56165200000000004</v>
      </c>
      <c r="I37" s="3">
        <f t="shared" ref="I37:J37" si="2">MAX(I2:I34)</f>
        <v>0.561195</v>
      </c>
      <c r="J37" s="3">
        <f t="shared" si="2"/>
        <v>0.56527799999999995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6622-C512-4D1D-B966-AB4EBFEFAADF}">
  <dimension ref="A1:AG23"/>
  <sheetViews>
    <sheetView topLeftCell="D1" workbookViewId="0">
      <selection activeCell="I18" sqref="I18:P20"/>
    </sheetView>
  </sheetViews>
  <sheetFormatPr defaultRowHeight="13.8" x14ac:dyDescent="0.25"/>
  <sheetData>
    <row r="1" spans="1:33" x14ac:dyDescent="0.25">
      <c r="A1" s="4">
        <v>4.0301900000000002E-2</v>
      </c>
      <c r="B1" s="4">
        <v>0.14796300000000001</v>
      </c>
      <c r="C1" s="4">
        <v>0.30992700000000001</v>
      </c>
      <c r="D1" s="4">
        <v>0.32505600000000001</v>
      </c>
      <c r="E1" s="4">
        <v>0.30737900000000001</v>
      </c>
      <c r="F1" s="4">
        <v>0.42454599999999998</v>
      </c>
      <c r="G1" s="4">
        <v>0.38184899999999999</v>
      </c>
      <c r="H1" s="4">
        <v>0.382135</v>
      </c>
      <c r="I1" s="4">
        <v>0.39305600000000002</v>
      </c>
      <c r="J1" s="4">
        <v>0.23613200000000001</v>
      </c>
      <c r="K1" s="4">
        <v>0.21016899999999999</v>
      </c>
      <c r="L1" s="4">
        <v>0.32574500000000001</v>
      </c>
      <c r="M1" s="4">
        <v>0.38347799999999999</v>
      </c>
      <c r="N1" s="4">
        <v>0.22456400000000001</v>
      </c>
      <c r="O1" s="4">
        <v>0.37048599999999998</v>
      </c>
      <c r="P1" s="4">
        <v>0.227741</v>
      </c>
      <c r="Q1" s="4">
        <v>0.273538</v>
      </c>
      <c r="R1" s="4">
        <v>0.18016499999999999</v>
      </c>
      <c r="S1" s="4">
        <v>0.30648799999999998</v>
      </c>
      <c r="T1" s="4">
        <v>0.28836000000000001</v>
      </c>
      <c r="U1" s="4">
        <v>0.13548199999999999</v>
      </c>
      <c r="V1" s="4">
        <v>9.0348399999999995E-2</v>
      </c>
      <c r="W1" s="4">
        <v>0.160437</v>
      </c>
      <c r="X1" s="4">
        <v>0.13147700000000001</v>
      </c>
      <c r="Y1" s="4">
        <v>0.33679300000000001</v>
      </c>
      <c r="Z1" s="4">
        <v>0.47919099999999998</v>
      </c>
      <c r="AA1" s="4">
        <v>0.35139199999999998</v>
      </c>
      <c r="AB1" s="4">
        <v>0.37498900000000002</v>
      </c>
      <c r="AC1" s="4">
        <v>0.47105999999999998</v>
      </c>
      <c r="AD1" s="4">
        <v>0.44710499999999997</v>
      </c>
      <c r="AE1" s="4">
        <v>0.48242499999999999</v>
      </c>
      <c r="AF1" s="4">
        <v>0.21119599999999999</v>
      </c>
      <c r="AG1" s="4">
        <v>0.561195</v>
      </c>
    </row>
    <row r="2" spans="1:33" ht="15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4">
        <f>A1</f>
        <v>4.0301900000000002E-2</v>
      </c>
      <c r="B3" s="4">
        <f t="shared" ref="B3:K3" si="0">B1</f>
        <v>0.14796300000000001</v>
      </c>
      <c r="C3" s="4">
        <f t="shared" si="0"/>
        <v>0.30992700000000001</v>
      </c>
      <c r="D3" s="4">
        <f t="shared" si="0"/>
        <v>0.32505600000000001</v>
      </c>
      <c r="E3" s="4">
        <f t="shared" si="0"/>
        <v>0.30737900000000001</v>
      </c>
      <c r="F3" s="4">
        <f t="shared" si="0"/>
        <v>0.42454599999999998</v>
      </c>
      <c r="G3" s="4">
        <f t="shared" si="0"/>
        <v>0.38184899999999999</v>
      </c>
      <c r="H3" s="4">
        <f t="shared" si="0"/>
        <v>0.382135</v>
      </c>
      <c r="I3" s="4">
        <f t="shared" si="0"/>
        <v>0.39305600000000002</v>
      </c>
      <c r="J3" s="4">
        <f t="shared" si="0"/>
        <v>0.23613200000000001</v>
      </c>
      <c r="K3" s="4">
        <f t="shared" si="0"/>
        <v>0.21016899999999999</v>
      </c>
    </row>
    <row r="4" spans="1:33" ht="15" x14ac:dyDescent="0.25">
      <c r="A4" s="2" t="s">
        <v>68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</row>
    <row r="5" spans="1:33" x14ac:dyDescent="0.25">
      <c r="A5" s="4">
        <f>L1</f>
        <v>0.32574500000000001</v>
      </c>
      <c r="B5" s="4">
        <f t="shared" ref="B5:K5" si="1">M1</f>
        <v>0.38347799999999999</v>
      </c>
      <c r="C5" s="4">
        <f t="shared" si="1"/>
        <v>0.22456400000000001</v>
      </c>
      <c r="D5" s="4">
        <f t="shared" si="1"/>
        <v>0.37048599999999998</v>
      </c>
      <c r="E5" s="4">
        <f t="shared" si="1"/>
        <v>0.227741</v>
      </c>
      <c r="F5" s="4">
        <f t="shared" si="1"/>
        <v>0.273538</v>
      </c>
      <c r="G5" s="4">
        <f t="shared" si="1"/>
        <v>0.18016499999999999</v>
      </c>
      <c r="H5" s="4">
        <f t="shared" si="1"/>
        <v>0.30648799999999998</v>
      </c>
      <c r="I5" s="4">
        <f t="shared" si="1"/>
        <v>0.28836000000000001</v>
      </c>
      <c r="J5" s="4">
        <f t="shared" si="1"/>
        <v>0.13548199999999999</v>
      </c>
      <c r="K5" s="4">
        <f t="shared" si="1"/>
        <v>9.0348399999999995E-2</v>
      </c>
    </row>
    <row r="6" spans="1:33" ht="15" x14ac:dyDescent="0.25">
      <c r="A6" s="2" t="s">
        <v>57</v>
      </c>
      <c r="B6" s="2" t="s">
        <v>58</v>
      </c>
      <c r="C6" s="2" t="s">
        <v>59</v>
      </c>
      <c r="D6" s="2" t="s">
        <v>60</v>
      </c>
      <c r="E6" s="2" t="s">
        <v>61</v>
      </c>
      <c r="F6" s="2" t="s">
        <v>62</v>
      </c>
      <c r="G6" s="2" t="s">
        <v>63</v>
      </c>
      <c r="H6" s="2" t="s">
        <v>64</v>
      </c>
      <c r="I6" s="2" t="s">
        <v>65</v>
      </c>
      <c r="J6" s="2" t="s">
        <v>66</v>
      </c>
      <c r="K6" s="2" t="s">
        <v>67</v>
      </c>
    </row>
    <row r="7" spans="1:33" x14ac:dyDescent="0.25">
      <c r="A7" s="4">
        <f>W1</f>
        <v>0.160437</v>
      </c>
      <c r="B7" s="4">
        <f t="shared" ref="B7:K7" si="2">X1</f>
        <v>0.13147700000000001</v>
      </c>
      <c r="C7" s="4">
        <f t="shared" si="2"/>
        <v>0.33679300000000001</v>
      </c>
      <c r="D7" s="4">
        <f t="shared" si="2"/>
        <v>0.47919099999999998</v>
      </c>
      <c r="E7" s="4">
        <f t="shared" si="2"/>
        <v>0.35139199999999998</v>
      </c>
      <c r="F7" s="4">
        <f t="shared" si="2"/>
        <v>0.37498900000000002</v>
      </c>
      <c r="G7" s="4">
        <f t="shared" si="2"/>
        <v>0.47105999999999998</v>
      </c>
      <c r="H7" s="4">
        <f t="shared" si="2"/>
        <v>0.44710499999999997</v>
      </c>
      <c r="I7" s="4">
        <f t="shared" si="2"/>
        <v>0.48242499999999999</v>
      </c>
      <c r="J7" s="4">
        <f t="shared" si="2"/>
        <v>0.21119599999999999</v>
      </c>
      <c r="K7" s="4">
        <f t="shared" si="2"/>
        <v>0.561195</v>
      </c>
    </row>
    <row r="10" spans="1:33" x14ac:dyDescent="0.25">
      <c r="A10" s="4" t="s">
        <v>79</v>
      </c>
      <c r="B10" s="4" t="s">
        <v>46</v>
      </c>
      <c r="C10" s="4" t="s">
        <v>47</v>
      </c>
      <c r="D10" s="4" t="s">
        <v>48</v>
      </c>
      <c r="E10" s="4" t="s">
        <v>49</v>
      </c>
      <c r="F10" s="4" t="s">
        <v>50</v>
      </c>
    </row>
    <row r="11" spans="1:33" x14ac:dyDescent="0.25">
      <c r="A11" s="4" t="s">
        <v>80</v>
      </c>
      <c r="B11" s="4">
        <v>4.0301900000000002E-2</v>
      </c>
      <c r="C11" s="4">
        <v>0.14796300000000001</v>
      </c>
      <c r="D11" s="4">
        <v>0.30992700000000001</v>
      </c>
      <c r="E11" s="4">
        <v>0.32505600000000001</v>
      </c>
      <c r="F11" s="4">
        <v>0.30737900000000001</v>
      </c>
    </row>
    <row r="12" spans="1:33" x14ac:dyDescent="0.25">
      <c r="A12" s="4" t="s">
        <v>79</v>
      </c>
      <c r="B12" s="4" t="s">
        <v>51</v>
      </c>
      <c r="C12" s="4" t="s">
        <v>52</v>
      </c>
      <c r="D12" s="4" t="s">
        <v>53</v>
      </c>
      <c r="E12" s="4" t="s">
        <v>54</v>
      </c>
      <c r="F12" s="4" t="s">
        <v>55</v>
      </c>
    </row>
    <row r="13" spans="1:33" x14ac:dyDescent="0.25">
      <c r="A13" s="4" t="s">
        <v>80</v>
      </c>
      <c r="B13" s="4">
        <v>0.42454599999999998</v>
      </c>
      <c r="C13" s="4">
        <v>0.38184899999999999</v>
      </c>
      <c r="D13" s="4">
        <v>0.382135</v>
      </c>
      <c r="E13" s="4">
        <v>0.39305600000000002</v>
      </c>
      <c r="F13" s="4">
        <v>0.23613200000000001</v>
      </c>
    </row>
    <row r="14" spans="1:33" x14ac:dyDescent="0.25">
      <c r="A14" s="4" t="s">
        <v>79</v>
      </c>
      <c r="B14" s="4" t="s">
        <v>56</v>
      </c>
      <c r="C14" s="4" t="s">
        <v>68</v>
      </c>
      <c r="D14" s="4" t="s">
        <v>69</v>
      </c>
      <c r="E14" s="4" t="s">
        <v>70</v>
      </c>
      <c r="F14" s="4" t="s">
        <v>71</v>
      </c>
    </row>
    <row r="15" spans="1:33" x14ac:dyDescent="0.25">
      <c r="A15" s="4" t="s">
        <v>80</v>
      </c>
      <c r="B15" s="4">
        <v>0.21016899999999999</v>
      </c>
      <c r="C15" s="4">
        <v>0.32574500000000001</v>
      </c>
      <c r="D15" s="4">
        <v>0.38347799999999999</v>
      </c>
      <c r="E15" s="4">
        <v>0.22456400000000001</v>
      </c>
      <c r="F15" s="4">
        <v>0.37048599999999998</v>
      </c>
    </row>
    <row r="16" spans="1:33" x14ac:dyDescent="0.25">
      <c r="A16" s="4" t="s">
        <v>79</v>
      </c>
      <c r="B16" s="4" t="s">
        <v>72</v>
      </c>
      <c r="C16" s="4" t="s">
        <v>73</v>
      </c>
      <c r="D16" s="4" t="s">
        <v>74</v>
      </c>
      <c r="E16" s="4" t="s">
        <v>75</v>
      </c>
      <c r="F16" s="4" t="s">
        <v>76</v>
      </c>
    </row>
    <row r="17" spans="1:16" x14ac:dyDescent="0.25">
      <c r="A17" s="4" t="s">
        <v>80</v>
      </c>
      <c r="B17" s="4">
        <v>0.227741</v>
      </c>
      <c r="C17" s="4">
        <v>0.273538</v>
      </c>
      <c r="D17" s="4">
        <v>0.18016499999999999</v>
      </c>
      <c r="E17" s="4">
        <v>0.30648799999999998</v>
      </c>
      <c r="F17" s="4">
        <v>0.28836000000000001</v>
      </c>
    </row>
    <row r="18" spans="1:16" ht="30" x14ac:dyDescent="0.25">
      <c r="A18" s="4" t="s">
        <v>79</v>
      </c>
      <c r="B18" s="4" t="s">
        <v>77</v>
      </c>
      <c r="C18" s="4" t="s">
        <v>78</v>
      </c>
      <c r="D18" s="4" t="s">
        <v>57</v>
      </c>
      <c r="E18" s="4" t="s">
        <v>58</v>
      </c>
      <c r="F18" s="4" t="s">
        <v>59</v>
      </c>
      <c r="I18" s="2" t="s">
        <v>34</v>
      </c>
      <c r="J18" s="4">
        <v>0.49185066969696967</v>
      </c>
      <c r="K18" s="3">
        <v>0.34406799393939391</v>
      </c>
      <c r="L18" s="3">
        <v>0.31292935151515155</v>
      </c>
      <c r="M18" s="3">
        <v>0.3132897</v>
      </c>
      <c r="N18" s="4">
        <v>0.31399218787878785</v>
      </c>
      <c r="O18" s="4">
        <v>0.34065871212121213</v>
      </c>
      <c r="P18" s="4">
        <v>0.30218694848484839</v>
      </c>
    </row>
    <row r="19" spans="1:16" ht="30" x14ac:dyDescent="0.25">
      <c r="A19" s="4" t="s">
        <v>80</v>
      </c>
      <c r="B19" s="4">
        <v>0.13548199999999999</v>
      </c>
      <c r="C19" s="4">
        <v>9.0348399999999995E-2</v>
      </c>
      <c r="D19" s="4">
        <v>0.160437</v>
      </c>
      <c r="E19" s="4">
        <v>0.13147700000000001</v>
      </c>
      <c r="F19" s="4">
        <v>0.33679300000000001</v>
      </c>
      <c r="I19" s="2" t="s">
        <v>35</v>
      </c>
      <c r="J19" s="4">
        <v>7.0803199999999997E-2</v>
      </c>
      <c r="K19" s="4">
        <v>5.4572799999999998E-2</v>
      </c>
      <c r="L19" s="4">
        <v>8.2970600000000005E-2</v>
      </c>
      <c r="M19" s="4">
        <v>8.3186099999999999E-2</v>
      </c>
      <c r="N19" s="4">
        <v>8.2291199999999995E-2</v>
      </c>
      <c r="O19" s="4">
        <v>4.92183E-2</v>
      </c>
      <c r="P19" s="4">
        <v>4.0301900000000002E-2</v>
      </c>
    </row>
    <row r="20" spans="1:16" ht="30" x14ac:dyDescent="0.25">
      <c r="A20" s="4" t="s">
        <v>79</v>
      </c>
      <c r="B20" s="4" t="s">
        <v>60</v>
      </c>
      <c r="C20" s="4" t="s">
        <v>61</v>
      </c>
      <c r="D20" s="4" t="s">
        <v>62</v>
      </c>
      <c r="E20" s="4" t="s">
        <v>63</v>
      </c>
      <c r="F20" s="4" t="s">
        <v>64</v>
      </c>
      <c r="I20" s="2" t="s">
        <v>36</v>
      </c>
      <c r="J20" s="4">
        <v>0.79565699999999995</v>
      </c>
      <c r="K20" s="4">
        <v>0.60999800000000004</v>
      </c>
      <c r="L20" s="4">
        <v>0.57069999999999999</v>
      </c>
      <c r="M20" s="4">
        <v>0.57785399999999998</v>
      </c>
      <c r="N20" s="4">
        <v>0.58235400000000004</v>
      </c>
      <c r="O20" s="4">
        <v>0.60685500000000003</v>
      </c>
      <c r="P20" s="4">
        <v>0.561195</v>
      </c>
    </row>
    <row r="21" spans="1:16" x14ac:dyDescent="0.25">
      <c r="A21" s="4" t="s">
        <v>80</v>
      </c>
      <c r="B21" s="4">
        <v>0.47919099999999998</v>
      </c>
      <c r="C21" s="4">
        <v>0.35139199999999998</v>
      </c>
      <c r="D21" s="4">
        <v>0.37498900000000002</v>
      </c>
      <c r="E21" s="4">
        <v>0.47105999999999998</v>
      </c>
      <c r="F21" s="4">
        <v>0.44710499999999997</v>
      </c>
    </row>
    <row r="22" spans="1:16" x14ac:dyDescent="0.25">
      <c r="A22" s="4" t="s">
        <v>79</v>
      </c>
      <c r="B22" s="4" t="s">
        <v>65</v>
      </c>
      <c r="C22" s="4" t="s">
        <v>66</v>
      </c>
      <c r="D22" s="4" t="s">
        <v>67</v>
      </c>
      <c r="E22" s="4"/>
      <c r="F22" s="4"/>
    </row>
    <row r="23" spans="1:16" x14ac:dyDescent="0.25">
      <c r="A23" s="4" t="s">
        <v>80</v>
      </c>
      <c r="B23" s="4">
        <v>0.48242499999999999</v>
      </c>
      <c r="C23" s="4">
        <v>0.21119599999999999</v>
      </c>
      <c r="D23" s="4">
        <v>0.561195</v>
      </c>
      <c r="E23" s="4"/>
      <c r="F23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hadongzhu</dc:creator>
  <cp:lastModifiedBy>hadongzhu</cp:lastModifiedBy>
  <dcterms:created xsi:type="dcterms:W3CDTF">2023-05-29T11:42:31Z</dcterms:created>
  <dcterms:modified xsi:type="dcterms:W3CDTF">2023-05-30T07:12:02Z</dcterms:modified>
</cp:coreProperties>
</file>