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T30" i="4" l="1"/>
  <c r="J14" i="2"/>
  <c r="J13" i="2"/>
  <c r="J12" i="2"/>
  <c r="J11" i="2"/>
  <c r="F76" i="1"/>
  <c r="E76" i="1"/>
  <c r="D76" i="1"/>
</calcChain>
</file>

<file path=xl/sharedStrings.xml><?xml version="1.0" encoding="utf-8"?>
<sst xmlns="http://schemas.openxmlformats.org/spreadsheetml/2006/main" count="141" uniqueCount="133">
  <si>
    <t>General information on the Case</t>
  </si>
  <si>
    <t>BPNMR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</si>
  <si>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</si>
  <si>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</si>
  <si>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</si>
  <si>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</si>
  <si>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</si>
  <si>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</si>
  <si>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</si>
  <si>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</si>
  <si>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</si>
  <si>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</si>
  <si>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</si>
  <si>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</si>
  <si>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</si>
  <si>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</si>
  <si>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</si>
  <si>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</si>
  <si>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</si>
  <si>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J18.02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</si>
  <si>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</si>
  <si>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</si>
  <si>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</si>
  <si>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</si>
  <si>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</si>
  <si>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</si>
  <si>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</si>
  <si>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</si>
  <si>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</si>
  <si>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</si>
  <si>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CBC</t>
  </si>
  <si>
    <t>u/a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</si>
  <si>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</si>
  <si>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</si>
  <si>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</si>
  <si>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</si>
  <si>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</si>
  <si>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</si>
  <si>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</si>
  <si>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</si>
  <si>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</si>
  <si>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</si>
  <si>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</si>
  <si>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</si>
  <si>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</si>
  <si>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</si>
  <si>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</si>
  <si>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</si>
  <si>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</si>
  <si>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</si>
  <si>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</si>
  <si>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</si>
  <si>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Credit Memo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</si>
  <si>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</si>
  <si>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</si>
  <si>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</si>
  <si>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</si>
  <si>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</si>
  <si>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</si>
  <si>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</si>
  <si>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</si>
  <si>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</si>
  <si>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</si>
  <si>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</si>
  <si>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</si>
  <si>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</si>
  <si>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</si>
  <si>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</si>
  <si>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</si>
  <si>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</si>
  <si>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IV</t>
  </si>
  <si>
    <t>1000ml</t>
  </si>
  <si>
    <t>Vial</t>
  </si>
  <si>
    <t>500mg</t>
  </si>
  <si>
    <t>Vatacil (Ampicillin) 500mg</t>
  </si>
  <si>
    <t>Elin Sterile water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</si>
  <si>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</si>
  <si>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</si>
  <si>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</si>
  <si>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</si>
  <si>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</si>
  <si>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</si>
  <si>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</si>
  <si>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</si>
  <si>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</si>
  <si>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</si>
  <si>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</si>
  <si>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</si>
  <si>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</si>
  <si>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</si>
  <si>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</si>
  <si>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</si>
  <si>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pc</t>
  </si>
  <si>
    <t>SYRINGE 1CC</t>
  </si>
  <si>
    <t>SYRINGE 3CC</t>
  </si>
  <si>
    <t>microset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</si>
  <si>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</si>
  <si>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</si>
  <si>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</si>
  <si>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</si>
  <si>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</si>
  <si>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</si>
  <si>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</si>
  <si>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</si>
  <si>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</si>
  <si>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</si>
  <si>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</si>
  <si>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</si>
  <si>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</si>
  <si>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</si>
  <si>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</si>
  <si>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</si>
  <si>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</si>
  <si>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</si>
  <si>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</si>
  <si>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</si>
  <si>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</si>
  <si>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</si>
  <si>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</si>
  <si>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D5 IMB 1L</t>
  </si>
  <si>
    <t>Galvus (Vildagliptin) 50mg tab</t>
  </si>
  <si>
    <t>tab</t>
  </si>
  <si>
    <t>50mg</t>
  </si>
  <si>
    <t>ANEMIA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</si>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</sst>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54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9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10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11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12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18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20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21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28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29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30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31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32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33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34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35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36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37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38</v>
      </c>
      <c r="C62" s="34" t="s">
        <v>39</v>
      </c>
      <c r="D62" s="34" t="s">
        <v>40</v>
      </c>
      <c r="E62" s="35" t="s">
        <v>41</v>
      </c>
      <c r="F62" s="36" t="s">
        <v>42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43</v>
      </c>
      <c r="D63" s="17">
        <v>3150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44</v>
      </c>
      <c r="D64" s="17">
        <v>385</v>
      </c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45</v>
      </c>
      <c r="D65" s="17">
        <v>4290</v>
      </c>
      <c r="E65" s="17"/>
      <c r="F65" s="17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46</v>
      </c>
      <c r="D66" s="17">
        <v>4500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47</v>
      </c>
      <c r="D67" s="17">
        <v>145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48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49</v>
      </c>
      <c r="D69" s="17">
        <v>465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50</v>
      </c>
      <c r="D70" s="17">
        <v>1015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51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52</v>
      </c>
      <c r="D73" s="17">
        <v>615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53</v>
      </c>
      <c r="D76" s="42">
        <f>SUM(D63:D75)</f>
        <v>14565</v>
      </c>
      <c r="E76" s="42">
        <f>SUM(E63:E75)</f>
        <v>0</v>
      </c>
      <c r="F76" s="42">
        <f>SUM(F63:F75)</f>
        <v>4000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15" sqref="C15:J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55</v>
      </c>
      <c r="C2" s="47"/>
      <c r="D2" s="48" t="s">
        <v>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56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57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58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59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60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61</v>
      </c>
      <c r="C10" s="59" t="s">
        <v>62</v>
      </c>
      <c r="D10" s="59" t="s">
        <v>63</v>
      </c>
      <c r="E10" s="59" t="s">
        <v>64</v>
      </c>
      <c r="F10" s="59" t="s">
        <v>65</v>
      </c>
      <c r="G10" s="59" t="s">
        <v>66</v>
      </c>
      <c r="H10" s="59" t="s">
        <v>67</v>
      </c>
      <c r="I10" s="59" t="s">
        <v>68</v>
      </c>
      <c r="J10" s="59" t="s">
        <v>69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119</v>
      </c>
      <c r="D11" s="15" t="s">
        <v>70</v>
      </c>
      <c r="E11" s="15" t="s">
        <v>71</v>
      </c>
      <c r="F11" s="17">
        <v>2</v>
      </c>
      <c r="G11" s="17">
        <v>2</v>
      </c>
      <c r="H11" s="17">
        <v>4</v>
      </c>
      <c r="I11" s="17">
        <v>190</v>
      </c>
      <c r="J11" s="17">
        <f t="shared" ref="J11:J14" si="0">H11*I11</f>
        <v>760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74</v>
      </c>
      <c r="D12" s="15" t="s">
        <v>72</v>
      </c>
      <c r="E12" s="15" t="s">
        <v>73</v>
      </c>
      <c r="F12" s="17">
        <v>4</v>
      </c>
      <c r="G12" s="17">
        <v>5</v>
      </c>
      <c r="H12" s="17">
        <v>21</v>
      </c>
      <c r="I12" s="17">
        <v>110</v>
      </c>
      <c r="J12" s="17">
        <f t="shared" si="0"/>
        <v>2310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75</v>
      </c>
      <c r="D13" s="15">
        <v>0</v>
      </c>
      <c r="E13" s="15">
        <v>0</v>
      </c>
      <c r="F13" s="17">
        <v>1</v>
      </c>
      <c r="G13" s="17">
        <v>1</v>
      </c>
      <c r="H13" s="17">
        <v>1</v>
      </c>
      <c r="I13" s="17">
        <v>60</v>
      </c>
      <c r="J13" s="17">
        <f t="shared" si="0"/>
        <v>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120</v>
      </c>
      <c r="D14" s="15" t="s">
        <v>121</v>
      </c>
      <c r="E14" s="15" t="s">
        <v>122</v>
      </c>
      <c r="F14" s="17">
        <v>1</v>
      </c>
      <c r="G14" s="17">
        <v>1</v>
      </c>
      <c r="H14" s="17">
        <v>1</v>
      </c>
      <c r="I14" s="17">
        <v>46</v>
      </c>
      <c r="J14" s="17">
        <f t="shared" si="0"/>
        <v>46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/>
      <c r="D15" s="15"/>
      <c r="E15" s="15"/>
      <c r="F15" s="17"/>
      <c r="G15" s="17"/>
      <c r="H15" s="17"/>
      <c r="I15" s="17"/>
      <c r="J15" s="17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8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9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60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60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C20" sqref="C20:G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76</v>
      </c>
      <c r="C2" s="46"/>
      <c r="D2" s="62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77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78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79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80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81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82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83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84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85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61</v>
      </c>
      <c r="C14" s="65" t="s">
        <v>86</v>
      </c>
      <c r="D14" s="66" t="s">
        <v>87</v>
      </c>
      <c r="E14" s="66" t="s">
        <v>88</v>
      </c>
      <c r="F14" s="66" t="s">
        <v>68</v>
      </c>
      <c r="G14" s="66" t="s">
        <v>69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89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90</v>
      </c>
      <c r="D16" s="70" t="s">
        <v>91</v>
      </c>
      <c r="E16" s="17">
        <v>6</v>
      </c>
      <c r="F16" s="17">
        <v>120</v>
      </c>
      <c r="G16" s="17">
        <v>720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95</v>
      </c>
      <c r="D17" s="70" t="s">
        <v>92</v>
      </c>
      <c r="E17" s="17">
        <v>1</v>
      </c>
      <c r="F17" s="17">
        <v>130</v>
      </c>
      <c r="G17" s="17">
        <v>130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93</v>
      </c>
      <c r="D18" s="70" t="s">
        <v>91</v>
      </c>
      <c r="E18" s="17">
        <v>1</v>
      </c>
      <c r="F18" s="17">
        <v>12</v>
      </c>
      <c r="G18" s="17">
        <v>12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94</v>
      </c>
      <c r="D19" s="70" t="s">
        <v>92</v>
      </c>
      <c r="E19" s="17">
        <v>26</v>
      </c>
      <c r="F19" s="17">
        <v>9</v>
      </c>
      <c r="G19" s="17">
        <v>234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/>
      <c r="D20" s="70"/>
      <c r="E20" s="17"/>
      <c r="F20" s="17"/>
      <c r="G20" s="17"/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/>
      <c r="D21" s="70"/>
      <c r="E21" s="17"/>
      <c r="F21" s="17"/>
      <c r="G21" s="17"/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/>
      <c r="D22" s="70"/>
      <c r="E22" s="17"/>
      <c r="F22" s="17"/>
      <c r="G22" s="17"/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96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97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topLeftCell="B5" workbookViewId="0">
      <selection activeCell="B5" sqref="B5"/>
    </sheetView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98</v>
      </c>
      <c r="C2" s="72"/>
      <c r="D2" s="95" t="s">
        <v>123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99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100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101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102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103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104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105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106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61</v>
      </c>
      <c r="C12" s="86" t="s">
        <v>107</v>
      </c>
      <c r="D12" s="86" t="s">
        <v>108</v>
      </c>
      <c r="E12" s="86" t="s">
        <v>109</v>
      </c>
      <c r="F12" s="86" t="s">
        <v>110</v>
      </c>
      <c r="G12" s="86" t="s">
        <v>111</v>
      </c>
      <c r="H12" s="87" t="s">
        <v>112</v>
      </c>
      <c r="I12" s="88" t="s">
        <v>113</v>
      </c>
      <c r="J12" s="88" t="s">
        <v>114</v>
      </c>
      <c r="K12" s="87" t="s">
        <v>115</v>
      </c>
      <c r="L12" s="87" t="s">
        <v>116</v>
      </c>
      <c r="M12" s="87" t="s">
        <v>124</v>
      </c>
      <c r="N12" s="87" t="s">
        <v>125</v>
      </c>
      <c r="O12" s="87" t="s">
        <v>126</v>
      </c>
      <c r="P12" s="87" t="s">
        <v>127</v>
      </c>
      <c r="Q12" s="89" t="s">
        <v>128</v>
      </c>
      <c r="R12" s="89" t="s">
        <v>129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130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131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132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117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118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2018-09-03T08:15:20Z</dcterms:modified>
</cp:coreProperties>
</file>