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J17" i="2"/>
  <c r="J16" i="2"/>
  <c r="J15" i="2"/>
  <c r="J14" i="2"/>
  <c r="J13" i="2"/>
  <c r="J12" i="2"/>
  <c r="J11" i="2"/>
  <c r="F76" i="1"/>
  <c r="E76" i="1"/>
  <c r="D76" i="1"/>
  <c r="T30" i="4" l="1"/>
</calcChain>
</file>

<file path=xl/sharedStrings.xml><?xml version="1.0" encoding="utf-8"?>
<sst xmlns="http://schemas.openxmlformats.org/spreadsheetml/2006/main" count="158" uniqueCount="144">
  <si>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</si>
  <si>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</si>
  <si>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</si>
  <si>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</si>
  <si>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</si>
  <si>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</si>
  <si>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</si>
  <si>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</si>
  <si>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</si>
  <si>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</si>
  <si>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</si>
  <si>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</si>
  <si>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</si>
  <si>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</si>
  <si>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</si>
  <si>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</si>
  <si>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</si>
  <si>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</si>
  <si>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</si>
  <si>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</si>
  <si>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</si>
  <si>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</si>
  <si>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</si>
  <si>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</si>
  <si>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</si>
  <si>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</si>
  <si>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</si>
  <si>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</si>
  <si>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u/a</t>
  </si>
  <si>
    <t>Diagnostic imaging examinations (names and numbers):</t>
  </si>
  <si>
    <t>CHEST PA/child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</si>
  <si>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</si>
  <si>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</si>
  <si>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</si>
  <si>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</si>
  <si>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</si>
  <si>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</si>
  <si>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</si>
  <si>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</si>
  <si>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</si>
  <si>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</si>
  <si>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</si>
  <si>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</si>
  <si>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</si>
  <si>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</si>
  <si>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</si>
  <si>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Labs</t>
  </si>
  <si>
    <t>Miscellaneous</t>
  </si>
  <si>
    <t>SC Discount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</si>
  <si>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</si>
  <si>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</si>
  <si>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</si>
  <si>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</si>
  <si>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</si>
  <si>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</si>
  <si>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</si>
  <si>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</si>
  <si>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</si>
  <si>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</si>
  <si>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</si>
  <si>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</si>
  <si>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</si>
  <si>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</si>
  <si>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</si>
  <si>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</si>
  <si>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</si>
  <si>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IV</t>
  </si>
  <si>
    <t>1000ml</t>
  </si>
  <si>
    <t>Elixime (Cefuroxime) 750mg</t>
  </si>
  <si>
    <t>Vial</t>
  </si>
  <si>
    <t>750mg</t>
  </si>
  <si>
    <t>Ventolin (Salbutamol) 2.5mg</t>
  </si>
  <si>
    <t>nebule</t>
  </si>
  <si>
    <t>2.5mg</t>
  </si>
  <si>
    <t>Aeknil (Paracetamol) 300mg/2ml</t>
  </si>
  <si>
    <t>Elin Sterile water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</si>
  <si>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</si>
  <si>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</si>
  <si>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</si>
  <si>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</si>
  <si>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</si>
  <si>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</si>
  <si>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</si>
  <si>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</si>
  <si>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</si>
  <si>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</si>
  <si>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</si>
  <si>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</si>
  <si>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</si>
  <si>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</si>
  <si>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INSYTE 24</t>
  </si>
  <si>
    <t>PC</t>
  </si>
  <si>
    <t>SYRINGE 10CC</t>
  </si>
  <si>
    <t>pc</t>
  </si>
  <si>
    <t>SYRINGE 1CC</t>
  </si>
  <si>
    <t>SYRINGE 3CC</t>
  </si>
  <si>
    <t>SYRINGE 5CC</t>
  </si>
  <si>
    <t>Wrist splint Pedia medium w/ strap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</si>
  <si>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</si>
  <si>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</si>
  <si>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</si>
  <si>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</si>
  <si>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</si>
  <si>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</si>
  <si>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</si>
  <si>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</si>
  <si>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</si>
  <si>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</si>
  <si>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</si>
  <si>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</si>
  <si>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</si>
  <si>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</si>
  <si>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</si>
  <si>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</si>
  <si>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</si>
  <si>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</si>
  <si>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</si>
  <si>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</si>
  <si>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</si>
  <si>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</si>
  <si>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</si>
  <si>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Potasium</t>
  </si>
  <si>
    <t>Sodium\</t>
  </si>
  <si>
    <t>creatinine</t>
  </si>
  <si>
    <t>D5 LRS 1L</t>
  </si>
  <si>
    <t>PLR</t>
  </si>
  <si>
    <t>500ML</t>
  </si>
  <si>
    <t>Diphenhydramine</t>
  </si>
  <si>
    <t>50mg/ml</t>
  </si>
  <si>
    <t>macroset</t>
  </si>
  <si>
    <t>heplock</t>
  </si>
  <si>
    <t>Credit Memo = 228</t>
  </si>
  <si>
    <t>CAPMR</t>
  </si>
  <si>
    <t>J18.92</t>
  </si>
  <si>
    <t>bpnmr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</si>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</sst>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3"/>
  <sheetViews>
    <sheetView tabSelected="1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7" t="s">
        <v>8</v>
      </c>
      <c r="C12" s="98"/>
      <c r="D12" s="98"/>
      <c r="E12" s="98"/>
      <c r="F12" s="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0" t="s">
        <v>9</v>
      </c>
      <c r="C13" s="101"/>
      <c r="D13" s="101"/>
      <c r="E13" s="101"/>
      <c r="F13" s="1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0" t="s">
        <v>10</v>
      </c>
      <c r="C14" s="101"/>
      <c r="D14" s="101"/>
      <c r="E14" s="101"/>
      <c r="F14" s="1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3" t="s">
        <v>11</v>
      </c>
      <c r="C15" s="104"/>
      <c r="D15" s="104"/>
      <c r="E15" s="104"/>
      <c r="F15" s="10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4" t="s">
        <v>17</v>
      </c>
      <c r="C18" s="95"/>
      <c r="D18" s="95"/>
      <c r="E18" s="95"/>
      <c r="F18" s="9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133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4" t="s">
        <v>18</v>
      </c>
      <c r="C22" s="95"/>
      <c r="D22" s="95"/>
      <c r="E22" s="95"/>
      <c r="F22" s="9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6" t="s">
        <v>19</v>
      </c>
      <c r="C28" s="107"/>
      <c r="D28" s="107"/>
      <c r="E28" s="107"/>
      <c r="F28" s="10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25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26</v>
      </c>
      <c r="C32" s="24"/>
      <c r="D32" s="24"/>
      <c r="E32" s="25">
        <v>5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4" t="s">
        <v>27</v>
      </c>
      <c r="C33" s="95"/>
      <c r="D33" s="95"/>
      <c r="E33" s="95"/>
      <c r="F33" s="9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121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122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 t="s">
        <v>28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 t="s">
        <v>123</v>
      </c>
      <c r="D37" s="26"/>
      <c r="E37" s="17">
        <v>1</v>
      </c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 x14ac:dyDescent="0.35">
      <c r="A41" s="1"/>
      <c r="B41" s="106" t="s">
        <v>29</v>
      </c>
      <c r="C41" s="107"/>
      <c r="D41" s="95"/>
      <c r="E41" s="107"/>
      <c r="F41" s="9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1</v>
      </c>
      <c r="C42" s="15" t="s">
        <v>30</v>
      </c>
      <c r="D42" s="26"/>
      <c r="E42" s="17">
        <v>1</v>
      </c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2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3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4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6" t="s">
        <v>31</v>
      </c>
      <c r="C46" s="107"/>
      <c r="D46" s="95"/>
      <c r="E46" s="107"/>
      <c r="F46" s="9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22" t="s">
        <v>32</v>
      </c>
      <c r="C47" s="20"/>
      <c r="D47" s="20"/>
      <c r="E47" s="29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 x14ac:dyDescent="0.35">
      <c r="A48" s="1"/>
      <c r="B48" s="94" t="s">
        <v>33</v>
      </c>
      <c r="C48" s="95"/>
      <c r="D48" s="95"/>
      <c r="E48" s="95"/>
      <c r="F48" s="9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30"/>
      <c r="B49" s="10">
        <v>1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30"/>
      <c r="B50" s="10">
        <v>2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">
      <c r="A51" s="30"/>
      <c r="B51" s="14">
        <v>3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30"/>
      <c r="B52" s="14">
        <v>4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4" t="s">
        <v>34</v>
      </c>
      <c r="C53" s="95"/>
      <c r="D53" s="95"/>
      <c r="E53" s="95"/>
      <c r="F53" s="9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1"/>
      <c r="B54" s="14">
        <v>1</v>
      </c>
      <c r="C54" s="15"/>
      <c r="D54" s="32"/>
      <c r="E54" s="17"/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1"/>
      <c r="B55" s="14">
        <v>2</v>
      </c>
      <c r="C55" s="15"/>
      <c r="D55" s="32"/>
      <c r="E55" s="17"/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1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1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">
      <c r="A58" s="1"/>
      <c r="B58" s="14">
        <v>5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6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 x14ac:dyDescent="0.35">
      <c r="A62" s="1"/>
      <c r="B62" s="34" t="s">
        <v>35</v>
      </c>
      <c r="C62" s="34" t="s">
        <v>36</v>
      </c>
      <c r="D62" s="34" t="s">
        <v>37</v>
      </c>
      <c r="E62" s="35" t="s">
        <v>38</v>
      </c>
      <c r="F62" s="36" t="s">
        <v>39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37">
        <v>1</v>
      </c>
      <c r="C63" s="15" t="s">
        <v>40</v>
      </c>
      <c r="D63" s="17">
        <v>4408</v>
      </c>
      <c r="E63" s="17">
        <v>0</v>
      </c>
      <c r="F63" s="17">
        <v>542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38">
        <v>2</v>
      </c>
      <c r="C64" s="15" t="s">
        <v>41</v>
      </c>
      <c r="D64" s="17">
        <v>400</v>
      </c>
      <c r="E64" s="17">
        <v>0</v>
      </c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8">
        <v>3</v>
      </c>
      <c r="C65" s="15" t="s">
        <v>42</v>
      </c>
      <c r="D65" s="17">
        <v>3544</v>
      </c>
      <c r="E65" s="17"/>
      <c r="F65" s="17">
        <v>1714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8">
        <v>4</v>
      </c>
      <c r="C66" s="15" t="s">
        <v>43</v>
      </c>
      <c r="D66" s="17">
        <v>4500</v>
      </c>
      <c r="E66" s="17"/>
      <c r="F66" s="17">
        <v>6000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38">
        <v>5</v>
      </c>
      <c r="C67" s="15" t="s">
        <v>44</v>
      </c>
      <c r="D67" s="17">
        <v>231</v>
      </c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8">
        <v>6</v>
      </c>
      <c r="C68" s="15" t="s">
        <v>45</v>
      </c>
      <c r="D68" s="17"/>
      <c r="E68" s="17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8">
        <v>7</v>
      </c>
      <c r="C69" s="15" t="s">
        <v>46</v>
      </c>
      <c r="D69" s="17">
        <v>1060</v>
      </c>
      <c r="E69" s="17"/>
      <c r="F69" s="17">
        <v>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8</v>
      </c>
      <c r="C70" s="15" t="s">
        <v>47</v>
      </c>
      <c r="D70" s="17">
        <v>857</v>
      </c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/>
      <c r="C71" s="15"/>
      <c r="D71" s="17"/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8</v>
      </c>
      <c r="C72" s="15" t="s">
        <v>48</v>
      </c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9</v>
      </c>
      <c r="C73" s="15" t="s">
        <v>131</v>
      </c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10</v>
      </c>
      <c r="C74" s="15"/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4.9000000000000004" customHeight="1" thickBot="1" x14ac:dyDescent="0.35">
      <c r="A75" s="1"/>
      <c r="B75" s="1"/>
      <c r="C75" s="1"/>
      <c r="D75" s="39"/>
      <c r="E75" s="39"/>
      <c r="F75" s="3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thickTop="1" x14ac:dyDescent="0.3">
      <c r="A76" s="1"/>
      <c r="B76" s="40"/>
      <c r="C76" s="41" t="s">
        <v>49</v>
      </c>
      <c r="D76" s="42">
        <f>SUM(D63:D75)</f>
        <v>15000</v>
      </c>
      <c r="E76" s="42">
        <f>SUM(E63:E75)</f>
        <v>0</v>
      </c>
      <c r="F76" s="42">
        <f>SUM(F63:F75)</f>
        <v>8256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D63:F74 E34:E4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2" sqref="D2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50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51</v>
      </c>
      <c r="C2" s="47"/>
      <c r="D2" s="5" t="s">
        <v>132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49" t="s">
        <v>52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0" t="s">
        <v>53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3" t="s">
        <v>54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6" t="s">
        <v>55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09" t="s">
        <v>56</v>
      </c>
      <c r="C8" s="110"/>
      <c r="D8" s="110"/>
      <c r="E8" s="110"/>
      <c r="F8" s="110"/>
      <c r="G8" s="110"/>
      <c r="H8" s="110"/>
      <c r="I8" s="110"/>
      <c r="J8" s="111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7" t="s">
        <v>57</v>
      </c>
      <c r="C10" s="58" t="s">
        <v>58</v>
      </c>
      <c r="D10" s="58" t="s">
        <v>59</v>
      </c>
      <c r="E10" s="58" t="s">
        <v>60</v>
      </c>
      <c r="F10" s="58" t="s">
        <v>61</v>
      </c>
      <c r="G10" s="58" t="s">
        <v>62</v>
      </c>
      <c r="H10" s="58" t="s">
        <v>63</v>
      </c>
      <c r="I10" s="58" t="s">
        <v>64</v>
      </c>
      <c r="J10" s="58" t="s">
        <v>65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59">
        <v>1</v>
      </c>
      <c r="C11" s="15" t="s">
        <v>124</v>
      </c>
      <c r="D11" s="15" t="s">
        <v>66</v>
      </c>
      <c r="E11" s="15" t="s">
        <v>67</v>
      </c>
      <c r="F11" s="17">
        <v>1</v>
      </c>
      <c r="G11" s="17">
        <v>4</v>
      </c>
      <c r="H11" s="17">
        <v>4</v>
      </c>
      <c r="I11" s="17">
        <v>210</v>
      </c>
      <c r="J11" s="17">
        <f t="shared" ref="J11:J17" si="0">H11*I11</f>
        <v>840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59">
        <v>2</v>
      </c>
      <c r="C12" s="15" t="s">
        <v>68</v>
      </c>
      <c r="D12" s="15" t="s">
        <v>69</v>
      </c>
      <c r="E12" s="15" t="s">
        <v>70</v>
      </c>
      <c r="F12" s="17">
        <v>2</v>
      </c>
      <c r="G12" s="17">
        <v>2</v>
      </c>
      <c r="H12" s="17">
        <v>4</v>
      </c>
      <c r="I12" s="17">
        <v>420</v>
      </c>
      <c r="J12" s="17">
        <f t="shared" si="0"/>
        <v>1680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59">
        <v>3</v>
      </c>
      <c r="C13" s="15" t="s">
        <v>71</v>
      </c>
      <c r="D13" s="15" t="s">
        <v>72</v>
      </c>
      <c r="E13" s="15" t="s">
        <v>73</v>
      </c>
      <c r="F13" s="17">
        <v>4</v>
      </c>
      <c r="G13" s="17">
        <v>5</v>
      </c>
      <c r="H13" s="17">
        <v>18</v>
      </c>
      <c r="I13" s="17">
        <v>57</v>
      </c>
      <c r="J13" s="17">
        <f t="shared" si="0"/>
        <v>1026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59">
        <v>4</v>
      </c>
      <c r="C14" s="15" t="s">
        <v>74</v>
      </c>
      <c r="D14" s="15" t="s">
        <v>66</v>
      </c>
      <c r="E14" s="15"/>
      <c r="F14" s="17">
        <v>1</v>
      </c>
      <c r="G14" s="17">
        <v>1</v>
      </c>
      <c r="H14" s="17">
        <v>1</v>
      </c>
      <c r="I14" s="17">
        <v>80</v>
      </c>
      <c r="J14" s="17">
        <f t="shared" si="0"/>
        <v>80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59">
        <v>5</v>
      </c>
      <c r="C15" s="15" t="s">
        <v>127</v>
      </c>
      <c r="D15" s="15">
        <v>0</v>
      </c>
      <c r="E15" s="15" t="s">
        <v>128</v>
      </c>
      <c r="F15" s="17">
        <v>1</v>
      </c>
      <c r="G15" s="17">
        <v>3</v>
      </c>
      <c r="H15" s="17">
        <v>3</v>
      </c>
      <c r="I15" s="17">
        <v>240</v>
      </c>
      <c r="J15" s="17">
        <f t="shared" si="0"/>
        <v>720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59">
        <v>8</v>
      </c>
      <c r="C16" s="15" t="s">
        <v>125</v>
      </c>
      <c r="D16" s="15" t="s">
        <v>66</v>
      </c>
      <c r="E16" s="15" t="s">
        <v>126</v>
      </c>
      <c r="F16" s="17">
        <v>1</v>
      </c>
      <c r="G16" s="17">
        <v>1</v>
      </c>
      <c r="H16" s="17">
        <v>1</v>
      </c>
      <c r="I16" s="17">
        <v>190</v>
      </c>
      <c r="J16" s="17">
        <f t="shared" si="0"/>
        <v>190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59">
        <v>9</v>
      </c>
      <c r="C17" s="15" t="s">
        <v>75</v>
      </c>
      <c r="D17" s="15"/>
      <c r="E17" s="15"/>
      <c r="F17" s="17">
        <v>1</v>
      </c>
      <c r="G17" s="17">
        <v>1</v>
      </c>
      <c r="H17" s="17">
        <v>1</v>
      </c>
      <c r="I17" s="17">
        <v>60</v>
      </c>
      <c r="J17" s="17">
        <f t="shared" si="0"/>
        <v>60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59">
        <v>10</v>
      </c>
      <c r="C18" s="15"/>
      <c r="D18" s="15"/>
      <c r="E18" s="15"/>
      <c r="F18" s="17"/>
      <c r="G18" s="17"/>
      <c r="H18" s="17"/>
      <c r="I18" s="17"/>
      <c r="J18" s="17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59">
        <v>11</v>
      </c>
      <c r="C19" s="15"/>
      <c r="D19" s="15"/>
      <c r="E19" s="15"/>
      <c r="F19" s="17"/>
      <c r="G19" s="17"/>
      <c r="H19" s="17"/>
      <c r="I19" s="17"/>
      <c r="J19" s="17"/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59">
        <v>12</v>
      </c>
      <c r="C20" s="15"/>
      <c r="D20" s="15"/>
      <c r="E20" s="15"/>
      <c r="F20" s="17"/>
      <c r="G20" s="17"/>
      <c r="H20" s="17"/>
      <c r="I20" s="17"/>
      <c r="J20" s="17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59">
        <v>13</v>
      </c>
      <c r="C21" s="15"/>
      <c r="D21" s="15"/>
      <c r="E21" s="15"/>
      <c r="F21" s="17"/>
      <c r="G21" s="17"/>
      <c r="H21" s="17"/>
      <c r="I21" s="17"/>
      <c r="J21" s="17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59">
        <v>14</v>
      </c>
      <c r="C22" s="15"/>
      <c r="D22" s="15"/>
      <c r="E22" s="15"/>
      <c r="F22" s="17"/>
      <c r="G22" s="17"/>
      <c r="H22" s="17"/>
      <c r="I22" s="17"/>
      <c r="J22" s="17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59">
        <v>15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59">
        <v>16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20" ht="15.75" customHeight="1" x14ac:dyDescent="0.25"/>
    <row r="27" spans="1:20" ht="15.75" customHeight="1" x14ac:dyDescent="0.25"/>
    <row r="28" spans="1:20" ht="15.75" customHeight="1" x14ac:dyDescent="0.25"/>
    <row r="29" spans="1:20" ht="15.75" customHeight="1" x14ac:dyDescent="0.25"/>
    <row r="30" spans="1:20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D2" sqref="D2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 x14ac:dyDescent="0.3">
      <c r="A2" s="60"/>
      <c r="B2" s="46" t="s">
        <v>76</v>
      </c>
      <c r="C2" s="46"/>
      <c r="D2" s="93" t="s">
        <v>132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 x14ac:dyDescent="0.3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 x14ac:dyDescent="0.3">
      <c r="A4" s="60"/>
      <c r="B4" s="49" t="s">
        <v>77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 x14ac:dyDescent="0.3">
      <c r="A5" s="60"/>
      <c r="B5" s="49" t="s">
        <v>78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 x14ac:dyDescent="0.3">
      <c r="A6" s="60"/>
      <c r="B6" s="49" t="s">
        <v>79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 x14ac:dyDescent="0.3">
      <c r="A7" s="60"/>
      <c r="B7" s="115" t="s">
        <v>80</v>
      </c>
      <c r="C7" s="116"/>
      <c r="D7" s="116"/>
      <c r="E7" s="116"/>
      <c r="F7" s="116"/>
      <c r="G7" s="117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 x14ac:dyDescent="0.3">
      <c r="A8" s="60"/>
      <c r="B8" s="118" t="s">
        <v>81</v>
      </c>
      <c r="C8" s="119"/>
      <c r="D8" s="119"/>
      <c r="E8" s="119"/>
      <c r="F8" s="119"/>
      <c r="G8" s="120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 x14ac:dyDescent="0.3">
      <c r="A9" s="60"/>
      <c r="B9" s="118" t="s">
        <v>82</v>
      </c>
      <c r="C9" s="119"/>
      <c r="D9" s="119"/>
      <c r="E9" s="119"/>
      <c r="F9" s="119"/>
      <c r="G9" s="120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 x14ac:dyDescent="0.3">
      <c r="A10" s="60"/>
      <c r="B10" s="118" t="s">
        <v>83</v>
      </c>
      <c r="C10" s="119"/>
      <c r="D10" s="119"/>
      <c r="E10" s="119"/>
      <c r="F10" s="119"/>
      <c r="G10" s="120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 x14ac:dyDescent="0.3">
      <c r="A11" s="61"/>
      <c r="B11" s="118" t="s">
        <v>84</v>
      </c>
      <c r="C11" s="119"/>
      <c r="D11" s="119"/>
      <c r="E11" s="119"/>
      <c r="F11" s="119"/>
      <c r="G11" s="120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 x14ac:dyDescent="0.3">
      <c r="A12" s="60"/>
      <c r="B12" s="121" t="s">
        <v>85</v>
      </c>
      <c r="C12" s="122"/>
      <c r="D12" s="122"/>
      <c r="E12" s="122"/>
      <c r="F12" s="122"/>
      <c r="G12" s="123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 x14ac:dyDescent="0.3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 x14ac:dyDescent="0.3">
      <c r="B14" s="62" t="s">
        <v>57</v>
      </c>
      <c r="C14" s="63" t="s">
        <v>86</v>
      </c>
      <c r="D14" s="64" t="s">
        <v>87</v>
      </c>
      <c r="E14" s="64" t="s">
        <v>88</v>
      </c>
      <c r="F14" s="64" t="s">
        <v>64</v>
      </c>
      <c r="G14" s="64" t="s">
        <v>65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 x14ac:dyDescent="0.3">
      <c r="B15" s="112" t="s">
        <v>89</v>
      </c>
      <c r="C15" s="113"/>
      <c r="D15" s="113"/>
      <c r="E15" s="113"/>
      <c r="F15" s="113"/>
      <c r="G15" s="114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 x14ac:dyDescent="0.3">
      <c r="B16" s="66">
        <v>1</v>
      </c>
      <c r="C16" s="67" t="s">
        <v>90</v>
      </c>
      <c r="D16" s="68" t="s">
        <v>91</v>
      </c>
      <c r="E16" s="17">
        <v>1</v>
      </c>
      <c r="F16" s="17">
        <v>120</v>
      </c>
      <c r="G16" s="17">
        <v>120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 x14ac:dyDescent="0.3">
      <c r="B17" s="66">
        <v>2</v>
      </c>
      <c r="C17" s="67" t="s">
        <v>92</v>
      </c>
      <c r="D17" s="68" t="s">
        <v>93</v>
      </c>
      <c r="E17" s="17">
        <v>5</v>
      </c>
      <c r="F17" s="17">
        <v>20</v>
      </c>
      <c r="G17" s="17">
        <v>100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 x14ac:dyDescent="0.3">
      <c r="B18" s="66">
        <v>3</v>
      </c>
      <c r="C18" s="67" t="s">
        <v>94</v>
      </c>
      <c r="D18" s="68" t="s">
        <v>91</v>
      </c>
      <c r="E18" s="17">
        <v>10</v>
      </c>
      <c r="F18" s="17">
        <v>12</v>
      </c>
      <c r="G18" s="17">
        <v>120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 x14ac:dyDescent="0.3">
      <c r="B19" s="66">
        <v>4</v>
      </c>
      <c r="C19" s="67" t="s">
        <v>95</v>
      </c>
      <c r="D19" s="68" t="s">
        <v>93</v>
      </c>
      <c r="E19" s="17">
        <v>4</v>
      </c>
      <c r="F19" s="17">
        <v>9</v>
      </c>
      <c r="G19" s="17">
        <v>36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 x14ac:dyDescent="0.3">
      <c r="B20" s="66">
        <v>5</v>
      </c>
      <c r="C20" s="67" t="s">
        <v>96</v>
      </c>
      <c r="D20" s="68" t="s">
        <v>93</v>
      </c>
      <c r="E20" s="17">
        <v>7</v>
      </c>
      <c r="F20" s="17">
        <v>12</v>
      </c>
      <c r="G20" s="17">
        <v>84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 x14ac:dyDescent="0.3">
      <c r="B21" s="66">
        <v>6</v>
      </c>
      <c r="C21" s="67" t="s">
        <v>129</v>
      </c>
      <c r="D21" s="68" t="s">
        <v>93</v>
      </c>
      <c r="E21" s="17">
        <v>1</v>
      </c>
      <c r="F21" s="17">
        <v>130</v>
      </c>
      <c r="G21" s="17">
        <v>130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 x14ac:dyDescent="0.3">
      <c r="B22" s="66">
        <v>5</v>
      </c>
      <c r="C22" s="67" t="s">
        <v>97</v>
      </c>
      <c r="D22" s="68" t="s">
        <v>93</v>
      </c>
      <c r="E22" s="17">
        <v>1</v>
      </c>
      <c r="F22" s="17">
        <v>105</v>
      </c>
      <c r="G22" s="17">
        <v>60</v>
      </c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 x14ac:dyDescent="0.3">
      <c r="B23" s="66">
        <v>6</v>
      </c>
      <c r="C23" s="67" t="s">
        <v>130</v>
      </c>
      <c r="D23" s="68" t="s">
        <v>93</v>
      </c>
      <c r="E23" s="17">
        <v>1</v>
      </c>
      <c r="F23" s="17">
        <v>60</v>
      </c>
      <c r="G23" s="17">
        <v>60</v>
      </c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 x14ac:dyDescent="0.3">
      <c r="B24" s="66">
        <v>7</v>
      </c>
      <c r="C24" s="67"/>
      <c r="D24" s="68"/>
      <c r="E24" s="17"/>
      <c r="F24" s="17"/>
      <c r="G24" s="17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 x14ac:dyDescent="0.3">
      <c r="B25" s="66">
        <v>8</v>
      </c>
      <c r="C25" s="67"/>
      <c r="D25" s="68"/>
      <c r="E25" s="17"/>
      <c r="F25" s="17"/>
      <c r="G25" s="17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 x14ac:dyDescent="0.3">
      <c r="B26" s="66">
        <v>9</v>
      </c>
      <c r="C26" s="67"/>
      <c r="D26" s="68"/>
      <c r="E26" s="17"/>
      <c r="F26" s="17"/>
      <c r="G26" s="17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 x14ac:dyDescent="0.3">
      <c r="B27" s="66">
        <v>10</v>
      </c>
      <c r="C27" s="67"/>
      <c r="D27" s="68"/>
      <c r="E27" s="17"/>
      <c r="F27" s="17"/>
      <c r="G27" s="17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 x14ac:dyDescent="0.3">
      <c r="B28" s="66">
        <v>11</v>
      </c>
      <c r="C28" s="67"/>
      <c r="D28" s="68"/>
      <c r="E28" s="17"/>
      <c r="F28" s="17"/>
      <c r="G28" s="17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 x14ac:dyDescent="0.3">
      <c r="B29" s="66">
        <v>12</v>
      </c>
      <c r="C29" s="67"/>
      <c r="D29" s="68"/>
      <c r="E29" s="17"/>
      <c r="F29" s="17"/>
      <c r="G29" s="17"/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 x14ac:dyDescent="0.3">
      <c r="B30" s="112" t="s">
        <v>98</v>
      </c>
      <c r="C30" s="113"/>
      <c r="D30" s="113"/>
      <c r="E30" s="113"/>
      <c r="F30" s="113"/>
      <c r="G30" s="114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 x14ac:dyDescent="0.3">
      <c r="B31" s="66">
        <v>1</v>
      </c>
      <c r="C31" s="67"/>
      <c r="D31" s="68"/>
      <c r="E31" s="17"/>
      <c r="F31" s="17"/>
      <c r="G31" s="17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 x14ac:dyDescent="0.3">
      <c r="B32" s="66">
        <v>2</v>
      </c>
      <c r="C32" s="67"/>
      <c r="D32" s="68"/>
      <c r="E32" s="17"/>
      <c r="F32" s="17"/>
      <c r="G32" s="17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 x14ac:dyDescent="0.3">
      <c r="B33" s="66">
        <v>3</v>
      </c>
      <c r="C33" s="67"/>
      <c r="D33" s="68"/>
      <c r="E33" s="17"/>
      <c r="F33" s="17"/>
      <c r="G33" s="17"/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 x14ac:dyDescent="0.3">
      <c r="B34" s="66">
        <v>4</v>
      </c>
      <c r="C34" s="67"/>
      <c r="D34" s="68"/>
      <c r="E34" s="17"/>
      <c r="F34" s="17"/>
      <c r="G34" s="17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 x14ac:dyDescent="0.3">
      <c r="B35" s="66">
        <v>5</v>
      </c>
      <c r="C35" s="67"/>
      <c r="D35" s="68"/>
      <c r="E35" s="17"/>
      <c r="F35" s="17"/>
      <c r="G35" s="17"/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 x14ac:dyDescent="0.3">
      <c r="B36" s="66">
        <v>6</v>
      </c>
      <c r="C36" s="67"/>
      <c r="D36" s="68"/>
      <c r="E36" s="17"/>
      <c r="F36" s="17"/>
      <c r="G36" s="17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 x14ac:dyDescent="0.3">
      <c r="B37" s="66">
        <v>7</v>
      </c>
      <c r="C37" s="67"/>
      <c r="D37" s="68"/>
      <c r="E37" s="17"/>
      <c r="F37" s="17"/>
      <c r="G37" s="17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 x14ac:dyDescent="0.3">
      <c r="B38" s="66">
        <v>8</v>
      </c>
      <c r="C38" s="67"/>
      <c r="D38" s="68"/>
      <c r="E38" s="17"/>
      <c r="F38" s="17"/>
      <c r="G38" s="17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 x14ac:dyDescent="0.3">
      <c r="B39" s="66">
        <v>9</v>
      </c>
      <c r="C39" s="67"/>
      <c r="D39" s="68"/>
      <c r="E39" s="17"/>
      <c r="F39" s="17"/>
      <c r="G39" s="17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 x14ac:dyDescent="0.3">
      <c r="B40" s="66">
        <v>10</v>
      </c>
      <c r="C40" s="67"/>
      <c r="D40" s="68"/>
      <c r="E40" s="17"/>
      <c r="F40" s="17"/>
      <c r="G40" s="17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 x14ac:dyDescent="0.3">
      <c r="B41" s="112" t="s">
        <v>99</v>
      </c>
      <c r="C41" s="113"/>
      <c r="D41" s="113"/>
      <c r="E41" s="113"/>
      <c r="F41" s="113"/>
      <c r="G41" s="114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 x14ac:dyDescent="0.3">
      <c r="B42" s="66">
        <v>1</v>
      </c>
      <c r="C42" s="67"/>
      <c r="D42" s="68"/>
      <c r="E42" s="17"/>
      <c r="F42" s="17"/>
      <c r="G42" s="17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 x14ac:dyDescent="0.3">
      <c r="B43" s="66">
        <v>2</v>
      </c>
      <c r="C43" s="67"/>
      <c r="D43" s="68"/>
      <c r="E43" s="17"/>
      <c r="F43" s="17"/>
      <c r="G43" s="17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 x14ac:dyDescent="0.3">
      <c r="B44" s="66">
        <v>3</v>
      </c>
      <c r="C44" s="67"/>
      <c r="D44" s="68"/>
      <c r="E44" s="17"/>
      <c r="F44" s="17"/>
      <c r="G44" s="17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 x14ac:dyDescent="0.3">
      <c r="B45" s="66">
        <v>4</v>
      </c>
      <c r="C45" s="67"/>
      <c r="D45" s="68"/>
      <c r="E45" s="17"/>
      <c r="F45" s="17"/>
      <c r="G45" s="17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 x14ac:dyDescent="0.3">
      <c r="B46" s="66">
        <v>5</v>
      </c>
      <c r="C46" s="67"/>
      <c r="D46" s="68"/>
      <c r="E46" s="17"/>
      <c r="F46" s="17"/>
      <c r="G46" s="17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 x14ac:dyDescent="0.3">
      <c r="B47" s="66">
        <v>6</v>
      </c>
      <c r="C47" s="67"/>
      <c r="D47" s="68"/>
      <c r="E47" s="17"/>
      <c r="F47" s="17"/>
      <c r="G47" s="17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 x14ac:dyDescent="0.3">
      <c r="B48" s="66">
        <v>7</v>
      </c>
      <c r="C48" s="67"/>
      <c r="D48" s="68"/>
      <c r="E48" s="17"/>
      <c r="F48" s="17"/>
      <c r="G48" s="17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4.25" customHeight="1" x14ac:dyDescent="0.3">
      <c r="B49" s="66">
        <v>8</v>
      </c>
      <c r="C49" s="67"/>
      <c r="D49" s="68"/>
      <c r="E49" s="17"/>
      <c r="F49" s="17"/>
      <c r="G49" s="17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4.25" customHeight="1" x14ac:dyDescent="0.3">
      <c r="B50" s="66">
        <v>9</v>
      </c>
      <c r="C50" s="67"/>
      <c r="D50" s="68"/>
      <c r="E50" s="17"/>
      <c r="F50" s="17"/>
      <c r="G50" s="17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4.25" customHeight="1" x14ac:dyDescent="0.3">
      <c r="B51" s="66">
        <v>10</v>
      </c>
      <c r="C51" s="67"/>
      <c r="D51" s="68"/>
      <c r="E51" s="17"/>
      <c r="F51" s="17"/>
      <c r="G51" s="17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4.25" customHeight="1" x14ac:dyDescent="0.3">
      <c r="A52" s="60"/>
      <c r="B52" s="4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4.25" customHeight="1" x14ac:dyDescent="0.3">
      <c r="A53" s="60"/>
      <c r="B53" s="49"/>
      <c r="C53" s="60"/>
      <c r="D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opLeftCell="A14" workbookViewId="0">
      <selection activeCell="B41" sqref="B41"/>
    </sheetView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ht="12.75" customHeight="1" x14ac:dyDescent="0.3">
      <c r="B2" s="70" t="s">
        <v>100</v>
      </c>
      <c r="C2" s="70"/>
      <c r="D2" s="93" t="s">
        <v>134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2:30" ht="12.75" customHeight="1" collapsed="1" x14ac:dyDescent="0.3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spans="2:30" ht="12.75" hidden="1" customHeight="1" outlineLevel="1" x14ac:dyDescent="0.3">
      <c r="B4" s="49" t="s">
        <v>101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2:30" ht="12.75" customHeight="1" collapsed="1" x14ac:dyDescent="0.3">
      <c r="B5" s="71" t="s">
        <v>102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2:30" ht="12.75" customHeight="1" x14ac:dyDescent="0.3">
      <c r="B6" s="53" t="s">
        <v>103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2.75" customHeight="1" x14ac:dyDescent="0.3">
      <c r="B7" s="53" t="s">
        <v>104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 ht="12.75" customHeight="1" x14ac:dyDescent="0.3">
      <c r="B8" s="53" t="s">
        <v>105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 ht="12.75" customHeight="1" x14ac:dyDescent="0.3">
      <c r="B9" s="79" t="s">
        <v>106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 ht="12.75" customHeight="1" x14ac:dyDescent="0.3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 ht="23.25" customHeight="1" x14ac:dyDescent="0.3">
      <c r="B11" s="83"/>
      <c r="C11" s="83"/>
      <c r="D11" s="124" t="s">
        <v>107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6"/>
      <c r="T11" s="127" t="s">
        <v>108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2:30" ht="53.25" customHeight="1" x14ac:dyDescent="0.3">
      <c r="B12" s="84" t="s">
        <v>57</v>
      </c>
      <c r="C12" s="84" t="s">
        <v>109</v>
      </c>
      <c r="D12" s="84" t="s">
        <v>110</v>
      </c>
      <c r="E12" s="84" t="s">
        <v>111</v>
      </c>
      <c r="F12" s="84" t="s">
        <v>112</v>
      </c>
      <c r="G12" s="84" t="s">
        <v>113</v>
      </c>
      <c r="H12" s="85" t="s">
        <v>114</v>
      </c>
      <c r="I12" s="86" t="s">
        <v>115</v>
      </c>
      <c r="J12" s="86" t="s">
        <v>116</v>
      </c>
      <c r="K12" s="85" t="s">
        <v>117</v>
      </c>
      <c r="L12" s="85" t="s">
        <v>118</v>
      </c>
      <c r="M12" s="85" t="s">
        <v>135</v>
      </c>
      <c r="N12" s="85" t="s">
        <v>136</v>
      </c>
      <c r="O12" s="85" t="s">
        <v>137</v>
      </c>
      <c r="P12" s="85" t="s">
        <v>138</v>
      </c>
      <c r="Q12" s="87" t="s">
        <v>139</v>
      </c>
      <c r="R12" s="87" t="s">
        <v>140</v>
      </c>
      <c r="T12" s="128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141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0">
        <f>SUM(D13:R13)</f>
        <v>35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2:30" ht="12.75" customHeight="1" x14ac:dyDescent="0.3">
      <c r="B14" s="89">
        <v>2</v>
      </c>
      <c r="C14" s="67" t="s">
        <v>142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0">
        <f t="shared" ref="T14:T22" si="0">SUM(D14:R14)</f>
        <v>10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pans="2:30" ht="12.75" customHeight="1" x14ac:dyDescent="0.3">
      <c r="B15" s="89">
        <v>3</v>
      </c>
      <c r="C15" s="67" t="s">
        <v>143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0">
        <f t="shared" si="0"/>
        <v>10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</row>
    <row r="16" spans="2:30" ht="12.75" customHeight="1" x14ac:dyDescent="0.3">
      <c r="B16" s="89">
        <v>4</v>
      </c>
      <c r="C16" s="67" t="s">
        <v>119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0">
        <f t="shared" si="0"/>
        <v>45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</row>
    <row r="17" spans="2:30" ht="12.75" customHeight="1" x14ac:dyDescent="0.3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0">
        <f t="shared" si="0"/>
        <v>0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2:30" ht="12.75" customHeight="1" x14ac:dyDescent="0.3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0">
        <f t="shared" si="0"/>
        <v>0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pans="2:30" ht="12.75" customHeight="1" x14ac:dyDescent="0.3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0">
        <f t="shared" si="0"/>
        <v>0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2:30" ht="12.75" customHeight="1" x14ac:dyDescent="0.3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0">
        <f t="shared" si="0"/>
        <v>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spans="2:30" ht="12.75" customHeight="1" x14ac:dyDescent="0.3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0">
        <f t="shared" si="0"/>
        <v>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</row>
    <row r="22" spans="2:30" ht="12.75" customHeight="1" x14ac:dyDescent="0.3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0">
        <f t="shared" si="0"/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0" ht="12.75" customHeight="1" x14ac:dyDescent="0.3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0"/>
      <c r="U23" s="49"/>
      <c r="V23" s="49"/>
      <c r="W23" s="49"/>
      <c r="X23" s="49"/>
      <c r="Y23" s="49"/>
      <c r="Z23" s="49"/>
      <c r="AA23" s="49"/>
      <c r="AB23" s="49"/>
      <c r="AC23" s="49"/>
      <c r="AD23" s="49"/>
    </row>
    <row r="24" spans="2:30" ht="12.75" customHeight="1" x14ac:dyDescent="0.3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0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12.75" customHeight="1" x14ac:dyDescent="0.3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0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2:30" ht="12.75" customHeight="1" x14ac:dyDescent="0.3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0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2:30" ht="12.75" customHeight="1" x14ac:dyDescent="0.3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0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2:30" ht="12.75" customHeight="1" x14ac:dyDescent="0.3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0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2:30" ht="4.3499999999999996" customHeight="1" x14ac:dyDescent="0.3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2:30" ht="12.75" customHeight="1" x14ac:dyDescent="0.3">
      <c r="B30" s="89"/>
      <c r="C30" s="91" t="s">
        <v>120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2:30" ht="12.75" customHeight="1" x14ac:dyDescent="0.3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2018-09-03T08:06:12Z</dcterms:modified>
</cp:coreProperties>
</file>