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1" i="1"/>
  <c r="D78" i="1"/>
  <c r="D85" i="1" s="1"/>
  <c r="F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<sst xmlns="http://schemas.openxmlformats.org/spreadsheetml/2006/main" count="157" uniqueCount="147">
  <si>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</si>
  <si>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</si>
  <si>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</si>
  <si>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</si>
  <si>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</si>
  <si>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</si>
  <si>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</si>
  <si>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</si>
  <si>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</si>
  <si>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</si>
  <si>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</si>
  <si>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</si>
  <si>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</si>
  <si>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</si>
  <si>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</si>
  <si>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</si>
  <si>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</si>
  <si>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</si>
  <si>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</si>
  <si>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</si>
  <si>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</si>
  <si>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</si>
  <si>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</si>
  <si>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</si>
  <si>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</si>
  <si>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</si>
  <si>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</si>
  <si>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</si>
  <si>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</si>
  <si>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</si>
  <si>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</si>
  <si>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</si>
  <si>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</si>
  <si>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</si>
  <si>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</si>
  <si>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</si>
  <si>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</si>
  <si>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</si>
  <si>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</si>
  <si>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</si>
  <si>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</si>
  <si>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</si>
  <si>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</si>
  <si>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</si>
  <si>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</si>
  <si>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</si>
  <si>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</si>
  <si>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</si>
  <si>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</si>
  <si>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</si>
  <si>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</si>
  <si>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</si>
  <si>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</si>
  <si>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</si>
  <si>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</si>
  <si>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</si>
  <si>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</si>
  <si>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</si>
  <si>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</si>
  <si>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</si>
  <si>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</si>
  <si>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</si>
  <si>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</si>
  <si>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</si>
  <si>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</si>
  <si>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</si>
  <si>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</si>
  <si>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</si>
  <si>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</si>
  <si>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</si>
  <si>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</si>
  <si>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</si>
  <si>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</si>
  <si>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</si>
  <si>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</si>
  <si>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</si>
  <si>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</si>
  <si>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</si>
  <si>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</si>
  <si>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</si>
  <si>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</si>
  <si>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</si>
  <si>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</si>
  <si>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</si>
  <si>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</si>
  <si>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</si>
  <si>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</si>
  <si>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</si>
  <si>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</si>
  <si>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</si>
  <si>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</si>
  <si>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</si>
  <si>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</si>
  <si>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</si>
  <si>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</si>
  <si>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</si>
  <si>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</si>
  <si>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</si>
  <si>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</si>
  <si>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</si>
  <si>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</si>
  <si>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</si>
  <si>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Water fee</t>
  </si>
  <si>
    <t>ER Fee</t>
  </si>
  <si>
    <t>ER fee</t>
  </si>
  <si>
    <t>CBC</t>
  </si>
  <si>
    <t>500ml</t>
  </si>
  <si>
    <t>1CC</t>
  </si>
  <si>
    <t>3CC</t>
  </si>
  <si>
    <t>10CC</t>
  </si>
  <si>
    <t>Lab</t>
  </si>
  <si>
    <t>Urinalysis</t>
  </si>
  <si>
    <t>vial</t>
  </si>
  <si>
    <t>Distilled Water</t>
  </si>
  <si>
    <t>Fluimucil (Acetylcysteine)</t>
  </si>
  <si>
    <t>tab</t>
  </si>
  <si>
    <t>600mg</t>
  </si>
  <si>
    <t>500mg</t>
  </si>
  <si>
    <t>1000ml</t>
  </si>
  <si>
    <t>Macroset</t>
  </si>
  <si>
    <t>Services</t>
  </si>
  <si>
    <t>Acid Fast Stain</t>
  </si>
  <si>
    <t>Pneumosolv (Ceftriaxone)</t>
  </si>
  <si>
    <t>1g</t>
  </si>
  <si>
    <t>tablet</t>
  </si>
  <si>
    <t>D5 LRS</t>
  </si>
  <si>
    <t>Insyte G22</t>
  </si>
  <si>
    <t>Potassium</t>
  </si>
  <si>
    <t>Sodium</t>
  </si>
  <si>
    <t>Gram's Stain</t>
  </si>
  <si>
    <t>ECG fee</t>
  </si>
  <si>
    <t>Clarithro-Natrapharmm OD (Clarithromycin)</t>
  </si>
  <si>
    <t>Elin (Sterile water for injection)</t>
  </si>
  <si>
    <t>Remote Control Refund</t>
  </si>
  <si>
    <t>SC Discount = 1845.80</t>
  </si>
  <si>
    <t>Credit Memo = 841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</si>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</sst>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4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99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100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136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105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127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128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111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129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121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/>
      <c r="D47" s="26"/>
      <c r="E47" s="17"/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101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102</v>
      </c>
      <c r="D60" s="32"/>
      <c r="E60" s="17">
        <v>3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103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130</v>
      </c>
      <c r="D62" s="32"/>
      <c r="E62" s="17">
        <v>1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/>
      <c r="D63" s="32"/>
      <c r="E63" s="17"/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>
        <v>2800</v>
      </c>
      <c r="E69" s="17">
        <v>0</v>
      </c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>
        <v>0</v>
      </c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f>6188.2-841</f>
        <v>5347.2</v>
      </c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3500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>
        <v>84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>
        <v>308</v>
      </c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104</v>
      </c>
      <c r="D75" s="17">
        <v>524</v>
      </c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110</v>
      </c>
      <c r="D76" s="17">
        <v>1420</v>
      </c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120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>
        <f>310-293.2</f>
        <v>16.800000000000011</v>
      </c>
      <c r="E78" s="17"/>
      <c r="F78" s="17">
        <v>293.2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133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134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135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3793.2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17" sqref="I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5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99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114</v>
      </c>
      <c r="D11" s="15" t="s">
        <v>115</v>
      </c>
      <c r="E11" s="15" t="s">
        <v>116</v>
      </c>
      <c r="F11" s="17">
        <v>1</v>
      </c>
      <c r="G11" s="17">
        <v>3</v>
      </c>
      <c r="H11" s="17">
        <v>5</v>
      </c>
      <c r="I11" s="17">
        <v>60</v>
      </c>
      <c r="J11" s="17">
        <f t="shared" ref="J11:J27" si="0">H11*I11</f>
        <v>300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131</v>
      </c>
      <c r="D12" s="15" t="s">
        <v>124</v>
      </c>
      <c r="E12" s="15" t="s">
        <v>117</v>
      </c>
      <c r="F12" s="17">
        <v>1</v>
      </c>
      <c r="G12" s="17">
        <v>4</v>
      </c>
      <c r="H12" s="17">
        <v>4</v>
      </c>
      <c r="I12" s="17">
        <v>160</v>
      </c>
      <c r="J12" s="17">
        <f t="shared" si="0"/>
        <v>640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122</v>
      </c>
      <c r="D13" s="15"/>
      <c r="E13" s="15" t="s">
        <v>123</v>
      </c>
      <c r="F13" s="17">
        <v>2</v>
      </c>
      <c r="G13" s="17">
        <v>4</v>
      </c>
      <c r="H13" s="17">
        <v>7</v>
      </c>
      <c r="I13" s="17">
        <v>712</v>
      </c>
      <c r="J13" s="17">
        <f t="shared" si="0"/>
        <v>4984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132</v>
      </c>
      <c r="D14" s="15" t="s">
        <v>112</v>
      </c>
      <c r="E14" s="15"/>
      <c r="F14" s="17">
        <v>1</v>
      </c>
      <c r="G14" s="17">
        <v>2</v>
      </c>
      <c r="H14" s="17">
        <v>2</v>
      </c>
      <c r="I14" s="17">
        <v>60</v>
      </c>
      <c r="J14" s="17">
        <f t="shared" si="0"/>
        <v>120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113</v>
      </c>
      <c r="D15" s="15"/>
      <c r="E15" s="15" t="s">
        <v>106</v>
      </c>
      <c r="F15" s="17">
        <v>1</v>
      </c>
      <c r="G15" s="17">
        <v>1</v>
      </c>
      <c r="H15" s="17">
        <v>1</v>
      </c>
      <c r="I15" s="17">
        <v>20</v>
      </c>
      <c r="J15" s="17">
        <f t="shared" si="0"/>
        <v>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125</v>
      </c>
      <c r="D16" s="15"/>
      <c r="E16" s="15" t="s">
        <v>118</v>
      </c>
      <c r="F16" s="17">
        <v>1</v>
      </c>
      <c r="G16" s="17">
        <v>1</v>
      </c>
      <c r="H16" s="17">
        <v>5</v>
      </c>
      <c r="I16" s="17">
        <v>210</v>
      </c>
      <c r="J16" s="17">
        <f t="shared" si="0"/>
        <v>1050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0" sqref="F20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61</v>
      </c>
      <c r="C2" s="46"/>
      <c r="D2" s="93" t="s">
        <v>99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62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63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64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65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66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67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68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69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70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71</v>
      </c>
      <c r="D14" s="64" t="s">
        <v>72</v>
      </c>
      <c r="E14" s="64" t="s">
        <v>73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74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119</v>
      </c>
      <c r="D16" s="68" t="s">
        <v>75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126</v>
      </c>
      <c r="D17" s="68" t="s">
        <v>75</v>
      </c>
      <c r="E17" s="17">
        <v>1</v>
      </c>
      <c r="F17" s="17">
        <v>120</v>
      </c>
      <c r="G17" s="17">
        <f t="shared" ref="G17:G21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107</v>
      </c>
      <c r="D18" s="68" t="s">
        <v>75</v>
      </c>
      <c r="E18" s="17">
        <v>1</v>
      </c>
      <c r="F18" s="17">
        <v>12</v>
      </c>
      <c r="G18" s="17">
        <f t="shared" si="0"/>
        <v>12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109</v>
      </c>
      <c r="D19" s="68" t="s">
        <v>75</v>
      </c>
      <c r="E19" s="17">
        <v>6</v>
      </c>
      <c r="F19" s="17">
        <v>20</v>
      </c>
      <c r="G19" s="17">
        <f t="shared" si="0"/>
        <v>120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108</v>
      </c>
      <c r="D20" s="68" t="s">
        <v>75</v>
      </c>
      <c r="E20" s="17">
        <v>1</v>
      </c>
      <c r="F20" s="17">
        <v>9</v>
      </c>
      <c r="G20" s="17">
        <f t="shared" si="0"/>
        <v>9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/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76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77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78</v>
      </c>
      <c r="C2" s="70"/>
      <c r="D2" s="93" t="s">
        <v>137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79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86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138</v>
      </c>
      <c r="N12" s="85" t="s">
        <v>139</v>
      </c>
      <c r="O12" s="85" t="s">
        <v>140</v>
      </c>
      <c r="P12" s="85" t="s">
        <v>141</v>
      </c>
      <c r="Q12" s="87" t="s">
        <v>142</v>
      </c>
      <c r="R12" s="87" t="s">
        <v>143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144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145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2018-09-03T08:09:32Z</dcterms:modified>
</cp:coreProperties>
</file>