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ne\Desktop\ORANI - VALIDATED\"/>
    </mc:Choice>
  </mc:AlternateContent>
  <xr:revisionPtr revIDLastSave="0" documentId="13_ncr:1_{53A579A1-4F2A-477A-BC83-CE93D8AF5C71}" xr6:coauthVersionLast="33" xr6:coauthVersionMax="33" xr10:uidLastSave="{00000000-0000-0000-0000-000000000000}"/>
  <bookViews>
    <workbookView xWindow="0" yWindow="0" windowWidth="19200" windowHeight="6960" xr2:uid="{C27F73E9-1830-42C0-82F5-20592AB7B510}"/>
  </bookViews>
  <sheets>
    <sheet name="HR" sheetId="1" r:id="rId1"/>
    <sheet name="Sheet4" sheetId="4" r:id="rId2"/>
    <sheet name="PAYROLL" sheetId="2" r:id="rId3"/>
    <sheet name="Sheet3" sheetId="3" r:id="rId4"/>
  </sheets>
  <definedNames>
    <definedName name="_xlnm._FilterDatabase" localSheetId="0" hidden="1">HR!$A$1:$G$131</definedName>
    <definedName name="_xlnm._FilterDatabase" localSheetId="2" hidden="1">PAYROLL!$A$1:$AJ$1</definedName>
    <definedName name="_xlnm._FilterDatabase" localSheetId="1" hidden="1">Sheet4!$B$2:$AK$38</definedName>
    <definedName name="NAME">HR!$B$1:$B$131</definedName>
    <definedName name="PAYROLL">PAYROLL!$A$1:$AJ$121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6" i="1" l="1"/>
  <c r="AP4" i="4"/>
  <c r="L2" i="3"/>
  <c r="I2" i="3"/>
  <c r="E50" i="3"/>
  <c r="AN4" i="4"/>
</calcChain>
</file>

<file path=xl/sharedStrings.xml><?xml version="1.0" encoding="utf-8"?>
<sst xmlns="http://schemas.openxmlformats.org/spreadsheetml/2006/main" count="2222" uniqueCount="445">
  <si>
    <t>Name</t>
  </si>
  <si>
    <t>Ramos, Anacel R.</t>
  </si>
  <si>
    <t>Niespla, Leila M.</t>
  </si>
  <si>
    <t>Valencia, Ferdinand B.</t>
  </si>
  <si>
    <t>Adraneda, Clarisse Joy S.</t>
  </si>
  <si>
    <t>Cristobal, Marvin G.</t>
  </si>
  <si>
    <t>Albelda, Patrick F.</t>
  </si>
  <si>
    <t>Godoy, Don Hussein C.</t>
  </si>
  <si>
    <t>Mina, Anita C.</t>
  </si>
  <si>
    <t>Ponce, Aurea T.</t>
  </si>
  <si>
    <t>Sunga, Rosita D.</t>
  </si>
  <si>
    <t>Ventura, Chiaky Kahlen R.</t>
  </si>
  <si>
    <t>Cruz, Mark Joshua L.</t>
  </si>
  <si>
    <t>Dacion, Ednalyn N.</t>
  </si>
  <si>
    <t>Dela Cirna, Crisanta B.</t>
  </si>
  <si>
    <t>Malibiran, Cherrylyn S.</t>
  </si>
  <si>
    <t>Medina, Ralph Lawrence C.</t>
  </si>
  <si>
    <t>Villafania, Grace Cel Q.</t>
  </si>
  <si>
    <t>Viray, Karl Maverick E.</t>
  </si>
  <si>
    <t>Guinto, Wilhelmina E.</t>
  </si>
  <si>
    <t>Torres, Maribeth C.</t>
  </si>
  <si>
    <t>Del Rosario, Angela Rose P.</t>
  </si>
  <si>
    <t>Cruz, Alfonso Jr A.</t>
  </si>
  <si>
    <t>Cruz, Bienvenido S.</t>
  </si>
  <si>
    <t>Medina, Jeffrey P.</t>
  </si>
  <si>
    <t>Santos, Marcos D.</t>
  </si>
  <si>
    <t>Garcia, Romelo R.</t>
  </si>
  <si>
    <t>Fabian, Narcisa M.</t>
  </si>
  <si>
    <t>Julio, Myrna Grace A.</t>
  </si>
  <si>
    <t>Cristobal, Rosemarie G.</t>
  </si>
  <si>
    <t>Tagorio, Rodelio P.</t>
  </si>
  <si>
    <t>Gaspi, Remedios D.</t>
  </si>
  <si>
    <t>Manubay, Rosalie P.</t>
  </si>
  <si>
    <t>Reyes, June G.</t>
  </si>
  <si>
    <t>Tarongoy, Vanessa C.</t>
  </si>
  <si>
    <t>Villanueva, Rizalde C.</t>
  </si>
  <si>
    <t>Bautista, Shaira Jazmine P.</t>
  </si>
  <si>
    <t>Medina, John Patrick A.</t>
  </si>
  <si>
    <t>Sarmiento, Joel L.</t>
  </si>
  <si>
    <t>Zabala, Jennie V.</t>
  </si>
  <si>
    <t>Peregrino, Mary Ann R.</t>
  </si>
  <si>
    <t>Santos, Victoria B.</t>
  </si>
  <si>
    <t>Adraneda, Audrina P.</t>
  </si>
  <si>
    <t>Alba, Mary Rose T.</t>
  </si>
  <si>
    <t>Angeles, Melanie Joyce M.</t>
  </si>
  <si>
    <t>Bautista, Claudine Ann D.</t>
  </si>
  <si>
    <t>Bautista, Herlene C.</t>
  </si>
  <si>
    <t>Benitez, Ilene Irish C.</t>
  </si>
  <si>
    <t>Castro, Maridel M.</t>
  </si>
  <si>
    <t>Cruz, Cecille S.</t>
  </si>
  <si>
    <t>De Jesus, Michael Andrew D.</t>
  </si>
  <si>
    <t>Dela Cruz, Anna Leveriza P.</t>
  </si>
  <si>
    <t>Dela Cruz, Myrene P.</t>
  </si>
  <si>
    <t>Diaz, Ryan David M.</t>
  </si>
  <si>
    <t>Dionisio, Nazarene L.</t>
  </si>
  <si>
    <t>Fabian, Maryll M.</t>
  </si>
  <si>
    <t>Fajardo, Dominique Ellein V.</t>
  </si>
  <si>
    <t>Gomez, Gerardo C.</t>
  </si>
  <si>
    <t>Lim, Chester M.</t>
  </si>
  <si>
    <t>Lopez, Michael Anthony C.</t>
  </si>
  <si>
    <t>Magtanong, Janelle Ann C.</t>
  </si>
  <si>
    <t>Ocampo, Diana Elaine O.</t>
  </si>
  <si>
    <t>Pascual, Jhemar Hope D.</t>
  </si>
  <si>
    <t>Tuazon, Angie R.</t>
  </si>
  <si>
    <t>Valerio, Jowie D.</t>
  </si>
  <si>
    <t>Villegas, Rowena I.</t>
  </si>
  <si>
    <t xml:space="preserve">Viray, Krizzia Anne E. </t>
  </si>
  <si>
    <t>Yuson, Rechelle M.</t>
  </si>
  <si>
    <t>Lazarte, Ma. Theresa P.</t>
  </si>
  <si>
    <t>Remo, Carmen R.</t>
  </si>
  <si>
    <t>Adraneda, Ethel S.</t>
  </si>
  <si>
    <t>Barrion, Cecilia A.</t>
  </si>
  <si>
    <t>Dominguez, Maylene O.</t>
  </si>
  <si>
    <t>Ducut, Mary Ann R.</t>
  </si>
  <si>
    <t>Fernandez, Leonora F.</t>
  </si>
  <si>
    <t>Guillermo, Raquel O.</t>
  </si>
  <si>
    <t>Hatol, Jeanipher S.</t>
  </si>
  <si>
    <t>Sanchez, Jennifer Q.</t>
  </si>
  <si>
    <t>Tamayo, Grace C.</t>
  </si>
  <si>
    <t>Tolentino, Jocyana I.</t>
  </si>
  <si>
    <t>Fuentes, Jocelyn B.</t>
  </si>
  <si>
    <t>Santos, Hector T.</t>
  </si>
  <si>
    <t>Monteagudo, Rona Mikaela N.</t>
  </si>
  <si>
    <t>Canlas, Aileen B.</t>
  </si>
  <si>
    <t>Domingo, Jamie Anne D.</t>
  </si>
  <si>
    <t>Palaypay, Maureen T.</t>
  </si>
  <si>
    <t>Villaflor, Glenda I.</t>
  </si>
  <si>
    <t>Capuli, Diana D.</t>
  </si>
  <si>
    <t>De mesa, Marlene V.</t>
  </si>
  <si>
    <t>Silvestre, Andy D.</t>
  </si>
  <si>
    <t>Bringula, Maita-Mia D.</t>
  </si>
  <si>
    <t>Dela Cruz, Erbert P.</t>
  </si>
  <si>
    <t>Santos, Lysa, R.</t>
  </si>
  <si>
    <t>Teologo, Wilfredo P.</t>
  </si>
  <si>
    <t>Atanacio, Joshua Elaine I.</t>
  </si>
  <si>
    <t>Dela Rosa, Andrea G.</t>
  </si>
  <si>
    <t>Capili, Emily B.</t>
  </si>
  <si>
    <t>Bongabong, Michael D.</t>
  </si>
  <si>
    <t>Bringula, Carmelito R.</t>
  </si>
  <si>
    <t>Canlas, Mary Rose R.</t>
  </si>
  <si>
    <t>Cruz, Romeo C.</t>
  </si>
  <si>
    <t>De Luna, Pedro S.</t>
  </si>
  <si>
    <t>Macalinao, Enrico A.</t>
  </si>
  <si>
    <t>Reyes, Rosemarie Joy B.</t>
  </si>
  <si>
    <t>Tria, Bienvenido F.</t>
  </si>
  <si>
    <t>Cabidog, Cesar C.</t>
  </si>
  <si>
    <t>Valiente, Imelda D.</t>
  </si>
  <si>
    <t>Omagap, Jeffrey M.</t>
  </si>
  <si>
    <t>Nursing Attendant I</t>
  </si>
  <si>
    <t>Clinical/Medical services -&gt; Ob/Gyne Ward</t>
  </si>
  <si>
    <t>Full Time</t>
  </si>
  <si>
    <t>Permament</t>
  </si>
  <si>
    <t>Almero, Juliana B.</t>
  </si>
  <si>
    <t>Pharmacist III</t>
  </si>
  <si>
    <t>Ancillary services/Support services -&gt; Pharmacy</t>
  </si>
  <si>
    <t>Clinical/Medical services -&gt; Outpatient Department (general)</t>
  </si>
  <si>
    <t>Utility Worker I</t>
  </si>
  <si>
    <t>Ancillary services/Support services -&gt; Nutrition and Dietetics</t>
  </si>
  <si>
    <t>Rad. Tech II</t>
  </si>
  <si>
    <t>Ancillary services/Support services -&gt; Radiology / Diagnostic Imaging (CT Scan, MRI, ECG, Mammography, Endoscopy)</t>
  </si>
  <si>
    <t>Cabalic, Necitta I.</t>
  </si>
  <si>
    <t>Nurse I</t>
  </si>
  <si>
    <t>Storekeeper II</t>
  </si>
  <si>
    <t>Administrative/Overhead services -&gt; Central Supply Office</t>
  </si>
  <si>
    <t>Casimiro, Felicidad M.</t>
  </si>
  <si>
    <t>Laundry Worker I</t>
  </si>
  <si>
    <t>Administrative/Overhead services -&gt; Housekeeping</t>
  </si>
  <si>
    <t>David, Imelda D.</t>
  </si>
  <si>
    <t>Ancillary services/Support services -&gt; Delivery Room</t>
  </si>
  <si>
    <t>Clinical/Medical services -&gt; Internal Medicine Ward</t>
  </si>
  <si>
    <t>De Luna, Efren M.</t>
  </si>
  <si>
    <t>Dentist II</t>
  </si>
  <si>
    <t>Clinical/Medical services -&gt; Dental</t>
  </si>
  <si>
    <t>Records Officer</t>
  </si>
  <si>
    <t>Administrative/Overhead services -&gt; Health Info Mgt (Admitting)</t>
  </si>
  <si>
    <t>Social Welfare Officer</t>
  </si>
  <si>
    <t>Administrative/Overhead services -&gt; Medical Social Work</t>
  </si>
  <si>
    <t>Lab. Aide II</t>
  </si>
  <si>
    <t>Nutritionist Dietitian</t>
  </si>
  <si>
    <t>Electrician I</t>
  </si>
  <si>
    <t>Administrative/Overhead services -&gt; Engineering and Facilities Management</t>
  </si>
  <si>
    <t>Med. Officer III</t>
  </si>
  <si>
    <t>Godoy, Celia R.</t>
  </si>
  <si>
    <t>Nurse II</t>
  </si>
  <si>
    <t>Administrative/Overhead services -&gt; Office of the Chief Nurse</t>
  </si>
  <si>
    <t>Clinical/Medical services -&gt; Emergency Medicine Department</t>
  </si>
  <si>
    <t>Cook I</t>
  </si>
  <si>
    <t>Lab Aide II</t>
  </si>
  <si>
    <t>Ancillary services/Support services -&gt; Laboratory</t>
  </si>
  <si>
    <t>Clinical/Medical services -&gt; Smoking Cessation</t>
  </si>
  <si>
    <t>Clinical/Medical services -&gt; HIV Aids</t>
  </si>
  <si>
    <t>Administrative/Overhead services -&gt; Office of the Chief of Medical Professional Staff</t>
  </si>
  <si>
    <t>Clerk I</t>
  </si>
  <si>
    <t>Administrative/Overhead services -&gt; Cash Operations</t>
  </si>
  <si>
    <t>Cashier I</t>
  </si>
  <si>
    <t>Administrative/Overhead services -&gt; Budget and Accounting</t>
  </si>
  <si>
    <t>Padua, Romeo N.</t>
  </si>
  <si>
    <t>Med. Tech II</t>
  </si>
  <si>
    <t>Admin Officer II</t>
  </si>
  <si>
    <t>Administrative/Overhead services -&gt; Office of the Administrative Officer</t>
  </si>
  <si>
    <t>Ancillary services/Support services -&gt; Laundry</t>
  </si>
  <si>
    <t>Security Guard I</t>
  </si>
  <si>
    <t>Administrative/Overhead services -&gt; Security</t>
  </si>
  <si>
    <t>Dental Aide</t>
  </si>
  <si>
    <t>Administrative/Overhead services -&gt; Others</t>
  </si>
  <si>
    <t>Chief of Hospital I</t>
  </si>
  <si>
    <t>Administrative/Overhead services -&gt; Office of the Medical Center Chief</t>
  </si>
  <si>
    <t>Utility Worker II</t>
  </si>
  <si>
    <t>Clinical/Medical services -&gt; Family Planning Unit</t>
  </si>
  <si>
    <t>Banzuela, Angelica</t>
  </si>
  <si>
    <t>Medical Consultant</t>
  </si>
  <si>
    <t>Contractual</t>
  </si>
  <si>
    <t>230.11/hr</t>
  </si>
  <si>
    <t>264 days</t>
  </si>
  <si>
    <t>2112 hrs</t>
  </si>
  <si>
    <t>Bunque, Henry</t>
  </si>
  <si>
    <t>124 days</t>
  </si>
  <si>
    <t>992 hrs</t>
  </si>
  <si>
    <t>Jalaidi, Sheryl</t>
  </si>
  <si>
    <t>Part Time</t>
  </si>
  <si>
    <t>13.75 days</t>
  </si>
  <si>
    <t>110 hrs</t>
  </si>
  <si>
    <t>Acuña, Denise Aileen S</t>
  </si>
  <si>
    <t>JO</t>
  </si>
  <si>
    <t>606.04/day</t>
  </si>
  <si>
    <t>259 days</t>
  </si>
  <si>
    <t>2054 hrs</t>
  </si>
  <si>
    <t>546.63/day</t>
  </si>
  <si>
    <t>268 days</t>
  </si>
  <si>
    <t>2144 hrs</t>
  </si>
  <si>
    <t>Administrative/Overhead services -&gt; Billing and Claims</t>
  </si>
  <si>
    <t>332.13/day</t>
  </si>
  <si>
    <t>163 days</t>
  </si>
  <si>
    <t>1304 hrs</t>
  </si>
  <si>
    <t>244.5 days</t>
  </si>
  <si>
    <t>1956 hrs</t>
  </si>
  <si>
    <t>Administrative/Overhead services -&gt; IT Departments</t>
  </si>
  <si>
    <t>158 days</t>
  </si>
  <si>
    <t>1264 hrs</t>
  </si>
  <si>
    <t>Alejo, Leonardo Jr. D.</t>
  </si>
  <si>
    <t>Watchman I</t>
  </si>
  <si>
    <t>338.45/day</t>
  </si>
  <si>
    <t>295 days</t>
  </si>
  <si>
    <t>2360 hrs</t>
  </si>
  <si>
    <t>276 days</t>
  </si>
  <si>
    <t>2208 hrs</t>
  </si>
  <si>
    <t>Social Worker I</t>
  </si>
  <si>
    <t>579.45/day</t>
  </si>
  <si>
    <t>91 days</t>
  </si>
  <si>
    <t>728 hrs</t>
  </si>
  <si>
    <t>265 days</t>
  </si>
  <si>
    <t>2120 hrs</t>
  </si>
  <si>
    <t>Med. Tech. I</t>
  </si>
  <si>
    <t>223 days</t>
  </si>
  <si>
    <t>1784 hrs</t>
  </si>
  <si>
    <t>258.5 days</t>
  </si>
  <si>
    <t>2067.52 hrs</t>
  </si>
  <si>
    <t>Calara, Jonarhoze Lyka A.</t>
  </si>
  <si>
    <t>Computer Operator I</t>
  </si>
  <si>
    <t>447.63/day</t>
  </si>
  <si>
    <t>241 days</t>
  </si>
  <si>
    <t>1928 hrs</t>
  </si>
  <si>
    <t>Pharmacist I</t>
  </si>
  <si>
    <t>260 days</t>
  </si>
  <si>
    <t>2061.28 hrs</t>
  </si>
  <si>
    <t>Capule, Estella Marie Dayan V.</t>
  </si>
  <si>
    <t>273 days</t>
  </si>
  <si>
    <t>2182.08 hrs</t>
  </si>
  <si>
    <t>Rad. Tech. I</t>
  </si>
  <si>
    <t>479.00/day</t>
  </si>
  <si>
    <t>234 days</t>
  </si>
  <si>
    <t>1872 hrs</t>
  </si>
  <si>
    <t>279.5 days</t>
  </si>
  <si>
    <t>2231.92 hrs</t>
  </si>
  <si>
    <t>144 days</t>
  </si>
  <si>
    <t>1152 hrs</t>
  </si>
  <si>
    <t>Driver I</t>
  </si>
  <si>
    <t>402.45/day</t>
  </si>
  <si>
    <t>337 days</t>
  </si>
  <si>
    <t>2696 hrs</t>
  </si>
  <si>
    <t>358.68/day</t>
  </si>
  <si>
    <t>162 days</t>
  </si>
  <si>
    <t>1296 hrs</t>
  </si>
  <si>
    <t>229 days</t>
  </si>
  <si>
    <t>1832 hrs</t>
  </si>
  <si>
    <t>249 days</t>
  </si>
  <si>
    <t>1992 hrs</t>
  </si>
  <si>
    <t>Deang, Adam Angeline S.</t>
  </si>
  <si>
    <t>277 days</t>
  </si>
  <si>
    <t>2216 hrs</t>
  </si>
  <si>
    <t>De Guzman, Jacquelyn P.</t>
  </si>
  <si>
    <t>81 days</t>
  </si>
  <si>
    <t>648 hrs</t>
  </si>
  <si>
    <t>De Jesus, Jacqueline Z.</t>
  </si>
  <si>
    <t>254 days</t>
  </si>
  <si>
    <t>2032 hrs</t>
  </si>
  <si>
    <t>279.50/day</t>
  </si>
  <si>
    <t>66 days</t>
  </si>
  <si>
    <t>528 hrs</t>
  </si>
  <si>
    <t>De Mesa, Marlene V.</t>
  </si>
  <si>
    <t>528.90/day</t>
  </si>
  <si>
    <t>266 days</t>
  </si>
  <si>
    <t>2124.88 hrs</t>
  </si>
  <si>
    <t>De Tablan, Alyssa Mae G.</t>
  </si>
  <si>
    <t>418.36/day</t>
  </si>
  <si>
    <t>84 days</t>
  </si>
  <si>
    <t>672 hrs</t>
  </si>
  <si>
    <t>Administrative/Overhead services -&gt; Human Resource Management</t>
  </si>
  <si>
    <t>230 days</t>
  </si>
  <si>
    <t>1840 hrs</t>
  </si>
  <si>
    <t>257.5 days</t>
  </si>
  <si>
    <t>2060 hrs</t>
  </si>
  <si>
    <t>Clinical/Medical services -&gt; Animal Bite Center</t>
  </si>
  <si>
    <t>254.5 days</t>
  </si>
  <si>
    <t>2036 hrs</t>
  </si>
  <si>
    <t>67 days</t>
  </si>
  <si>
    <t>536 hrs</t>
  </si>
  <si>
    <t>Dumayas, Michael R.</t>
  </si>
  <si>
    <t>242 days</t>
  </si>
  <si>
    <t>1932.4 hrs</t>
  </si>
  <si>
    <t>201 days</t>
  </si>
  <si>
    <t>1608 hrs</t>
  </si>
  <si>
    <t>172 days</t>
  </si>
  <si>
    <t>1376 hrs</t>
  </si>
  <si>
    <t>190 days</t>
  </si>
  <si>
    <t>1520 hrs</t>
  </si>
  <si>
    <t>168 days</t>
  </si>
  <si>
    <t>1344 hrs</t>
  </si>
  <si>
    <t>70 days</t>
  </si>
  <si>
    <t>560 hrs</t>
  </si>
  <si>
    <t>Llenarez, Crisencio R.</t>
  </si>
  <si>
    <t>228.5 days</t>
  </si>
  <si>
    <t>1828 hrs</t>
  </si>
  <si>
    <t>72 days</t>
  </si>
  <si>
    <t>576 hrs</t>
  </si>
  <si>
    <t>261.5 days</t>
  </si>
  <si>
    <t>2092 hrs</t>
  </si>
  <si>
    <t>257 days</t>
  </si>
  <si>
    <t>2056 hrs</t>
  </si>
  <si>
    <t>Ancillary services/Support services -&gt; Others</t>
  </si>
  <si>
    <t>318 days</t>
  </si>
  <si>
    <t>2544 hrs</t>
  </si>
  <si>
    <t>204.5 days</t>
  </si>
  <si>
    <t>1636 hrs</t>
  </si>
  <si>
    <t>77 days</t>
  </si>
  <si>
    <t>616 hrs</t>
  </si>
  <si>
    <t>304.68/day</t>
  </si>
  <si>
    <t>299.5 days</t>
  </si>
  <si>
    <t>2396 hrs</t>
  </si>
  <si>
    <t>2070.4 hrs</t>
  </si>
  <si>
    <t>151 days</t>
  </si>
  <si>
    <t>1208 hrs</t>
  </si>
  <si>
    <t>235.5 days</t>
  </si>
  <si>
    <t>1883.28 hrs</t>
  </si>
  <si>
    <t>Roman, Janelle G.</t>
  </si>
  <si>
    <t>Roman, Wilfredo P.</t>
  </si>
  <si>
    <t>283 days</t>
  </si>
  <si>
    <t>2264 hrs</t>
  </si>
  <si>
    <t>Roque, Dasched Vincent M.</t>
  </si>
  <si>
    <t>344.31/day</t>
  </si>
  <si>
    <t>253 days</t>
  </si>
  <si>
    <t>2023.28 hrs</t>
  </si>
  <si>
    <t>Santiago, Rosauro B.</t>
  </si>
  <si>
    <t>291.5 days</t>
  </si>
  <si>
    <t>2332 hrs</t>
  </si>
  <si>
    <t>Med. Tech I</t>
  </si>
  <si>
    <t>645.36/day</t>
  </si>
  <si>
    <t>191.5 days</t>
  </si>
  <si>
    <t>1532 hrs</t>
  </si>
  <si>
    <t>268.5 days</t>
  </si>
  <si>
    <t>2134.08 hrs</t>
  </si>
  <si>
    <t>558.08 hrs</t>
  </si>
  <si>
    <t>74 days</t>
  </si>
  <si>
    <t>592 hrs</t>
  </si>
  <si>
    <t>231 days</t>
  </si>
  <si>
    <t>1848 hrs</t>
  </si>
  <si>
    <t>260.5 days</t>
  </si>
  <si>
    <t>2072.48 hrs</t>
  </si>
  <si>
    <t>Viray, Krizzia Anne E.</t>
  </si>
  <si>
    <t>252.5 days</t>
  </si>
  <si>
    <t>1922.8 hrs</t>
  </si>
  <si>
    <t>207 days</t>
  </si>
  <si>
    <t>1656 hrs</t>
  </si>
  <si>
    <t>Position</t>
  </si>
  <si>
    <t>Department/Unit</t>
  </si>
  <si>
    <t>Full Time or Part Time?</t>
  </si>
  <si>
    <t>Status of employment (Permanent, Contractual,JO)</t>
  </si>
  <si>
    <t>Daily Rate (if applicable and/or especially for casual and contractual</t>
  </si>
  <si>
    <t xml:space="preserve">Total number of  work Days during time period of data </t>
  </si>
  <si>
    <t xml:space="preserve">Total number of Work Hours during time period of data </t>
  </si>
  <si>
    <t>Monthly Salaries and Wages-Regular and Casual/Contractual</t>
  </si>
  <si>
    <t>Personal Economic Relief Allowance (PERA)</t>
  </si>
  <si>
    <t>Representation Allowance (RA)</t>
  </si>
  <si>
    <t>Transportation Allowance (TA)</t>
  </si>
  <si>
    <t>Clothing/Uniform Allowance</t>
  </si>
  <si>
    <t>Subsistence Allowance</t>
  </si>
  <si>
    <t>Laundry  Allowance</t>
  </si>
  <si>
    <t>Quarters Allowance</t>
  </si>
  <si>
    <t>Productivity Incentive Allowance/SIL??</t>
  </si>
  <si>
    <t>Overseas Allowance</t>
  </si>
  <si>
    <t>Honoraria</t>
  </si>
  <si>
    <t>Hazard Pay</t>
  </si>
  <si>
    <t>Longevity Pay</t>
  </si>
  <si>
    <t>Overtime and Night Pay</t>
  </si>
  <si>
    <t>Year End Bonus</t>
  </si>
  <si>
    <t>Cash Gift</t>
  </si>
  <si>
    <t>Other Bonuses and Allowances</t>
  </si>
  <si>
    <t>Retirement and Life Insurance Premiums</t>
  </si>
  <si>
    <t>Pag-IBIG Contributions</t>
  </si>
  <si>
    <t>PhilHealth Contributions</t>
  </si>
  <si>
    <t>Employees Compensation Insurance Premiums</t>
  </si>
  <si>
    <t>Provident/Welfare Fund Contributions</t>
  </si>
  <si>
    <t xml:space="preserve">Pension Benefits </t>
  </si>
  <si>
    <t xml:space="preserve">Retirement Gratuity </t>
  </si>
  <si>
    <t>Terminal Leave Benefits</t>
  </si>
  <si>
    <t>Other Personnel Benefits</t>
  </si>
  <si>
    <t>Total  amount of Compensation Salary/Wage (For entire 2017)</t>
  </si>
  <si>
    <t>No.</t>
  </si>
  <si>
    <t>Administrative Officer ll</t>
  </si>
  <si>
    <t>G15</t>
  </si>
  <si>
    <t>Permanent</t>
  </si>
  <si>
    <t>FT</t>
  </si>
  <si>
    <t>Cashier l</t>
  </si>
  <si>
    <t>G10</t>
  </si>
  <si>
    <t>Chief of Hospital l</t>
  </si>
  <si>
    <t>G24</t>
  </si>
  <si>
    <t>Clerk l</t>
  </si>
  <si>
    <t>G3</t>
  </si>
  <si>
    <t>Computer Operator l</t>
  </si>
  <si>
    <t>Volunteer</t>
  </si>
  <si>
    <t>Cook l</t>
  </si>
  <si>
    <t>G4</t>
  </si>
  <si>
    <t>Dentist ll</t>
  </si>
  <si>
    <t>G17</t>
  </si>
  <si>
    <t>Driver l</t>
  </si>
  <si>
    <t>Electrician l</t>
  </si>
  <si>
    <t>Laboratory Aide ll</t>
  </si>
  <si>
    <t>Laundry Worke l</t>
  </si>
  <si>
    <t>G1</t>
  </si>
  <si>
    <t>Ancillary services/Support services -&gt; Operating Room / Aneasthesiology / PACU / Recovery Room</t>
  </si>
  <si>
    <t>PT</t>
  </si>
  <si>
    <t>Medical Officer lll</t>
  </si>
  <si>
    <t>G21</t>
  </si>
  <si>
    <t>Medical Technologist l</t>
  </si>
  <si>
    <t>Medical Technologist ll</t>
  </si>
  <si>
    <t>Ancillary services/Support services -&gt; Blood Bank</t>
  </si>
  <si>
    <t>Clinical/Medical services -&gt; Malaria</t>
  </si>
  <si>
    <t>Nurse l</t>
  </si>
  <si>
    <t>G11</t>
  </si>
  <si>
    <t>Nurse ll</t>
  </si>
  <si>
    <t>Nurse lV</t>
  </si>
  <si>
    <t>G19</t>
  </si>
  <si>
    <t>Clinical/Medical services -&gt; TB Dots</t>
  </si>
  <si>
    <t>Nursing Attendant l</t>
  </si>
  <si>
    <t>Nutritionist Dietitian ll</t>
  </si>
  <si>
    <t>OIC Chief of Hospital l</t>
  </si>
  <si>
    <t>Phamacist l</t>
  </si>
  <si>
    <t>Pharmacist l</t>
  </si>
  <si>
    <t>Pharmacist ll</t>
  </si>
  <si>
    <t>Radiology Technician l</t>
  </si>
  <si>
    <t>Radiology Technician ll</t>
  </si>
  <si>
    <t>G13</t>
  </si>
  <si>
    <t>Records Officer l</t>
  </si>
  <si>
    <t>Revenue Collection Clerk lll</t>
  </si>
  <si>
    <t>G9</t>
  </si>
  <si>
    <t>Security Guard l</t>
  </si>
  <si>
    <t>Social Welfare Officer l</t>
  </si>
  <si>
    <t>Storekeeper ll</t>
  </si>
  <si>
    <t>G6</t>
  </si>
  <si>
    <t>Utility Worker l</t>
  </si>
  <si>
    <t>Utility Worker ll</t>
  </si>
  <si>
    <t>Watchman l</t>
  </si>
  <si>
    <t>Position/Job Title</t>
  </si>
  <si>
    <t>Grade 
(if applicable)</t>
  </si>
  <si>
    <t>Department</t>
  </si>
  <si>
    <t>Employment Status
(Permanent, Contractual, JO)</t>
  </si>
  <si>
    <t>FTE Status</t>
  </si>
  <si>
    <t>hrs</t>
  </si>
  <si>
    <t>Daily Rate</t>
  </si>
  <si>
    <t>Average work hours</t>
  </si>
  <si>
    <t>Average Daily Rate</t>
  </si>
  <si>
    <t>day</t>
  </si>
  <si>
    <t>hr</t>
  </si>
  <si>
    <t>Average Work Days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</si>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</sst>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D8FC-1BD1-4440-A1CE-7793985E7C88}">
  <dimension ref="A1:AL131"/>
  <sheetViews>
    <sheetView tabSelected="1" zoomScale="70" zoomScaleNormal="70" workbookViewId="0">
      <selection activeCell="B1" sqref="B1:AL1048576"/>
    </sheetView>
  </sheetViews>
  <sheetFormatPr defaultRowHeight="14.5" x14ac:dyDescent="0.35"/>
  <cols>
    <col min="2" max="2" width="32.6328125" bestFit="1" customWidth="1"/>
    <col min="3" max="3" width="23.36328125" bestFit="1" customWidth="1"/>
    <col min="5" max="5" width="29" customWidth="1"/>
    <col min="8" max="8" width="8.36328125" hidden="1" customWidth="1"/>
    <col min="9" max="36" width="0" hidden="1" customWidth="1"/>
    <col min="37" max="37" width="53.36328125" bestFit="1" customWidth="1"/>
  </cols>
  <sheetData>
    <row r="1" spans="1:37" x14ac:dyDescent="0.35">
      <c r="A1" t="s">
        <v>377</v>
      </c>
      <c r="B1" t="s">
        <v>0</v>
      </c>
      <c r="C1" t="s">
        <v>432</v>
      </c>
      <c r="D1" t="s">
        <v>433</v>
      </c>
      <c r="E1" t="s">
        <v>434</v>
      </c>
      <c r="F1" t="s">
        <v>435</v>
      </c>
      <c r="G1" t="s">
        <v>436</v>
      </c>
      <c r="H1" t="s">
        <v>347</v>
      </c>
      <c r="I1" t="s">
        <v>348</v>
      </c>
      <c r="J1" t="s">
        <v>349</v>
      </c>
      <c r="K1" t="s">
        <v>350</v>
      </c>
      <c r="L1" t="s">
        <v>351</v>
      </c>
      <c r="M1" t="s">
        <v>352</v>
      </c>
      <c r="N1" t="s">
        <v>353</v>
      </c>
      <c r="O1" t="s">
        <v>354</v>
      </c>
      <c r="P1" t="s">
        <v>355</v>
      </c>
      <c r="Q1" t="s">
        <v>356</v>
      </c>
      <c r="R1" t="s">
        <v>357</v>
      </c>
      <c r="S1" t="s">
        <v>358</v>
      </c>
      <c r="T1" t="s">
        <v>359</v>
      </c>
      <c r="U1" t="s">
        <v>360</v>
      </c>
      <c r="V1" t="s">
        <v>361</v>
      </c>
      <c r="W1" t="s">
        <v>362</v>
      </c>
      <c r="X1" t="s">
        <v>363</v>
      </c>
      <c r="Y1" t="s">
        <v>364</v>
      </c>
      <c r="Z1" t="s">
        <v>365</v>
      </c>
      <c r="AA1" t="s">
        <v>366</v>
      </c>
      <c r="AB1" t="s">
        <v>367</v>
      </c>
      <c r="AC1" t="s">
        <v>368</v>
      </c>
      <c r="AD1" t="s">
        <v>369</v>
      </c>
      <c r="AE1" t="s">
        <v>370</v>
      </c>
      <c r="AF1" t="s">
        <v>371</v>
      </c>
      <c r="AG1" t="s">
        <v>372</v>
      </c>
      <c r="AH1" t="s">
        <v>373</v>
      </c>
      <c r="AI1" t="s">
        <v>374</v>
      </c>
      <c r="AJ1" t="s">
        <v>375</v>
      </c>
      <c r="AK1" t="s">
        <v>376</v>
      </c>
    </row>
    <row r="2" spans="1:37" x14ac:dyDescent="0.35">
      <c r="A2">
        <v>1</v>
      </c>
      <c r="B2" t="s">
        <v>1</v>
      </c>
      <c r="C2" t="s">
        <v>378</v>
      </c>
      <c r="D2" t="s">
        <v>379</v>
      </c>
      <c r="E2" t="s">
        <v>159</v>
      </c>
      <c r="F2" t="s">
        <v>380</v>
      </c>
      <c r="G2" t="s">
        <v>381</v>
      </c>
      <c r="H2">
        <v>0</v>
      </c>
      <c r="I2">
        <v>0</v>
      </c>
      <c r="J2">
        <v>0</v>
      </c>
      <c r="K2">
        <v>27565</v>
      </c>
      <c r="L2">
        <v>2000</v>
      </c>
      <c r="M2">
        <v>0</v>
      </c>
      <c r="N2">
        <v>0</v>
      </c>
      <c r="O2">
        <v>5000</v>
      </c>
      <c r="P2">
        <v>1500</v>
      </c>
      <c r="Q2">
        <v>150</v>
      </c>
      <c r="R2">
        <v>0</v>
      </c>
      <c r="S2">
        <v>5000</v>
      </c>
      <c r="T2">
        <v>0</v>
      </c>
      <c r="U2">
        <v>0</v>
      </c>
      <c r="V2">
        <v>2327.5</v>
      </c>
      <c r="W2">
        <v>0</v>
      </c>
      <c r="X2">
        <v>0</v>
      </c>
      <c r="Y2">
        <v>27565</v>
      </c>
      <c r="Z2">
        <v>5000</v>
      </c>
      <c r="AA2">
        <v>27565</v>
      </c>
      <c r="AB2">
        <v>3307.8</v>
      </c>
      <c r="AC2">
        <v>100</v>
      </c>
      <c r="AD2">
        <v>337.5</v>
      </c>
      <c r="AE2">
        <v>100</v>
      </c>
      <c r="AF2">
        <v>0</v>
      </c>
      <c r="AG2">
        <v>0</v>
      </c>
      <c r="AH2">
        <v>0</v>
      </c>
      <c r="AI2">
        <v>0</v>
      </c>
      <c r="AJ2">
        <v>0</v>
      </c>
      <c r="AK2">
        <v>502548.16000000003</v>
      </c>
    </row>
    <row r="3" spans="1:37" x14ac:dyDescent="0.35">
      <c r="A3">
        <v>2</v>
      </c>
      <c r="B3" t="s">
        <v>2</v>
      </c>
      <c r="C3" t="s">
        <v>382</v>
      </c>
      <c r="D3" t="s">
        <v>383</v>
      </c>
      <c r="E3" t="s">
        <v>155</v>
      </c>
      <c r="F3" t="s">
        <v>380</v>
      </c>
      <c r="G3" t="s">
        <v>381</v>
      </c>
      <c r="H3">
        <v>0</v>
      </c>
      <c r="I3">
        <v>0</v>
      </c>
      <c r="J3">
        <v>0</v>
      </c>
      <c r="K3">
        <v>19244</v>
      </c>
      <c r="L3">
        <v>2000</v>
      </c>
      <c r="M3">
        <v>0</v>
      </c>
      <c r="N3">
        <v>0</v>
      </c>
      <c r="O3">
        <v>5000</v>
      </c>
      <c r="P3">
        <v>1500</v>
      </c>
      <c r="Q3">
        <v>150</v>
      </c>
      <c r="R3">
        <v>0</v>
      </c>
      <c r="S3">
        <v>5000</v>
      </c>
      <c r="T3">
        <v>0</v>
      </c>
      <c r="U3">
        <v>0</v>
      </c>
      <c r="V3">
        <v>1782.9</v>
      </c>
      <c r="W3">
        <v>0</v>
      </c>
      <c r="X3">
        <v>0</v>
      </c>
      <c r="Y3">
        <v>19244</v>
      </c>
      <c r="Z3">
        <v>5000</v>
      </c>
      <c r="AA3">
        <v>19244</v>
      </c>
      <c r="AB3">
        <v>2309.2800000000002</v>
      </c>
      <c r="AC3">
        <v>100</v>
      </c>
      <c r="AD3">
        <v>237.5</v>
      </c>
      <c r="AE3">
        <v>100</v>
      </c>
      <c r="AF3">
        <v>0</v>
      </c>
      <c r="AG3">
        <v>0</v>
      </c>
      <c r="AH3">
        <v>0</v>
      </c>
      <c r="AI3">
        <v>0</v>
      </c>
      <c r="AJ3">
        <v>0</v>
      </c>
      <c r="AK3">
        <v>382122.16000000003</v>
      </c>
    </row>
    <row r="4" spans="1:37" x14ac:dyDescent="0.35">
      <c r="A4">
        <v>3</v>
      </c>
      <c r="B4" t="s">
        <v>3</v>
      </c>
      <c r="C4" t="s">
        <v>384</v>
      </c>
      <c r="D4" t="s">
        <v>385</v>
      </c>
      <c r="E4" t="s">
        <v>166</v>
      </c>
      <c r="F4" t="s">
        <v>380</v>
      </c>
      <c r="G4" t="s">
        <v>381</v>
      </c>
      <c r="H4">
        <v>0</v>
      </c>
      <c r="I4">
        <v>0</v>
      </c>
      <c r="J4">
        <v>0</v>
      </c>
      <c r="K4">
        <v>66187</v>
      </c>
      <c r="L4">
        <v>2000</v>
      </c>
      <c r="M4">
        <v>60000</v>
      </c>
      <c r="N4">
        <v>60000</v>
      </c>
      <c r="O4">
        <v>5000</v>
      </c>
      <c r="P4">
        <v>1500</v>
      </c>
      <c r="Q4">
        <v>150</v>
      </c>
      <c r="R4">
        <v>0</v>
      </c>
      <c r="S4">
        <v>0</v>
      </c>
      <c r="T4">
        <v>0</v>
      </c>
      <c r="U4">
        <v>0</v>
      </c>
      <c r="V4">
        <v>1041.1500000000001</v>
      </c>
      <c r="W4">
        <v>0</v>
      </c>
      <c r="X4">
        <v>0</v>
      </c>
      <c r="Y4">
        <v>66187</v>
      </c>
      <c r="Z4">
        <v>5000</v>
      </c>
      <c r="AA4">
        <v>66187</v>
      </c>
      <c r="AB4">
        <v>7942.44</v>
      </c>
      <c r="AC4">
        <v>100</v>
      </c>
      <c r="AD4">
        <v>437.5</v>
      </c>
      <c r="AE4">
        <v>100</v>
      </c>
      <c r="AF4">
        <v>0</v>
      </c>
      <c r="AG4">
        <v>0</v>
      </c>
      <c r="AH4">
        <v>0</v>
      </c>
      <c r="AI4">
        <v>0</v>
      </c>
      <c r="AJ4">
        <v>0</v>
      </c>
      <c r="AK4">
        <v>1095196.08</v>
      </c>
    </row>
    <row r="5" spans="1:37" x14ac:dyDescent="0.35">
      <c r="A5">
        <v>4</v>
      </c>
      <c r="B5" t="s">
        <v>4</v>
      </c>
      <c r="C5" t="s">
        <v>152</v>
      </c>
      <c r="E5" t="s">
        <v>190</v>
      </c>
      <c r="F5" t="s">
        <v>183</v>
      </c>
      <c r="G5" t="s">
        <v>381</v>
      </c>
      <c r="H5" t="s">
        <v>191</v>
      </c>
      <c r="I5" t="s">
        <v>192</v>
      </c>
      <c r="J5" t="s">
        <v>193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54142.080000000002</v>
      </c>
    </row>
    <row r="6" spans="1:37" x14ac:dyDescent="0.35">
      <c r="A6">
        <v>5</v>
      </c>
      <c r="B6" t="s">
        <v>5</v>
      </c>
      <c r="C6" t="s">
        <v>152</v>
      </c>
      <c r="E6" t="s">
        <v>134</v>
      </c>
      <c r="F6" t="s">
        <v>183</v>
      </c>
      <c r="G6" t="s">
        <v>381</v>
      </c>
      <c r="H6" t="s">
        <v>191</v>
      </c>
      <c r="I6" t="s">
        <v>234</v>
      </c>
      <c r="J6" t="s">
        <v>235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47831.040000000001</v>
      </c>
    </row>
    <row r="7" spans="1:37" x14ac:dyDescent="0.35">
      <c r="A7">
        <v>6</v>
      </c>
      <c r="B7" t="s">
        <v>6</v>
      </c>
      <c r="C7" t="s">
        <v>386</v>
      </c>
      <c r="E7" t="s">
        <v>134</v>
      </c>
      <c r="F7" t="s">
        <v>183</v>
      </c>
      <c r="G7" t="s">
        <v>381</v>
      </c>
      <c r="H7" t="s">
        <v>191</v>
      </c>
      <c r="I7" t="s">
        <v>197</v>
      </c>
      <c r="J7" t="s">
        <v>198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56481.279999999999</v>
      </c>
    </row>
    <row r="8" spans="1:37" x14ac:dyDescent="0.35">
      <c r="A8">
        <v>7</v>
      </c>
      <c r="B8" t="s">
        <v>7</v>
      </c>
      <c r="C8" t="s">
        <v>386</v>
      </c>
      <c r="E8" t="s">
        <v>114</v>
      </c>
      <c r="F8" t="s">
        <v>183</v>
      </c>
      <c r="G8" t="s">
        <v>381</v>
      </c>
      <c r="H8" t="s">
        <v>191</v>
      </c>
      <c r="I8" t="s">
        <v>284</v>
      </c>
      <c r="J8" t="s">
        <v>285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63110.400000000001</v>
      </c>
    </row>
    <row r="9" spans="1:37" x14ac:dyDescent="0.35">
      <c r="A9">
        <v>8</v>
      </c>
      <c r="B9" t="s">
        <v>8</v>
      </c>
      <c r="C9" t="s">
        <v>386</v>
      </c>
      <c r="D9" t="s">
        <v>387</v>
      </c>
      <c r="E9" t="s">
        <v>153</v>
      </c>
      <c r="F9" t="s">
        <v>380</v>
      </c>
      <c r="G9" t="s">
        <v>381</v>
      </c>
      <c r="H9">
        <v>0</v>
      </c>
      <c r="I9">
        <v>0</v>
      </c>
      <c r="J9">
        <v>0</v>
      </c>
      <c r="K9">
        <v>12004</v>
      </c>
      <c r="L9">
        <v>2000</v>
      </c>
      <c r="M9">
        <v>0</v>
      </c>
      <c r="N9">
        <v>0</v>
      </c>
      <c r="O9">
        <v>5000</v>
      </c>
      <c r="P9">
        <v>1500</v>
      </c>
      <c r="Q9">
        <v>150</v>
      </c>
      <c r="R9">
        <v>0</v>
      </c>
      <c r="S9">
        <v>5000</v>
      </c>
      <c r="T9">
        <v>0</v>
      </c>
      <c r="U9">
        <v>0</v>
      </c>
      <c r="V9">
        <v>1083.07</v>
      </c>
      <c r="W9">
        <v>0</v>
      </c>
      <c r="X9">
        <v>0</v>
      </c>
      <c r="Y9">
        <v>12004</v>
      </c>
      <c r="Z9">
        <v>5000</v>
      </c>
      <c r="AA9">
        <v>12004</v>
      </c>
      <c r="AB9">
        <v>1440.48</v>
      </c>
      <c r="AC9">
        <v>100</v>
      </c>
      <c r="AD9">
        <v>150</v>
      </c>
      <c r="AE9">
        <v>100</v>
      </c>
      <c r="AF9">
        <v>0</v>
      </c>
      <c r="AG9">
        <v>0</v>
      </c>
      <c r="AH9">
        <v>0</v>
      </c>
      <c r="AI9">
        <v>0</v>
      </c>
      <c r="AJ9">
        <v>0</v>
      </c>
      <c r="AK9">
        <v>260663.59999999998</v>
      </c>
    </row>
    <row r="10" spans="1:37" x14ac:dyDescent="0.35">
      <c r="A10">
        <v>9</v>
      </c>
      <c r="B10" t="s">
        <v>9</v>
      </c>
      <c r="C10" t="s">
        <v>386</v>
      </c>
      <c r="E10" t="s">
        <v>148</v>
      </c>
      <c r="F10" t="s">
        <v>183</v>
      </c>
      <c r="G10" t="s">
        <v>381</v>
      </c>
      <c r="H10" t="s">
        <v>191</v>
      </c>
      <c r="I10" t="s">
        <v>310</v>
      </c>
      <c r="J10" t="s">
        <v>311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50156.160000000003</v>
      </c>
    </row>
    <row r="11" spans="1:37" x14ac:dyDescent="0.35">
      <c r="A11">
        <v>10</v>
      </c>
      <c r="B11" t="s">
        <v>10</v>
      </c>
      <c r="C11" t="s">
        <v>386</v>
      </c>
      <c r="E11" t="s">
        <v>134</v>
      </c>
      <c r="F11" t="s">
        <v>183</v>
      </c>
      <c r="G11" t="s">
        <v>381</v>
      </c>
      <c r="H11" t="s">
        <v>191</v>
      </c>
      <c r="I11" t="s">
        <v>288</v>
      </c>
      <c r="J11" t="s">
        <v>331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23171.48</v>
      </c>
    </row>
    <row r="12" spans="1:37" x14ac:dyDescent="0.35">
      <c r="A12">
        <v>11</v>
      </c>
      <c r="B12" t="s">
        <v>11</v>
      </c>
      <c r="C12" t="s">
        <v>386</v>
      </c>
      <c r="E12" t="s">
        <v>190</v>
      </c>
      <c r="F12" t="s">
        <v>183</v>
      </c>
      <c r="G12" t="s">
        <v>381</v>
      </c>
      <c r="H12" t="s">
        <v>191</v>
      </c>
      <c r="I12" t="s">
        <v>332</v>
      </c>
      <c r="J12" t="s">
        <v>333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24579.84</v>
      </c>
    </row>
    <row r="13" spans="1:37" x14ac:dyDescent="0.35">
      <c r="A13">
        <v>12</v>
      </c>
      <c r="B13" t="s">
        <v>217</v>
      </c>
      <c r="C13" t="s">
        <v>388</v>
      </c>
      <c r="E13" t="s">
        <v>119</v>
      </c>
      <c r="F13" t="s">
        <v>183</v>
      </c>
      <c r="G13" t="s">
        <v>381</v>
      </c>
      <c r="H13" t="s">
        <v>219</v>
      </c>
      <c r="I13" t="s">
        <v>220</v>
      </c>
      <c r="J13" t="s">
        <v>221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90671.039999999994</v>
      </c>
    </row>
    <row r="14" spans="1:37" x14ac:dyDescent="0.35">
      <c r="A14">
        <v>13</v>
      </c>
      <c r="B14" t="s">
        <v>12</v>
      </c>
      <c r="C14" t="s">
        <v>388</v>
      </c>
      <c r="E14" t="s">
        <v>196</v>
      </c>
      <c r="F14" t="s">
        <v>183</v>
      </c>
      <c r="G14" t="s">
        <v>381</v>
      </c>
      <c r="H14" t="s">
        <v>219</v>
      </c>
      <c r="I14" t="s">
        <v>243</v>
      </c>
      <c r="J14" t="s">
        <v>244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85992.48</v>
      </c>
    </row>
    <row r="15" spans="1:37" x14ac:dyDescent="0.35">
      <c r="A15">
        <v>14</v>
      </c>
      <c r="B15" t="s">
        <v>13</v>
      </c>
      <c r="C15" t="s">
        <v>388</v>
      </c>
      <c r="E15" t="s">
        <v>134</v>
      </c>
      <c r="F15" t="s">
        <v>183</v>
      </c>
      <c r="G15" t="s">
        <v>381</v>
      </c>
      <c r="H15" t="s">
        <v>219</v>
      </c>
      <c r="I15" t="s">
        <v>245</v>
      </c>
      <c r="J15" t="s">
        <v>246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93790.080000000002</v>
      </c>
    </row>
    <row r="16" spans="1:37" x14ac:dyDescent="0.35">
      <c r="A16">
        <v>15</v>
      </c>
      <c r="B16" t="s">
        <v>14</v>
      </c>
      <c r="C16" t="s">
        <v>388</v>
      </c>
      <c r="E16" t="s">
        <v>267</v>
      </c>
      <c r="F16" t="s">
        <v>183</v>
      </c>
      <c r="G16" t="s">
        <v>381</v>
      </c>
      <c r="H16" t="s">
        <v>219</v>
      </c>
      <c r="I16" t="s">
        <v>268</v>
      </c>
      <c r="J16" t="s">
        <v>269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82944.800000000003</v>
      </c>
    </row>
    <row r="17" spans="1:37" x14ac:dyDescent="0.35">
      <c r="A17">
        <v>16</v>
      </c>
      <c r="B17" t="s">
        <v>15</v>
      </c>
      <c r="C17" t="s">
        <v>388</v>
      </c>
      <c r="E17" t="s">
        <v>134</v>
      </c>
      <c r="F17" t="s">
        <v>183</v>
      </c>
      <c r="G17" t="s">
        <v>381</v>
      </c>
      <c r="H17" t="s">
        <v>219</v>
      </c>
      <c r="I17" t="s">
        <v>297</v>
      </c>
      <c r="J17" t="s">
        <v>298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103621.52</v>
      </c>
    </row>
    <row r="18" spans="1:37" x14ac:dyDescent="0.35">
      <c r="A18">
        <v>17</v>
      </c>
      <c r="B18" s="1" t="s">
        <v>16</v>
      </c>
      <c r="C18" t="s">
        <v>388</v>
      </c>
      <c r="E18" t="s">
        <v>196</v>
      </c>
      <c r="F18" t="s">
        <v>389</v>
      </c>
      <c r="G18" t="s">
        <v>381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>
        <v>88837.079999999987</v>
      </c>
    </row>
    <row r="19" spans="1:37" x14ac:dyDescent="0.35">
      <c r="A19">
        <v>18</v>
      </c>
      <c r="B19" t="s">
        <v>17</v>
      </c>
      <c r="C19" t="s">
        <v>388</v>
      </c>
      <c r="E19" t="s">
        <v>136</v>
      </c>
      <c r="F19" t="s">
        <v>183</v>
      </c>
      <c r="G19" t="s">
        <v>381</v>
      </c>
      <c r="H19" t="s">
        <v>219</v>
      </c>
      <c r="I19" t="s">
        <v>334</v>
      </c>
      <c r="J19" t="s">
        <v>335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87003.12</v>
      </c>
    </row>
    <row r="20" spans="1:37" x14ac:dyDescent="0.35">
      <c r="A20">
        <v>19</v>
      </c>
      <c r="B20" s="1" t="s">
        <v>18</v>
      </c>
      <c r="C20" t="s">
        <v>388</v>
      </c>
      <c r="E20" t="s">
        <v>196</v>
      </c>
      <c r="F20" t="s">
        <v>389</v>
      </c>
      <c r="G20" t="s">
        <v>381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>
        <v>88837.079999999987</v>
      </c>
    </row>
    <row r="21" spans="1:37" x14ac:dyDescent="0.35">
      <c r="A21">
        <v>20</v>
      </c>
      <c r="B21" t="s">
        <v>19</v>
      </c>
      <c r="C21" t="s">
        <v>390</v>
      </c>
      <c r="D21" t="s">
        <v>387</v>
      </c>
      <c r="E21" t="s">
        <v>117</v>
      </c>
      <c r="F21" t="s">
        <v>380</v>
      </c>
      <c r="G21" t="s">
        <v>381</v>
      </c>
      <c r="H21">
        <v>0</v>
      </c>
      <c r="I21">
        <v>0</v>
      </c>
      <c r="J21">
        <v>0</v>
      </c>
      <c r="K21">
        <v>11387</v>
      </c>
      <c r="L21">
        <v>2000</v>
      </c>
      <c r="M21">
        <v>0</v>
      </c>
      <c r="N21">
        <v>0</v>
      </c>
      <c r="O21">
        <v>5000</v>
      </c>
      <c r="P21">
        <v>1500</v>
      </c>
      <c r="Q21">
        <v>150</v>
      </c>
      <c r="R21">
        <v>0</v>
      </c>
      <c r="S21">
        <v>5000</v>
      </c>
      <c r="T21">
        <v>0</v>
      </c>
      <c r="U21">
        <v>0</v>
      </c>
      <c r="V21">
        <v>1056.82</v>
      </c>
      <c r="W21">
        <v>0</v>
      </c>
      <c r="X21">
        <v>0</v>
      </c>
      <c r="Y21">
        <v>11387</v>
      </c>
      <c r="Z21">
        <v>5000</v>
      </c>
      <c r="AA21">
        <v>11387</v>
      </c>
      <c r="AB21">
        <v>1366.44</v>
      </c>
      <c r="AC21">
        <v>100</v>
      </c>
      <c r="AD21">
        <v>137.5</v>
      </c>
      <c r="AE21">
        <v>100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251047.12</v>
      </c>
    </row>
    <row r="22" spans="1:37" x14ac:dyDescent="0.35">
      <c r="A22">
        <v>21</v>
      </c>
      <c r="B22" t="s">
        <v>20</v>
      </c>
      <c r="C22" t="s">
        <v>163</v>
      </c>
      <c r="D22" t="s">
        <v>391</v>
      </c>
      <c r="E22" t="s">
        <v>134</v>
      </c>
      <c r="F22" t="s">
        <v>380</v>
      </c>
      <c r="G22" t="s">
        <v>381</v>
      </c>
      <c r="H22">
        <v>0</v>
      </c>
      <c r="I22">
        <v>0</v>
      </c>
      <c r="J22">
        <v>0</v>
      </c>
      <c r="K22">
        <v>12155</v>
      </c>
      <c r="L22">
        <v>2000</v>
      </c>
      <c r="M22">
        <v>0</v>
      </c>
      <c r="N22">
        <v>0</v>
      </c>
      <c r="O22">
        <v>5000</v>
      </c>
      <c r="P22">
        <v>1500</v>
      </c>
      <c r="Q22">
        <v>150</v>
      </c>
      <c r="R22">
        <v>0</v>
      </c>
      <c r="S22">
        <v>5000</v>
      </c>
      <c r="T22">
        <v>0</v>
      </c>
      <c r="U22">
        <v>0</v>
      </c>
      <c r="V22">
        <v>1141.3499999999999</v>
      </c>
      <c r="W22">
        <v>0</v>
      </c>
      <c r="X22">
        <v>0</v>
      </c>
      <c r="Y22">
        <v>12155</v>
      </c>
      <c r="Z22">
        <v>5000</v>
      </c>
      <c r="AA22">
        <v>12155</v>
      </c>
      <c r="AB22">
        <v>1458.6</v>
      </c>
      <c r="AC22">
        <v>100</v>
      </c>
      <c r="AD22">
        <v>150</v>
      </c>
      <c r="AE22">
        <v>100</v>
      </c>
      <c r="AF22">
        <v>0</v>
      </c>
      <c r="AG22">
        <v>0</v>
      </c>
      <c r="AH22">
        <v>0</v>
      </c>
      <c r="AI22">
        <v>0</v>
      </c>
      <c r="AJ22">
        <v>5000</v>
      </c>
      <c r="AK22">
        <v>269119.40000000002</v>
      </c>
    </row>
    <row r="23" spans="1:37" x14ac:dyDescent="0.35">
      <c r="A23">
        <v>22</v>
      </c>
      <c r="B23" t="s">
        <v>21</v>
      </c>
      <c r="C23" t="s">
        <v>392</v>
      </c>
      <c r="D23" t="s">
        <v>393</v>
      </c>
      <c r="E23" t="s">
        <v>132</v>
      </c>
      <c r="F23" t="s">
        <v>380</v>
      </c>
      <c r="G23" t="s">
        <v>381</v>
      </c>
      <c r="H23">
        <v>0</v>
      </c>
      <c r="I23">
        <v>0</v>
      </c>
      <c r="J23">
        <v>0</v>
      </c>
      <c r="K23">
        <v>32747</v>
      </c>
      <c r="L23">
        <v>2000</v>
      </c>
      <c r="M23">
        <v>0</v>
      </c>
      <c r="N23">
        <v>0</v>
      </c>
      <c r="O23">
        <v>5000</v>
      </c>
      <c r="P23">
        <v>1500</v>
      </c>
      <c r="Q23">
        <v>150</v>
      </c>
      <c r="R23">
        <v>0</v>
      </c>
      <c r="S23">
        <v>5000</v>
      </c>
      <c r="T23">
        <v>0</v>
      </c>
      <c r="U23">
        <v>0</v>
      </c>
      <c r="V23">
        <v>2615.1999999999998</v>
      </c>
      <c r="W23">
        <v>0</v>
      </c>
      <c r="X23">
        <v>0</v>
      </c>
      <c r="Y23">
        <v>32747</v>
      </c>
      <c r="Z23">
        <v>5000</v>
      </c>
      <c r="AA23">
        <v>32747</v>
      </c>
      <c r="AB23">
        <v>3929.64</v>
      </c>
      <c r="AC23">
        <v>100</v>
      </c>
      <c r="AD23">
        <v>400</v>
      </c>
      <c r="AE23">
        <v>100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602096.07999999996</v>
      </c>
    </row>
    <row r="24" spans="1:37" x14ac:dyDescent="0.35">
      <c r="A24">
        <v>23</v>
      </c>
      <c r="B24" s="1" t="s">
        <v>22</v>
      </c>
      <c r="C24" t="s">
        <v>394</v>
      </c>
      <c r="D24" t="s">
        <v>387</v>
      </c>
      <c r="E24" t="s">
        <v>164</v>
      </c>
      <c r="F24" t="s">
        <v>380</v>
      </c>
      <c r="G24" t="s">
        <v>381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#N/A</v>
      </c>
      <c r="AH24" t="e">
        <v>#N/A</v>
      </c>
      <c r="AI24" t="e">
        <v>#N/A</v>
      </c>
      <c r="AJ24" t="e">
        <v>#N/A</v>
      </c>
      <c r="AK24">
        <v>260663.59999999998</v>
      </c>
    </row>
    <row r="25" spans="1:37" x14ac:dyDescent="0.35">
      <c r="A25">
        <v>24</v>
      </c>
      <c r="B25" t="s">
        <v>23</v>
      </c>
      <c r="C25" t="s">
        <v>394</v>
      </c>
      <c r="E25" t="s">
        <v>299</v>
      </c>
      <c r="F25" t="s">
        <v>183</v>
      </c>
      <c r="G25" t="s">
        <v>381</v>
      </c>
      <c r="H25" t="s">
        <v>237</v>
      </c>
      <c r="I25" t="s">
        <v>238</v>
      </c>
      <c r="J25" t="s">
        <v>239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135635.76</v>
      </c>
    </row>
    <row r="26" spans="1:37" x14ac:dyDescent="0.35">
      <c r="A26">
        <v>25</v>
      </c>
      <c r="B26" t="s">
        <v>24</v>
      </c>
      <c r="C26" t="s">
        <v>394</v>
      </c>
      <c r="E26" t="s">
        <v>299</v>
      </c>
      <c r="F26" t="s">
        <v>183</v>
      </c>
      <c r="G26" t="s">
        <v>381</v>
      </c>
      <c r="H26" t="s">
        <v>191</v>
      </c>
      <c r="I26" t="s">
        <v>300</v>
      </c>
      <c r="J26" t="s">
        <v>301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105626.88</v>
      </c>
    </row>
    <row r="27" spans="1:37" x14ac:dyDescent="0.35">
      <c r="A27">
        <v>26</v>
      </c>
      <c r="B27" s="1" t="s">
        <v>25</v>
      </c>
      <c r="C27" t="s">
        <v>394</v>
      </c>
      <c r="D27" t="s">
        <v>387</v>
      </c>
      <c r="E27" t="s">
        <v>299</v>
      </c>
      <c r="F27" t="s">
        <v>380</v>
      </c>
      <c r="G27" t="s">
        <v>381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>
        <v>260663.59999999998</v>
      </c>
    </row>
    <row r="28" spans="1:37" x14ac:dyDescent="0.35">
      <c r="A28">
        <v>27</v>
      </c>
      <c r="B28" t="s">
        <v>26</v>
      </c>
      <c r="C28" t="s">
        <v>395</v>
      </c>
      <c r="D28" t="s">
        <v>391</v>
      </c>
      <c r="E28" t="s">
        <v>140</v>
      </c>
      <c r="F28" t="s">
        <v>380</v>
      </c>
      <c r="G28" t="s">
        <v>381</v>
      </c>
      <c r="H28">
        <v>0</v>
      </c>
      <c r="I28">
        <v>0</v>
      </c>
      <c r="J28">
        <v>0</v>
      </c>
      <c r="K28">
        <v>12155</v>
      </c>
      <c r="L28">
        <v>2000</v>
      </c>
      <c r="M28">
        <v>0</v>
      </c>
      <c r="N28">
        <v>0</v>
      </c>
      <c r="O28">
        <v>5000</v>
      </c>
      <c r="P28">
        <v>1500</v>
      </c>
      <c r="Q28">
        <v>150</v>
      </c>
      <c r="R28">
        <v>0</v>
      </c>
      <c r="S28">
        <v>5000</v>
      </c>
      <c r="T28">
        <v>0</v>
      </c>
      <c r="U28">
        <v>0</v>
      </c>
      <c r="V28">
        <v>1141.3499999999999</v>
      </c>
      <c r="W28">
        <v>0</v>
      </c>
      <c r="X28">
        <v>0</v>
      </c>
      <c r="Y28">
        <v>12155</v>
      </c>
      <c r="Z28">
        <v>5000</v>
      </c>
      <c r="AA28">
        <v>12155</v>
      </c>
      <c r="AB28">
        <v>1458.6</v>
      </c>
      <c r="AC28">
        <v>100</v>
      </c>
      <c r="AD28">
        <v>150</v>
      </c>
      <c r="AE28">
        <v>100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264019.40000000002</v>
      </c>
    </row>
    <row r="29" spans="1:37" x14ac:dyDescent="0.35">
      <c r="A29">
        <v>28</v>
      </c>
      <c r="B29" t="s">
        <v>27</v>
      </c>
      <c r="C29" t="s">
        <v>396</v>
      </c>
      <c r="D29" t="s">
        <v>391</v>
      </c>
      <c r="E29" t="s">
        <v>114</v>
      </c>
      <c r="F29" t="s">
        <v>380</v>
      </c>
      <c r="G29" t="s">
        <v>381</v>
      </c>
      <c r="H29">
        <v>0</v>
      </c>
      <c r="I29">
        <v>0</v>
      </c>
      <c r="J29">
        <v>0</v>
      </c>
      <c r="K29">
        <v>12927</v>
      </c>
      <c r="L29">
        <v>2000</v>
      </c>
      <c r="M29">
        <v>0</v>
      </c>
      <c r="N29">
        <v>0</v>
      </c>
      <c r="O29">
        <v>5000</v>
      </c>
      <c r="P29">
        <v>1500</v>
      </c>
      <c r="Q29">
        <v>150</v>
      </c>
      <c r="R29">
        <v>0</v>
      </c>
      <c r="S29">
        <v>5000</v>
      </c>
      <c r="T29">
        <v>0</v>
      </c>
      <c r="U29">
        <v>0</v>
      </c>
      <c r="V29">
        <v>1259.6500000000001</v>
      </c>
      <c r="W29">
        <v>0</v>
      </c>
      <c r="X29">
        <v>0</v>
      </c>
      <c r="Y29">
        <v>12927</v>
      </c>
      <c r="Z29">
        <v>5000</v>
      </c>
      <c r="AA29">
        <v>12927</v>
      </c>
      <c r="AB29">
        <v>1551.24</v>
      </c>
      <c r="AC29">
        <v>100</v>
      </c>
      <c r="AD29">
        <v>150</v>
      </c>
      <c r="AE29">
        <v>100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277508.68</v>
      </c>
    </row>
    <row r="30" spans="1:37" x14ac:dyDescent="0.35">
      <c r="A30">
        <v>29</v>
      </c>
      <c r="B30" t="s">
        <v>28</v>
      </c>
      <c r="C30" t="s">
        <v>396</v>
      </c>
      <c r="D30" t="s">
        <v>391</v>
      </c>
      <c r="E30" t="s">
        <v>148</v>
      </c>
      <c r="F30" t="s">
        <v>380</v>
      </c>
      <c r="G30" t="s">
        <v>381</v>
      </c>
      <c r="H30">
        <v>0</v>
      </c>
      <c r="I30">
        <v>0</v>
      </c>
      <c r="J30">
        <v>0</v>
      </c>
      <c r="K30">
        <v>12155</v>
      </c>
      <c r="L30">
        <v>2000</v>
      </c>
      <c r="M30">
        <v>0</v>
      </c>
      <c r="N30">
        <v>0</v>
      </c>
      <c r="O30">
        <v>5000</v>
      </c>
      <c r="P30">
        <v>1500</v>
      </c>
      <c r="Q30">
        <v>150</v>
      </c>
      <c r="R30">
        <v>0</v>
      </c>
      <c r="S30">
        <v>5000</v>
      </c>
      <c r="T30">
        <v>0</v>
      </c>
      <c r="U30">
        <v>0</v>
      </c>
      <c r="V30">
        <v>1141.3499999999999</v>
      </c>
      <c r="W30">
        <v>0</v>
      </c>
      <c r="X30">
        <v>0</v>
      </c>
      <c r="Y30">
        <v>12155</v>
      </c>
      <c r="Z30">
        <v>5000</v>
      </c>
      <c r="AA30">
        <v>12155</v>
      </c>
      <c r="AB30">
        <v>1458.6</v>
      </c>
      <c r="AC30">
        <v>100</v>
      </c>
      <c r="AD30">
        <v>150</v>
      </c>
      <c r="AE30">
        <v>100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263469.40000000002</v>
      </c>
    </row>
    <row r="31" spans="1:37" x14ac:dyDescent="0.35">
      <c r="A31">
        <v>30</v>
      </c>
      <c r="B31" t="s">
        <v>29</v>
      </c>
      <c r="C31" t="s">
        <v>397</v>
      </c>
      <c r="D31" t="s">
        <v>398</v>
      </c>
      <c r="E31" t="s">
        <v>114</v>
      </c>
      <c r="F31" t="s">
        <v>380</v>
      </c>
      <c r="G31" t="s">
        <v>381</v>
      </c>
      <c r="H31">
        <v>0</v>
      </c>
      <c r="I31">
        <v>0</v>
      </c>
      <c r="J31">
        <v>0</v>
      </c>
      <c r="K31">
        <v>10543</v>
      </c>
      <c r="L31">
        <v>2000</v>
      </c>
      <c r="M31">
        <v>0</v>
      </c>
      <c r="N31">
        <v>0</v>
      </c>
      <c r="O31">
        <v>5000</v>
      </c>
      <c r="P31">
        <v>1500</v>
      </c>
      <c r="Q31">
        <v>150</v>
      </c>
      <c r="R31">
        <v>0</v>
      </c>
      <c r="S31">
        <v>5000</v>
      </c>
      <c r="T31">
        <v>0</v>
      </c>
      <c r="U31">
        <v>0</v>
      </c>
      <c r="V31">
        <v>934.32</v>
      </c>
      <c r="W31">
        <v>0</v>
      </c>
      <c r="X31">
        <v>0</v>
      </c>
      <c r="Y31">
        <v>10543</v>
      </c>
      <c r="Z31">
        <v>5000</v>
      </c>
      <c r="AA31">
        <v>10543</v>
      </c>
      <c r="AB31">
        <v>1265.1600000000001</v>
      </c>
      <c r="AC31">
        <v>100</v>
      </c>
      <c r="AD31">
        <v>125</v>
      </c>
      <c r="AE31">
        <v>100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235845.76000000001</v>
      </c>
    </row>
    <row r="32" spans="1:37" x14ac:dyDescent="0.35">
      <c r="A32">
        <v>31</v>
      </c>
      <c r="B32" t="s">
        <v>30</v>
      </c>
      <c r="C32" t="s">
        <v>397</v>
      </c>
      <c r="D32" t="s">
        <v>398</v>
      </c>
      <c r="E32" t="s">
        <v>160</v>
      </c>
      <c r="F32" t="s">
        <v>380</v>
      </c>
      <c r="G32" t="s">
        <v>381</v>
      </c>
      <c r="H32">
        <v>0</v>
      </c>
      <c r="I32">
        <v>0</v>
      </c>
      <c r="J32">
        <v>0</v>
      </c>
      <c r="K32">
        <v>9981</v>
      </c>
      <c r="L32">
        <v>2000</v>
      </c>
      <c r="M32">
        <v>0</v>
      </c>
      <c r="N32">
        <v>0</v>
      </c>
      <c r="O32">
        <v>0</v>
      </c>
      <c r="P32">
        <v>1500</v>
      </c>
      <c r="Q32">
        <v>150</v>
      </c>
      <c r="R32">
        <v>0</v>
      </c>
      <c r="S32">
        <v>0</v>
      </c>
      <c r="T32">
        <v>0</v>
      </c>
      <c r="U32">
        <v>0</v>
      </c>
      <c r="V32">
        <v>889.35</v>
      </c>
      <c r="W32">
        <v>0</v>
      </c>
      <c r="X32">
        <v>0</v>
      </c>
      <c r="Y32">
        <v>0</v>
      </c>
      <c r="Z32">
        <v>500</v>
      </c>
      <c r="AA32">
        <v>0</v>
      </c>
      <c r="AB32">
        <v>1197.72</v>
      </c>
      <c r="AC32">
        <v>100</v>
      </c>
      <c r="AD32">
        <v>112.5</v>
      </c>
      <c r="AE32">
        <v>99.81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180864.56</v>
      </c>
    </row>
    <row r="33" spans="1:37" x14ac:dyDescent="0.35">
      <c r="A33">
        <v>32</v>
      </c>
      <c r="B33" t="s">
        <v>169</v>
      </c>
      <c r="C33" t="s">
        <v>170</v>
      </c>
      <c r="E33" t="s">
        <v>145</v>
      </c>
      <c r="F33" t="s">
        <v>171</v>
      </c>
      <c r="G33" t="s">
        <v>381</v>
      </c>
      <c r="H33" t="s">
        <v>172</v>
      </c>
      <c r="I33" t="s">
        <v>173</v>
      </c>
      <c r="J33" t="s">
        <v>174</v>
      </c>
      <c r="K33">
        <v>40500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486000</v>
      </c>
    </row>
    <row r="34" spans="1:37" x14ac:dyDescent="0.35">
      <c r="A34">
        <v>33</v>
      </c>
      <c r="B34" t="s">
        <v>175</v>
      </c>
      <c r="C34" t="s">
        <v>170</v>
      </c>
      <c r="E34" t="s">
        <v>145</v>
      </c>
      <c r="F34" t="s">
        <v>171</v>
      </c>
      <c r="G34" t="s">
        <v>381</v>
      </c>
      <c r="H34" t="s">
        <v>172</v>
      </c>
      <c r="I34" t="s">
        <v>176</v>
      </c>
      <c r="J34" t="s">
        <v>177</v>
      </c>
      <c r="K34">
        <v>40500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228269.12</v>
      </c>
    </row>
    <row r="35" spans="1:37" x14ac:dyDescent="0.35">
      <c r="A35">
        <v>34</v>
      </c>
      <c r="B35" t="s">
        <v>178</v>
      </c>
      <c r="C35" t="s">
        <v>170</v>
      </c>
      <c r="E35" t="s">
        <v>399</v>
      </c>
      <c r="F35" t="s">
        <v>171</v>
      </c>
      <c r="G35" t="s">
        <v>400</v>
      </c>
      <c r="H35" t="s">
        <v>172</v>
      </c>
      <c r="I35" t="s">
        <v>180</v>
      </c>
      <c r="J35" t="s">
        <v>181</v>
      </c>
      <c r="K35">
        <v>40500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25312.1</v>
      </c>
    </row>
    <row r="36" spans="1:37" x14ac:dyDescent="0.35">
      <c r="A36">
        <v>35</v>
      </c>
      <c r="B36" t="s">
        <v>31</v>
      </c>
      <c r="C36" t="s">
        <v>401</v>
      </c>
      <c r="D36" t="s">
        <v>402</v>
      </c>
      <c r="E36" t="s">
        <v>115</v>
      </c>
      <c r="F36" t="s">
        <v>380</v>
      </c>
      <c r="G36" t="s">
        <v>381</v>
      </c>
      <c r="H36">
        <v>0</v>
      </c>
      <c r="I36">
        <v>0</v>
      </c>
      <c r="J36">
        <v>0</v>
      </c>
      <c r="K36">
        <v>49764</v>
      </c>
      <c r="L36">
        <v>2000</v>
      </c>
      <c r="M36">
        <v>0</v>
      </c>
      <c r="N36">
        <v>0</v>
      </c>
      <c r="O36">
        <v>5000</v>
      </c>
      <c r="P36">
        <v>1500</v>
      </c>
      <c r="Q36">
        <v>150</v>
      </c>
      <c r="R36">
        <v>0</v>
      </c>
      <c r="S36">
        <v>5000</v>
      </c>
      <c r="T36">
        <v>0</v>
      </c>
      <c r="U36">
        <v>0</v>
      </c>
      <c r="V36">
        <v>925.5</v>
      </c>
      <c r="W36">
        <v>0</v>
      </c>
      <c r="X36">
        <v>0</v>
      </c>
      <c r="Y36">
        <v>49764</v>
      </c>
      <c r="Z36">
        <v>5000</v>
      </c>
      <c r="AA36">
        <v>49764</v>
      </c>
      <c r="AB36">
        <v>5971.68</v>
      </c>
      <c r="AC36">
        <v>100</v>
      </c>
      <c r="AD36">
        <v>437.5</v>
      </c>
      <c r="AE36">
        <v>100</v>
      </c>
      <c r="AF36">
        <v>0</v>
      </c>
      <c r="AG36">
        <v>0</v>
      </c>
      <c r="AH36">
        <v>0</v>
      </c>
      <c r="AI36">
        <v>0</v>
      </c>
      <c r="AJ36">
        <v>10000</v>
      </c>
      <c r="AK36">
        <v>855012.16</v>
      </c>
    </row>
    <row r="37" spans="1:37" x14ac:dyDescent="0.35">
      <c r="A37">
        <v>36</v>
      </c>
      <c r="B37" t="s">
        <v>32</v>
      </c>
      <c r="C37" t="s">
        <v>401</v>
      </c>
      <c r="D37" t="s">
        <v>402</v>
      </c>
      <c r="E37" t="s">
        <v>115</v>
      </c>
      <c r="F37" t="s">
        <v>380</v>
      </c>
      <c r="G37" t="s">
        <v>381</v>
      </c>
      <c r="H37">
        <v>0</v>
      </c>
      <c r="I37">
        <v>0</v>
      </c>
      <c r="J37">
        <v>0</v>
      </c>
      <c r="K37">
        <v>50443</v>
      </c>
      <c r="L37">
        <v>2000</v>
      </c>
      <c r="M37">
        <v>0</v>
      </c>
      <c r="N37">
        <v>0</v>
      </c>
      <c r="O37">
        <v>5000</v>
      </c>
      <c r="P37">
        <v>1500</v>
      </c>
      <c r="Q37">
        <v>150</v>
      </c>
      <c r="R37">
        <v>0</v>
      </c>
      <c r="S37">
        <v>5000</v>
      </c>
      <c r="T37">
        <v>0</v>
      </c>
      <c r="U37">
        <v>0</v>
      </c>
      <c r="V37">
        <v>925.5</v>
      </c>
      <c r="W37">
        <v>0</v>
      </c>
      <c r="X37">
        <v>0</v>
      </c>
      <c r="Y37">
        <v>50443</v>
      </c>
      <c r="Z37">
        <v>5000</v>
      </c>
      <c r="AA37">
        <v>50443</v>
      </c>
      <c r="AB37">
        <v>6053.16</v>
      </c>
      <c r="AC37">
        <v>100</v>
      </c>
      <c r="AD37">
        <v>437.5</v>
      </c>
      <c r="AE37">
        <v>100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855645.92</v>
      </c>
    </row>
    <row r="38" spans="1:37" x14ac:dyDescent="0.35">
      <c r="A38">
        <v>37</v>
      </c>
      <c r="B38" t="s">
        <v>33</v>
      </c>
      <c r="C38" t="s">
        <v>401</v>
      </c>
      <c r="D38" t="s">
        <v>402</v>
      </c>
      <c r="E38" t="s">
        <v>115</v>
      </c>
      <c r="F38" t="s">
        <v>380</v>
      </c>
      <c r="G38" t="s">
        <v>381</v>
      </c>
      <c r="H38">
        <v>0</v>
      </c>
      <c r="I38">
        <v>0</v>
      </c>
      <c r="J38">
        <v>0</v>
      </c>
      <c r="K38">
        <v>49764</v>
      </c>
      <c r="L38">
        <v>2000</v>
      </c>
      <c r="M38">
        <v>0</v>
      </c>
      <c r="N38">
        <v>0</v>
      </c>
      <c r="O38">
        <v>5000</v>
      </c>
      <c r="P38">
        <v>1500</v>
      </c>
      <c r="Q38">
        <v>150</v>
      </c>
      <c r="R38">
        <v>0</v>
      </c>
      <c r="S38">
        <v>5000</v>
      </c>
      <c r="T38">
        <v>0</v>
      </c>
      <c r="U38">
        <v>0</v>
      </c>
      <c r="V38">
        <v>925.5</v>
      </c>
      <c r="W38">
        <v>0</v>
      </c>
      <c r="X38">
        <v>0</v>
      </c>
      <c r="Y38">
        <v>50443</v>
      </c>
      <c r="Z38">
        <v>5000</v>
      </c>
      <c r="AA38">
        <v>49764</v>
      </c>
      <c r="AB38">
        <v>6053.16</v>
      </c>
      <c r="AC38">
        <v>100</v>
      </c>
      <c r="AD38">
        <v>437.5</v>
      </c>
      <c r="AE38">
        <v>100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831457.86</v>
      </c>
    </row>
    <row r="39" spans="1:37" x14ac:dyDescent="0.35">
      <c r="A39">
        <v>38</v>
      </c>
      <c r="B39" t="s">
        <v>34</v>
      </c>
      <c r="C39" t="s">
        <v>401</v>
      </c>
      <c r="D39" t="s">
        <v>402</v>
      </c>
      <c r="E39" t="s">
        <v>145</v>
      </c>
      <c r="F39" t="s">
        <v>380</v>
      </c>
      <c r="G39" t="s">
        <v>381</v>
      </c>
      <c r="H39">
        <v>0</v>
      </c>
      <c r="I39">
        <v>0</v>
      </c>
      <c r="J39">
        <v>0</v>
      </c>
      <c r="K39">
        <v>47779</v>
      </c>
      <c r="L39">
        <v>2000</v>
      </c>
      <c r="M39">
        <v>0</v>
      </c>
      <c r="N39">
        <v>0</v>
      </c>
      <c r="O39">
        <v>5000</v>
      </c>
      <c r="P39">
        <v>1500</v>
      </c>
      <c r="Q39">
        <v>150</v>
      </c>
      <c r="R39">
        <v>0</v>
      </c>
      <c r="S39">
        <v>5000</v>
      </c>
      <c r="T39">
        <v>0</v>
      </c>
      <c r="U39">
        <v>0</v>
      </c>
      <c r="V39">
        <v>925.5</v>
      </c>
      <c r="W39">
        <v>0</v>
      </c>
      <c r="X39">
        <v>0</v>
      </c>
      <c r="Y39">
        <v>47779</v>
      </c>
      <c r="Z39">
        <v>5000</v>
      </c>
      <c r="AA39">
        <v>47779</v>
      </c>
      <c r="AB39">
        <v>5733.48</v>
      </c>
      <c r="AC39">
        <v>100</v>
      </c>
      <c r="AD39">
        <v>437.5</v>
      </c>
      <c r="AE39">
        <v>100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815013.76</v>
      </c>
    </row>
    <row r="40" spans="1:37" x14ac:dyDescent="0.35">
      <c r="A40">
        <v>39</v>
      </c>
      <c r="B40" t="s">
        <v>35</v>
      </c>
      <c r="C40" t="s">
        <v>401</v>
      </c>
      <c r="D40" t="s">
        <v>402</v>
      </c>
      <c r="E40" t="s">
        <v>399</v>
      </c>
      <c r="F40" t="s">
        <v>380</v>
      </c>
      <c r="G40" t="s">
        <v>381</v>
      </c>
      <c r="H40">
        <v>0</v>
      </c>
      <c r="I40">
        <v>0</v>
      </c>
      <c r="J40">
        <v>0</v>
      </c>
      <c r="K40">
        <v>47779</v>
      </c>
      <c r="L40">
        <v>2000</v>
      </c>
      <c r="M40">
        <v>0</v>
      </c>
      <c r="N40">
        <v>0</v>
      </c>
      <c r="O40">
        <v>5000</v>
      </c>
      <c r="P40">
        <v>1500</v>
      </c>
      <c r="Q40">
        <v>150</v>
      </c>
      <c r="R40">
        <v>0</v>
      </c>
      <c r="S40">
        <v>5000</v>
      </c>
      <c r="T40">
        <v>0</v>
      </c>
      <c r="U40">
        <v>0</v>
      </c>
      <c r="V40">
        <v>925.5</v>
      </c>
      <c r="W40">
        <v>0</v>
      </c>
      <c r="X40">
        <v>0</v>
      </c>
      <c r="Y40">
        <v>47779</v>
      </c>
      <c r="Z40">
        <v>5000</v>
      </c>
      <c r="AA40">
        <v>47779</v>
      </c>
      <c r="AB40">
        <v>5733.48</v>
      </c>
      <c r="AC40">
        <v>100</v>
      </c>
      <c r="AD40">
        <v>437.5</v>
      </c>
      <c r="AE40">
        <v>100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814763.76</v>
      </c>
    </row>
    <row r="41" spans="1:37" x14ac:dyDescent="0.35">
      <c r="A41">
        <v>40</v>
      </c>
      <c r="B41" t="s">
        <v>36</v>
      </c>
      <c r="C41" t="s">
        <v>403</v>
      </c>
      <c r="E41" t="s">
        <v>148</v>
      </c>
      <c r="F41" t="s">
        <v>183</v>
      </c>
      <c r="G41" t="s">
        <v>381</v>
      </c>
      <c r="H41" t="s">
        <v>207</v>
      </c>
      <c r="I41" t="s">
        <v>213</v>
      </c>
      <c r="J41" t="s">
        <v>214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129215.13</v>
      </c>
    </row>
    <row r="42" spans="1:37" x14ac:dyDescent="0.35">
      <c r="A42">
        <v>41</v>
      </c>
      <c r="B42" t="s">
        <v>37</v>
      </c>
      <c r="C42" t="s">
        <v>403</v>
      </c>
      <c r="E42" t="s">
        <v>148</v>
      </c>
      <c r="F42" t="s">
        <v>183</v>
      </c>
      <c r="G42" t="s">
        <v>381</v>
      </c>
      <c r="H42" t="s">
        <v>207</v>
      </c>
      <c r="I42" t="s">
        <v>302</v>
      </c>
      <c r="J42" t="s">
        <v>303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118495.48</v>
      </c>
    </row>
    <row r="43" spans="1:37" x14ac:dyDescent="0.35">
      <c r="A43">
        <v>42</v>
      </c>
      <c r="B43" t="s">
        <v>38</v>
      </c>
      <c r="C43" t="s">
        <v>403</v>
      </c>
      <c r="E43" t="s">
        <v>148</v>
      </c>
      <c r="F43" t="s">
        <v>183</v>
      </c>
      <c r="G43" t="s">
        <v>381</v>
      </c>
      <c r="H43" t="s">
        <v>326</v>
      </c>
      <c r="I43" t="s">
        <v>327</v>
      </c>
      <c r="J43" t="s">
        <v>328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123586.44</v>
      </c>
    </row>
    <row r="44" spans="1:37" x14ac:dyDescent="0.35">
      <c r="A44">
        <v>43</v>
      </c>
      <c r="B44" t="s">
        <v>39</v>
      </c>
      <c r="C44" t="s">
        <v>403</v>
      </c>
      <c r="E44" t="s">
        <v>148</v>
      </c>
      <c r="F44" t="s">
        <v>183</v>
      </c>
      <c r="G44" t="s">
        <v>381</v>
      </c>
      <c r="H44" t="s">
        <v>207</v>
      </c>
      <c r="I44" t="s">
        <v>341</v>
      </c>
      <c r="J44" t="s">
        <v>342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119944.08</v>
      </c>
    </row>
    <row r="45" spans="1:37" x14ac:dyDescent="0.35">
      <c r="A45">
        <v>44</v>
      </c>
      <c r="B45" t="s">
        <v>40</v>
      </c>
      <c r="C45" t="s">
        <v>404</v>
      </c>
      <c r="D45" t="s">
        <v>379</v>
      </c>
      <c r="E45" t="s">
        <v>405</v>
      </c>
      <c r="F45" t="s">
        <v>380</v>
      </c>
      <c r="G45" t="s">
        <v>381</v>
      </c>
      <c r="H45">
        <v>0</v>
      </c>
      <c r="I45">
        <v>0</v>
      </c>
      <c r="J45">
        <v>0</v>
      </c>
      <c r="K45">
        <v>27565</v>
      </c>
      <c r="L45">
        <v>2000</v>
      </c>
      <c r="M45">
        <v>0</v>
      </c>
      <c r="N45">
        <v>0</v>
      </c>
      <c r="O45">
        <v>5000</v>
      </c>
      <c r="P45">
        <v>1500</v>
      </c>
      <c r="Q45">
        <v>150</v>
      </c>
      <c r="R45">
        <v>0</v>
      </c>
      <c r="S45">
        <v>5000</v>
      </c>
      <c r="T45">
        <v>0</v>
      </c>
      <c r="U45">
        <v>0</v>
      </c>
      <c r="V45">
        <v>2327.5</v>
      </c>
      <c r="W45">
        <v>0</v>
      </c>
      <c r="X45">
        <v>0</v>
      </c>
      <c r="Y45">
        <v>27565</v>
      </c>
      <c r="Z45">
        <v>5000</v>
      </c>
      <c r="AA45">
        <v>27565</v>
      </c>
      <c r="AB45">
        <v>3307.8</v>
      </c>
      <c r="AC45">
        <v>100</v>
      </c>
      <c r="AD45">
        <v>337.5</v>
      </c>
      <c r="AE45">
        <v>100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518633.60000000003</v>
      </c>
    </row>
    <row r="46" spans="1:37" x14ac:dyDescent="0.35">
      <c r="A46">
        <v>45</v>
      </c>
      <c r="B46" t="s">
        <v>41</v>
      </c>
      <c r="C46" t="s">
        <v>404</v>
      </c>
      <c r="D46" t="s">
        <v>379</v>
      </c>
      <c r="E46" t="s">
        <v>406</v>
      </c>
      <c r="F46" t="s">
        <v>380</v>
      </c>
      <c r="G46" t="s">
        <v>381</v>
      </c>
      <c r="H46">
        <v>0</v>
      </c>
      <c r="I46">
        <v>0</v>
      </c>
      <c r="J46">
        <v>0</v>
      </c>
      <c r="K46">
        <v>29902</v>
      </c>
      <c r="L46">
        <v>2000</v>
      </c>
      <c r="M46">
        <v>0</v>
      </c>
      <c r="N46">
        <v>0</v>
      </c>
      <c r="O46">
        <v>5000</v>
      </c>
      <c r="P46">
        <v>1500</v>
      </c>
      <c r="Q46">
        <v>150</v>
      </c>
      <c r="R46">
        <v>0</v>
      </c>
      <c r="S46">
        <v>5000</v>
      </c>
      <c r="T46">
        <v>0</v>
      </c>
      <c r="U46">
        <v>0</v>
      </c>
      <c r="V46">
        <v>2506.35</v>
      </c>
      <c r="W46">
        <v>0</v>
      </c>
      <c r="X46">
        <v>0</v>
      </c>
      <c r="Y46">
        <v>29902</v>
      </c>
      <c r="Z46">
        <v>5000</v>
      </c>
      <c r="AA46">
        <v>29902</v>
      </c>
      <c r="AB46">
        <v>3588.24</v>
      </c>
      <c r="AC46">
        <v>100</v>
      </c>
      <c r="AD46">
        <v>362.5</v>
      </c>
      <c r="AE46">
        <v>100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556738.07999999996</v>
      </c>
    </row>
    <row r="47" spans="1:37" x14ac:dyDescent="0.35">
      <c r="A47">
        <v>46</v>
      </c>
      <c r="B47" s="3" t="s">
        <v>182</v>
      </c>
      <c r="C47" t="s">
        <v>407</v>
      </c>
      <c r="E47" t="s">
        <v>129</v>
      </c>
      <c r="F47" t="s">
        <v>183</v>
      </c>
      <c r="G47" t="s">
        <v>381</v>
      </c>
      <c r="H47" t="s">
        <v>184</v>
      </c>
      <c r="I47" t="s">
        <v>185</v>
      </c>
      <c r="J47" t="s">
        <v>186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155600.76999999999</v>
      </c>
    </row>
    <row r="48" spans="1:37" x14ac:dyDescent="0.35">
      <c r="A48">
        <v>47</v>
      </c>
      <c r="B48" t="s">
        <v>42</v>
      </c>
      <c r="C48" t="s">
        <v>407</v>
      </c>
      <c r="E48" t="s">
        <v>129</v>
      </c>
      <c r="F48" t="s">
        <v>183</v>
      </c>
      <c r="G48" t="s">
        <v>381</v>
      </c>
      <c r="H48" t="s">
        <v>187</v>
      </c>
      <c r="I48" t="s">
        <v>188</v>
      </c>
      <c r="J48" t="s">
        <v>189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116150.44</v>
      </c>
    </row>
    <row r="49" spans="1:37" x14ac:dyDescent="0.35">
      <c r="A49">
        <v>48</v>
      </c>
      <c r="B49" t="s">
        <v>43</v>
      </c>
      <c r="C49" t="s">
        <v>407</v>
      </c>
      <c r="E49" t="s">
        <v>190</v>
      </c>
      <c r="F49" t="s">
        <v>183</v>
      </c>
      <c r="G49" t="s">
        <v>381</v>
      </c>
      <c r="H49" t="s">
        <v>187</v>
      </c>
      <c r="I49" t="s">
        <v>194</v>
      </c>
      <c r="J49" t="s">
        <v>195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105935.28</v>
      </c>
    </row>
    <row r="50" spans="1:37" x14ac:dyDescent="0.35">
      <c r="A50">
        <v>49</v>
      </c>
      <c r="B50" t="s">
        <v>44</v>
      </c>
      <c r="C50" t="s">
        <v>407</v>
      </c>
      <c r="E50" t="s">
        <v>129</v>
      </c>
      <c r="F50" t="s">
        <v>183</v>
      </c>
      <c r="G50" t="s">
        <v>381</v>
      </c>
      <c r="H50" t="s">
        <v>187</v>
      </c>
      <c r="I50" t="s">
        <v>204</v>
      </c>
      <c r="J50" t="s">
        <v>205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118456.44</v>
      </c>
    </row>
    <row r="51" spans="1:37" x14ac:dyDescent="0.35">
      <c r="A51">
        <v>50</v>
      </c>
      <c r="B51" t="s">
        <v>45</v>
      </c>
      <c r="C51" t="s">
        <v>407</v>
      </c>
      <c r="E51" t="s">
        <v>129</v>
      </c>
      <c r="F51" t="s">
        <v>183</v>
      </c>
      <c r="G51" t="s">
        <v>381</v>
      </c>
      <c r="H51" t="s">
        <v>187</v>
      </c>
      <c r="I51" t="s">
        <v>210</v>
      </c>
      <c r="J51" t="s">
        <v>211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113383</v>
      </c>
    </row>
    <row r="52" spans="1:37" x14ac:dyDescent="0.35">
      <c r="A52">
        <v>51</v>
      </c>
      <c r="B52" s="1" t="s">
        <v>46</v>
      </c>
      <c r="C52" t="s">
        <v>407</v>
      </c>
      <c r="E52" t="s">
        <v>129</v>
      </c>
      <c r="F52" t="s">
        <v>389</v>
      </c>
      <c r="G52" t="s">
        <v>381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s="4">
        <v>39358.080000000002</v>
      </c>
    </row>
    <row r="53" spans="1:37" x14ac:dyDescent="0.35">
      <c r="A53">
        <v>52</v>
      </c>
      <c r="B53" t="s">
        <v>47</v>
      </c>
      <c r="C53" t="s">
        <v>407</v>
      </c>
      <c r="E53" t="s">
        <v>129</v>
      </c>
      <c r="F53" t="s">
        <v>183</v>
      </c>
      <c r="G53" t="s">
        <v>381</v>
      </c>
      <c r="H53" t="s">
        <v>187</v>
      </c>
      <c r="I53" t="s">
        <v>215</v>
      </c>
      <c r="J53" t="s">
        <v>216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141273.64000000001</v>
      </c>
    </row>
    <row r="54" spans="1:37" x14ac:dyDescent="0.35">
      <c r="A54">
        <v>53</v>
      </c>
      <c r="B54" t="s">
        <v>120</v>
      </c>
      <c r="C54" t="s">
        <v>407</v>
      </c>
      <c r="D54" t="s">
        <v>408</v>
      </c>
      <c r="E54" t="s">
        <v>145</v>
      </c>
      <c r="F54" t="s">
        <v>380</v>
      </c>
      <c r="G54" t="s">
        <v>381</v>
      </c>
      <c r="H54">
        <v>0</v>
      </c>
      <c r="I54">
        <v>0</v>
      </c>
      <c r="J54">
        <v>0</v>
      </c>
      <c r="K54">
        <v>20567</v>
      </c>
      <c r="L54">
        <v>2000</v>
      </c>
      <c r="M54">
        <v>0</v>
      </c>
      <c r="N54">
        <v>0</v>
      </c>
      <c r="O54">
        <v>5000</v>
      </c>
      <c r="P54">
        <v>1500</v>
      </c>
      <c r="Q54">
        <v>150</v>
      </c>
      <c r="R54">
        <v>0</v>
      </c>
      <c r="S54">
        <v>5000</v>
      </c>
      <c r="T54">
        <v>0</v>
      </c>
      <c r="U54">
        <v>0</v>
      </c>
      <c r="V54">
        <v>1843.62</v>
      </c>
      <c r="W54">
        <v>0</v>
      </c>
      <c r="X54">
        <v>0</v>
      </c>
      <c r="Y54">
        <v>20567</v>
      </c>
      <c r="Z54">
        <v>5000</v>
      </c>
      <c r="AA54">
        <v>20567</v>
      </c>
      <c r="AB54">
        <v>2468.04</v>
      </c>
      <c r="AC54">
        <v>100</v>
      </c>
      <c r="AD54">
        <v>250</v>
      </c>
      <c r="AE54">
        <v>100</v>
      </c>
      <c r="AF54">
        <v>0</v>
      </c>
      <c r="AG54">
        <v>0</v>
      </c>
      <c r="AH54">
        <v>0</v>
      </c>
      <c r="AI54">
        <v>0</v>
      </c>
      <c r="AJ54">
        <v>5000</v>
      </c>
      <c r="AK54">
        <v>410531.93</v>
      </c>
    </row>
    <row r="55" spans="1:37" x14ac:dyDescent="0.35">
      <c r="A55">
        <v>54</v>
      </c>
      <c r="B55" s="3" t="s">
        <v>225</v>
      </c>
      <c r="C55" t="s">
        <v>407</v>
      </c>
      <c r="E55" t="s">
        <v>129</v>
      </c>
      <c r="F55" t="s">
        <v>183</v>
      </c>
      <c r="G55" t="s">
        <v>381</v>
      </c>
      <c r="H55" t="s">
        <v>187</v>
      </c>
      <c r="I55" t="s">
        <v>226</v>
      </c>
      <c r="J55" t="s">
        <v>227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149101.53</v>
      </c>
    </row>
    <row r="56" spans="1:37" x14ac:dyDescent="0.35">
      <c r="A56">
        <v>55</v>
      </c>
      <c r="B56" t="s">
        <v>48</v>
      </c>
      <c r="C56" t="s">
        <v>407</v>
      </c>
      <c r="E56" t="s">
        <v>145</v>
      </c>
      <c r="F56" t="s">
        <v>183</v>
      </c>
      <c r="G56" t="s">
        <v>381</v>
      </c>
      <c r="H56" t="s">
        <v>187</v>
      </c>
      <c r="I56" t="s">
        <v>232</v>
      </c>
      <c r="J56" t="s">
        <v>233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152507.09</v>
      </c>
    </row>
    <row r="57" spans="1:37" x14ac:dyDescent="0.35">
      <c r="A57">
        <v>56</v>
      </c>
      <c r="B57" t="s">
        <v>49</v>
      </c>
      <c r="C57" t="s">
        <v>407</v>
      </c>
      <c r="E57" t="s">
        <v>128</v>
      </c>
      <c r="F57" t="s">
        <v>183</v>
      </c>
      <c r="G57" t="s">
        <v>381</v>
      </c>
      <c r="H57" t="s">
        <v>240</v>
      </c>
      <c r="I57" t="s">
        <v>241</v>
      </c>
      <c r="J57" t="s">
        <v>242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73616.039999999994</v>
      </c>
    </row>
    <row r="58" spans="1:37" x14ac:dyDescent="0.35">
      <c r="A58">
        <v>57</v>
      </c>
      <c r="B58" t="s">
        <v>247</v>
      </c>
      <c r="C58" t="s">
        <v>407</v>
      </c>
      <c r="E58" t="s">
        <v>115</v>
      </c>
      <c r="F58" t="s">
        <v>183</v>
      </c>
      <c r="G58" t="s">
        <v>381</v>
      </c>
      <c r="H58" t="s">
        <v>187</v>
      </c>
      <c r="I58" t="s">
        <v>248</v>
      </c>
      <c r="J58" t="s">
        <v>249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151419.28</v>
      </c>
    </row>
    <row r="59" spans="1:37" x14ac:dyDescent="0.35">
      <c r="A59">
        <v>58</v>
      </c>
      <c r="B59" t="s">
        <v>263</v>
      </c>
      <c r="C59" t="s">
        <v>407</v>
      </c>
      <c r="E59" t="s">
        <v>115</v>
      </c>
      <c r="F59" t="s">
        <v>183</v>
      </c>
      <c r="G59" t="s">
        <v>381</v>
      </c>
      <c r="H59" t="s">
        <v>264</v>
      </c>
      <c r="I59" t="s">
        <v>265</v>
      </c>
      <c r="J59" t="s">
        <v>266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112061.2</v>
      </c>
    </row>
    <row r="60" spans="1:37" x14ac:dyDescent="0.35">
      <c r="A60">
        <v>59</v>
      </c>
      <c r="B60" s="3" t="s">
        <v>250</v>
      </c>
      <c r="C60" t="s">
        <v>407</v>
      </c>
      <c r="E60" t="s">
        <v>145</v>
      </c>
      <c r="F60" t="s">
        <v>183</v>
      </c>
      <c r="G60" t="s">
        <v>381</v>
      </c>
      <c r="H60" t="s">
        <v>187</v>
      </c>
      <c r="I60" t="s">
        <v>251</v>
      </c>
      <c r="J60" t="s">
        <v>252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44277.84</v>
      </c>
    </row>
    <row r="61" spans="1:37" x14ac:dyDescent="0.35">
      <c r="A61">
        <v>60</v>
      </c>
      <c r="B61" s="3" t="s">
        <v>253</v>
      </c>
      <c r="C61" t="s">
        <v>407</v>
      </c>
      <c r="E61" t="s">
        <v>190</v>
      </c>
      <c r="F61" t="s">
        <v>183</v>
      </c>
      <c r="G61" t="s">
        <v>381</v>
      </c>
      <c r="H61" t="s">
        <v>187</v>
      </c>
      <c r="I61" t="s">
        <v>254</v>
      </c>
      <c r="J61" t="s">
        <v>255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109718.96</v>
      </c>
    </row>
    <row r="62" spans="1:37" x14ac:dyDescent="0.35">
      <c r="A62">
        <v>61</v>
      </c>
      <c r="B62" t="s">
        <v>50</v>
      </c>
      <c r="C62" t="s">
        <v>407</v>
      </c>
      <c r="D62" t="s">
        <v>408</v>
      </c>
      <c r="E62" t="s">
        <v>399</v>
      </c>
      <c r="F62" t="s">
        <v>380</v>
      </c>
      <c r="G62" t="s">
        <v>381</v>
      </c>
      <c r="H62">
        <v>0</v>
      </c>
      <c r="I62">
        <v>0</v>
      </c>
      <c r="J62">
        <v>0</v>
      </c>
      <c r="K62">
        <v>19620</v>
      </c>
      <c r="L62">
        <v>2000</v>
      </c>
      <c r="M62">
        <v>0</v>
      </c>
      <c r="N62">
        <v>0</v>
      </c>
      <c r="O62">
        <v>0</v>
      </c>
      <c r="P62">
        <v>1500</v>
      </c>
      <c r="Q62">
        <v>150</v>
      </c>
      <c r="R62">
        <v>0</v>
      </c>
      <c r="S62">
        <v>0</v>
      </c>
      <c r="T62">
        <v>0</v>
      </c>
      <c r="U62">
        <v>0</v>
      </c>
      <c r="V62">
        <v>1843.62</v>
      </c>
      <c r="W62">
        <v>0</v>
      </c>
      <c r="X62">
        <v>0</v>
      </c>
      <c r="Y62">
        <v>0</v>
      </c>
      <c r="Z62">
        <v>500</v>
      </c>
      <c r="AA62">
        <v>0</v>
      </c>
      <c r="AB62">
        <v>2354.4</v>
      </c>
      <c r="AC62">
        <v>100</v>
      </c>
      <c r="AD62">
        <v>237.5</v>
      </c>
      <c r="AE62">
        <v>100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323366.24</v>
      </c>
    </row>
    <row r="63" spans="1:37" x14ac:dyDescent="0.35">
      <c r="A63">
        <v>62</v>
      </c>
      <c r="B63" t="s">
        <v>51</v>
      </c>
      <c r="C63" t="s">
        <v>407</v>
      </c>
      <c r="D63" t="s">
        <v>408</v>
      </c>
      <c r="E63" t="s">
        <v>129</v>
      </c>
      <c r="F63" t="s">
        <v>380</v>
      </c>
      <c r="G63" t="s">
        <v>381</v>
      </c>
      <c r="H63">
        <v>0</v>
      </c>
      <c r="I63">
        <v>0</v>
      </c>
      <c r="J63">
        <v>0</v>
      </c>
      <c r="K63">
        <v>19620</v>
      </c>
      <c r="L63">
        <v>2000</v>
      </c>
      <c r="M63">
        <v>0</v>
      </c>
      <c r="N63">
        <v>0</v>
      </c>
      <c r="O63">
        <v>5000</v>
      </c>
      <c r="P63">
        <v>1500</v>
      </c>
      <c r="Q63">
        <v>150</v>
      </c>
      <c r="R63">
        <v>0</v>
      </c>
      <c r="S63">
        <v>5000</v>
      </c>
      <c r="T63">
        <v>0</v>
      </c>
      <c r="U63">
        <v>0</v>
      </c>
      <c r="V63">
        <v>1843.62</v>
      </c>
      <c r="W63">
        <v>0</v>
      </c>
      <c r="X63">
        <v>0</v>
      </c>
      <c r="Y63">
        <v>19620</v>
      </c>
      <c r="Z63">
        <v>5000</v>
      </c>
      <c r="AA63">
        <v>19620</v>
      </c>
      <c r="AB63">
        <v>2354.4</v>
      </c>
      <c r="AC63">
        <v>100</v>
      </c>
      <c r="AD63">
        <v>237.5</v>
      </c>
      <c r="AE63">
        <v>100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388731.24</v>
      </c>
    </row>
    <row r="64" spans="1:37" x14ac:dyDescent="0.35">
      <c r="A64">
        <v>63</v>
      </c>
      <c r="B64" t="s">
        <v>52</v>
      </c>
      <c r="C64" t="s">
        <v>407</v>
      </c>
      <c r="E64" t="s">
        <v>109</v>
      </c>
      <c r="F64" t="s">
        <v>183</v>
      </c>
      <c r="G64" t="s">
        <v>381</v>
      </c>
      <c r="H64" t="s">
        <v>187</v>
      </c>
      <c r="I64" t="s">
        <v>270</v>
      </c>
      <c r="J64" t="s">
        <v>271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111538.24000000001</v>
      </c>
    </row>
    <row r="65" spans="1:37" x14ac:dyDescent="0.35">
      <c r="A65">
        <v>64</v>
      </c>
      <c r="B65" t="s">
        <v>53</v>
      </c>
      <c r="C65" t="s">
        <v>407</v>
      </c>
      <c r="E65" t="s">
        <v>272</v>
      </c>
      <c r="F65" t="s">
        <v>183</v>
      </c>
      <c r="G65" t="s">
        <v>381</v>
      </c>
      <c r="H65" t="s">
        <v>187</v>
      </c>
      <c r="I65" t="s">
        <v>273</v>
      </c>
      <c r="J65" t="s">
        <v>274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108770.8</v>
      </c>
    </row>
    <row r="66" spans="1:37" x14ac:dyDescent="0.35">
      <c r="A66">
        <v>65</v>
      </c>
      <c r="B66" s="1" t="s">
        <v>54</v>
      </c>
      <c r="C66" t="s">
        <v>407</v>
      </c>
      <c r="E66" t="s">
        <v>129</v>
      </c>
      <c r="F66" t="s">
        <v>389</v>
      </c>
      <c r="G66" t="s">
        <v>381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s="4">
        <v>39358.080000000002</v>
      </c>
    </row>
    <row r="67" spans="1:37" x14ac:dyDescent="0.35">
      <c r="A67">
        <v>66</v>
      </c>
      <c r="B67" s="3" t="s">
        <v>277</v>
      </c>
      <c r="C67" t="s">
        <v>407</v>
      </c>
      <c r="E67" t="s">
        <v>115</v>
      </c>
      <c r="F67" t="s">
        <v>183</v>
      </c>
      <c r="G67" t="s">
        <v>381</v>
      </c>
      <c r="H67" t="s">
        <v>187</v>
      </c>
      <c r="I67" t="s">
        <v>278</v>
      </c>
      <c r="J67" t="s">
        <v>279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132040.89000000001</v>
      </c>
    </row>
    <row r="68" spans="1:37" x14ac:dyDescent="0.35">
      <c r="A68">
        <v>67</v>
      </c>
      <c r="B68" t="s">
        <v>55</v>
      </c>
      <c r="C68" t="s">
        <v>407</v>
      </c>
      <c r="E68" t="s">
        <v>128</v>
      </c>
      <c r="F68" t="s">
        <v>183</v>
      </c>
      <c r="G68" t="s">
        <v>381</v>
      </c>
      <c r="H68" t="s">
        <v>240</v>
      </c>
      <c r="I68" t="s">
        <v>280</v>
      </c>
      <c r="J68" t="s">
        <v>281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87042.36</v>
      </c>
    </row>
    <row r="69" spans="1:37" x14ac:dyDescent="0.35">
      <c r="A69">
        <v>68</v>
      </c>
      <c r="B69" t="s">
        <v>56</v>
      </c>
      <c r="C69" t="s">
        <v>407</v>
      </c>
      <c r="E69" t="s">
        <v>129</v>
      </c>
      <c r="F69" t="s">
        <v>183</v>
      </c>
      <c r="G69" t="s">
        <v>381</v>
      </c>
      <c r="H69" t="s">
        <v>240</v>
      </c>
      <c r="I69" t="s">
        <v>282</v>
      </c>
      <c r="J69" t="s">
        <v>283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76921.36</v>
      </c>
    </row>
    <row r="70" spans="1:37" x14ac:dyDescent="0.35">
      <c r="A70">
        <v>69</v>
      </c>
      <c r="B70" t="s">
        <v>57</v>
      </c>
      <c r="C70" t="s">
        <v>407</v>
      </c>
      <c r="D70" t="s">
        <v>408</v>
      </c>
      <c r="E70" t="s">
        <v>399</v>
      </c>
      <c r="F70" t="s">
        <v>380</v>
      </c>
      <c r="G70" t="s">
        <v>381</v>
      </c>
      <c r="H70">
        <v>0</v>
      </c>
      <c r="I70">
        <v>0</v>
      </c>
      <c r="J70">
        <v>0</v>
      </c>
      <c r="K70">
        <v>21058</v>
      </c>
      <c r="L70">
        <v>2000</v>
      </c>
      <c r="M70">
        <v>0</v>
      </c>
      <c r="N70">
        <v>0</v>
      </c>
      <c r="O70">
        <v>5000</v>
      </c>
      <c r="P70">
        <v>1500</v>
      </c>
      <c r="Q70">
        <v>150</v>
      </c>
      <c r="R70">
        <v>0</v>
      </c>
      <c r="S70">
        <v>5000</v>
      </c>
      <c r="T70">
        <v>0</v>
      </c>
      <c r="U70">
        <v>0</v>
      </c>
      <c r="V70">
        <v>1889.65</v>
      </c>
      <c r="W70">
        <v>0</v>
      </c>
      <c r="X70">
        <v>0</v>
      </c>
      <c r="Y70">
        <v>21058</v>
      </c>
      <c r="Z70">
        <v>5000</v>
      </c>
      <c r="AA70">
        <v>21058</v>
      </c>
      <c r="AB70">
        <v>2526.96</v>
      </c>
      <c r="AC70">
        <v>100</v>
      </c>
      <c r="AD70">
        <v>262.5</v>
      </c>
      <c r="AE70">
        <v>100</v>
      </c>
      <c r="AF70">
        <v>0</v>
      </c>
      <c r="AG70">
        <v>0</v>
      </c>
      <c r="AH70">
        <v>0</v>
      </c>
      <c r="AI70">
        <v>0</v>
      </c>
      <c r="AJ70">
        <v>5000</v>
      </c>
      <c r="AK70">
        <v>415711.32</v>
      </c>
    </row>
    <row r="71" spans="1:37" x14ac:dyDescent="0.35">
      <c r="A71">
        <v>70</v>
      </c>
      <c r="B71" t="s">
        <v>58</v>
      </c>
      <c r="C71" t="s">
        <v>407</v>
      </c>
      <c r="E71" t="s">
        <v>145</v>
      </c>
      <c r="F71" t="s">
        <v>183</v>
      </c>
      <c r="G71" t="s">
        <v>381</v>
      </c>
      <c r="H71" t="s">
        <v>187</v>
      </c>
      <c r="I71" t="s">
        <v>293</v>
      </c>
      <c r="J71" t="s">
        <v>294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39358.080000000002</v>
      </c>
    </row>
    <row r="72" spans="1:37" x14ac:dyDescent="0.35">
      <c r="A72">
        <v>71</v>
      </c>
      <c r="B72" t="s">
        <v>59</v>
      </c>
      <c r="C72" t="s">
        <v>407</v>
      </c>
      <c r="D72" t="s">
        <v>408</v>
      </c>
      <c r="E72" t="s">
        <v>272</v>
      </c>
      <c r="F72" t="s">
        <v>380</v>
      </c>
      <c r="G72" t="s">
        <v>381</v>
      </c>
      <c r="H72">
        <v>0</v>
      </c>
      <c r="I72">
        <v>0</v>
      </c>
      <c r="J72">
        <v>0</v>
      </c>
      <c r="K72">
        <v>19620</v>
      </c>
      <c r="L72">
        <v>2000</v>
      </c>
      <c r="M72">
        <v>0</v>
      </c>
      <c r="N72">
        <v>0</v>
      </c>
      <c r="O72">
        <v>5000</v>
      </c>
      <c r="P72">
        <v>1500</v>
      </c>
      <c r="Q72">
        <v>150</v>
      </c>
      <c r="R72">
        <v>0</v>
      </c>
      <c r="S72">
        <v>5000</v>
      </c>
      <c r="T72">
        <v>0</v>
      </c>
      <c r="U72">
        <v>0</v>
      </c>
      <c r="V72">
        <v>1843.62</v>
      </c>
      <c r="W72">
        <v>0</v>
      </c>
      <c r="X72">
        <v>0</v>
      </c>
      <c r="Y72">
        <v>19620</v>
      </c>
      <c r="Z72">
        <v>5000</v>
      </c>
      <c r="AA72">
        <v>19620</v>
      </c>
      <c r="AB72">
        <v>2354.4</v>
      </c>
      <c r="AC72">
        <v>100</v>
      </c>
      <c r="AD72">
        <v>237.5</v>
      </c>
      <c r="AE72">
        <v>100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388731.24</v>
      </c>
    </row>
    <row r="73" spans="1:37" x14ac:dyDescent="0.35">
      <c r="A73">
        <v>72</v>
      </c>
      <c r="B73" t="s">
        <v>60</v>
      </c>
      <c r="C73" t="s">
        <v>407</v>
      </c>
      <c r="D73" t="s">
        <v>408</v>
      </c>
      <c r="E73" t="s">
        <v>150</v>
      </c>
      <c r="F73" t="s">
        <v>380</v>
      </c>
      <c r="G73" t="s">
        <v>381</v>
      </c>
      <c r="H73">
        <v>0</v>
      </c>
      <c r="I73">
        <v>0</v>
      </c>
      <c r="J73">
        <v>0</v>
      </c>
      <c r="K73">
        <v>19620</v>
      </c>
      <c r="L73">
        <v>2000</v>
      </c>
      <c r="M73">
        <v>0</v>
      </c>
      <c r="N73">
        <v>0</v>
      </c>
      <c r="O73">
        <v>0</v>
      </c>
      <c r="P73">
        <v>1500</v>
      </c>
      <c r="Q73">
        <v>150</v>
      </c>
      <c r="R73">
        <v>0</v>
      </c>
      <c r="S73">
        <v>0</v>
      </c>
      <c r="T73">
        <v>0</v>
      </c>
      <c r="U73">
        <v>0</v>
      </c>
      <c r="V73">
        <v>1843.62</v>
      </c>
      <c r="W73">
        <v>0</v>
      </c>
      <c r="X73">
        <v>0</v>
      </c>
      <c r="Y73">
        <v>0</v>
      </c>
      <c r="Z73">
        <v>500</v>
      </c>
      <c r="AA73">
        <v>0</v>
      </c>
      <c r="AB73">
        <v>2354.4</v>
      </c>
      <c r="AC73">
        <v>100</v>
      </c>
      <c r="AD73">
        <v>237.5</v>
      </c>
      <c r="AE73">
        <v>100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323366.24</v>
      </c>
    </row>
    <row r="74" spans="1:37" x14ac:dyDescent="0.35">
      <c r="A74">
        <v>73</v>
      </c>
      <c r="B74" t="s">
        <v>61</v>
      </c>
      <c r="C74" t="s">
        <v>407</v>
      </c>
      <c r="D74" t="s">
        <v>408</v>
      </c>
      <c r="E74" t="s">
        <v>145</v>
      </c>
      <c r="F74" t="s">
        <v>183</v>
      </c>
      <c r="G74" t="s">
        <v>381</v>
      </c>
      <c r="H74">
        <v>0</v>
      </c>
      <c r="I74">
        <v>0</v>
      </c>
      <c r="J74">
        <v>0</v>
      </c>
      <c r="K74">
        <v>19620</v>
      </c>
      <c r="L74">
        <v>2000</v>
      </c>
      <c r="M74">
        <v>0</v>
      </c>
      <c r="N74">
        <v>0</v>
      </c>
      <c r="O74">
        <v>5000</v>
      </c>
      <c r="P74">
        <v>1500</v>
      </c>
      <c r="Q74">
        <v>150</v>
      </c>
      <c r="R74">
        <v>0</v>
      </c>
      <c r="S74">
        <v>5000</v>
      </c>
      <c r="T74">
        <v>0</v>
      </c>
      <c r="U74">
        <v>0</v>
      </c>
      <c r="V74">
        <v>1843.62</v>
      </c>
      <c r="W74">
        <v>0</v>
      </c>
      <c r="X74">
        <v>0</v>
      </c>
      <c r="Y74">
        <v>19620</v>
      </c>
      <c r="Z74">
        <v>5000</v>
      </c>
      <c r="AA74">
        <v>19620</v>
      </c>
      <c r="AB74">
        <v>2354.4</v>
      </c>
      <c r="AC74">
        <v>100</v>
      </c>
      <c r="AD74">
        <v>237.5</v>
      </c>
      <c r="AE74">
        <v>100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388731.24</v>
      </c>
    </row>
    <row r="75" spans="1:37" x14ac:dyDescent="0.35">
      <c r="A75">
        <v>74</v>
      </c>
      <c r="B75" s="3" t="s">
        <v>156</v>
      </c>
      <c r="C75" t="s">
        <v>407</v>
      </c>
      <c r="D75" t="s">
        <v>408</v>
      </c>
      <c r="E75" t="s">
        <v>145</v>
      </c>
      <c r="F75" t="s">
        <v>380</v>
      </c>
      <c r="G75" t="s">
        <v>381</v>
      </c>
      <c r="H75">
        <v>0</v>
      </c>
      <c r="I75">
        <v>0</v>
      </c>
      <c r="J75">
        <v>0</v>
      </c>
      <c r="K75">
        <v>19620</v>
      </c>
      <c r="L75">
        <v>2000</v>
      </c>
      <c r="M75">
        <v>0</v>
      </c>
      <c r="N75">
        <v>0</v>
      </c>
      <c r="O75">
        <v>5000</v>
      </c>
      <c r="P75">
        <v>1500</v>
      </c>
      <c r="Q75">
        <v>150</v>
      </c>
      <c r="R75">
        <v>0</v>
      </c>
      <c r="S75">
        <v>5000</v>
      </c>
      <c r="T75">
        <v>0</v>
      </c>
      <c r="U75">
        <v>0</v>
      </c>
      <c r="V75">
        <v>1843.62</v>
      </c>
      <c r="W75">
        <v>0</v>
      </c>
      <c r="X75">
        <v>0</v>
      </c>
      <c r="Y75">
        <v>19620</v>
      </c>
      <c r="Z75">
        <v>5000</v>
      </c>
      <c r="AA75">
        <v>19620</v>
      </c>
      <c r="AB75">
        <v>2354.4</v>
      </c>
      <c r="AC75">
        <v>100</v>
      </c>
      <c r="AD75">
        <v>237.5</v>
      </c>
      <c r="AE75">
        <v>100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388506.24</v>
      </c>
    </row>
    <row r="76" spans="1:37" x14ac:dyDescent="0.35">
      <c r="A76">
        <v>75</v>
      </c>
      <c r="B76" t="s">
        <v>62</v>
      </c>
      <c r="C76" t="s">
        <v>407</v>
      </c>
      <c r="D76" t="s">
        <v>408</v>
      </c>
      <c r="E76" t="s">
        <v>115</v>
      </c>
      <c r="F76" t="s">
        <v>380</v>
      </c>
      <c r="G76" t="s">
        <v>381</v>
      </c>
      <c r="H76">
        <v>0</v>
      </c>
      <c r="I76">
        <v>0</v>
      </c>
      <c r="J76">
        <v>0</v>
      </c>
      <c r="K76">
        <v>19620</v>
      </c>
      <c r="L76">
        <v>2000</v>
      </c>
      <c r="M76">
        <v>0</v>
      </c>
      <c r="N76">
        <v>0</v>
      </c>
      <c r="O76">
        <v>0</v>
      </c>
      <c r="P76">
        <v>1500</v>
      </c>
      <c r="Q76">
        <v>150</v>
      </c>
      <c r="R76">
        <v>0</v>
      </c>
      <c r="S76">
        <v>0</v>
      </c>
      <c r="T76">
        <v>0</v>
      </c>
      <c r="U76">
        <v>0</v>
      </c>
      <c r="V76">
        <v>1843.62</v>
      </c>
      <c r="W76">
        <v>0</v>
      </c>
      <c r="X76">
        <v>0</v>
      </c>
      <c r="Y76">
        <v>0</v>
      </c>
      <c r="Z76">
        <v>500</v>
      </c>
      <c r="AA76">
        <v>0</v>
      </c>
      <c r="AB76">
        <v>2354.4</v>
      </c>
      <c r="AC76">
        <v>100</v>
      </c>
      <c r="AD76">
        <v>237.5</v>
      </c>
      <c r="AE76">
        <v>100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323366.24</v>
      </c>
    </row>
    <row r="77" spans="1:37" x14ac:dyDescent="0.35">
      <c r="A77">
        <v>76</v>
      </c>
      <c r="B77" t="s">
        <v>314</v>
      </c>
      <c r="C77" t="s">
        <v>407</v>
      </c>
      <c r="E77" t="s">
        <v>129</v>
      </c>
      <c r="F77" t="s">
        <v>183</v>
      </c>
      <c r="G77" t="s">
        <v>381</v>
      </c>
      <c r="H77" t="s">
        <v>187</v>
      </c>
      <c r="I77" t="s">
        <v>251</v>
      </c>
      <c r="J77" t="s">
        <v>252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44277.84</v>
      </c>
    </row>
    <row r="78" spans="1:37" x14ac:dyDescent="0.35">
      <c r="A78">
        <v>77</v>
      </c>
      <c r="B78" t="s">
        <v>63</v>
      </c>
      <c r="C78" t="s">
        <v>407</v>
      </c>
      <c r="D78" t="s">
        <v>408</v>
      </c>
      <c r="E78" t="s">
        <v>151</v>
      </c>
      <c r="F78" t="s">
        <v>380</v>
      </c>
      <c r="G78" t="s">
        <v>381</v>
      </c>
      <c r="H78">
        <v>0</v>
      </c>
      <c r="I78">
        <v>0</v>
      </c>
      <c r="J78">
        <v>0</v>
      </c>
      <c r="K78">
        <v>20326</v>
      </c>
      <c r="L78">
        <v>2000</v>
      </c>
      <c r="M78">
        <v>0</v>
      </c>
      <c r="N78">
        <v>0</v>
      </c>
      <c r="O78">
        <v>5000</v>
      </c>
      <c r="P78">
        <v>1500</v>
      </c>
      <c r="Q78">
        <v>150</v>
      </c>
      <c r="R78">
        <v>0</v>
      </c>
      <c r="S78">
        <v>5000</v>
      </c>
      <c r="T78">
        <v>0</v>
      </c>
      <c r="U78">
        <v>0</v>
      </c>
      <c r="V78">
        <v>1843.62</v>
      </c>
      <c r="W78">
        <v>0</v>
      </c>
      <c r="X78">
        <v>0</v>
      </c>
      <c r="Y78">
        <v>20326</v>
      </c>
      <c r="Z78">
        <v>5000</v>
      </c>
      <c r="AA78">
        <v>20326</v>
      </c>
      <c r="AB78">
        <v>2439.12</v>
      </c>
      <c r="AC78">
        <v>100</v>
      </c>
      <c r="AD78">
        <v>250</v>
      </c>
      <c r="AE78">
        <v>100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399506.88</v>
      </c>
    </row>
    <row r="79" spans="1:37" x14ac:dyDescent="0.35">
      <c r="A79">
        <v>78</v>
      </c>
      <c r="B79" t="s">
        <v>64</v>
      </c>
      <c r="C79" t="s">
        <v>407</v>
      </c>
      <c r="D79" t="s">
        <v>408</v>
      </c>
      <c r="E79" t="s">
        <v>115</v>
      </c>
      <c r="F79" t="s">
        <v>380</v>
      </c>
      <c r="G79" t="s">
        <v>381</v>
      </c>
      <c r="H79">
        <v>0</v>
      </c>
      <c r="I79">
        <v>0</v>
      </c>
      <c r="J79">
        <v>0</v>
      </c>
      <c r="K79">
        <v>19620</v>
      </c>
      <c r="L79">
        <v>2000</v>
      </c>
      <c r="M79">
        <v>0</v>
      </c>
      <c r="N79">
        <v>0</v>
      </c>
      <c r="O79">
        <v>0</v>
      </c>
      <c r="P79">
        <v>1500</v>
      </c>
      <c r="Q79">
        <v>150</v>
      </c>
      <c r="R79">
        <v>0</v>
      </c>
      <c r="S79">
        <v>0</v>
      </c>
      <c r="T79">
        <v>0</v>
      </c>
      <c r="U79">
        <v>0</v>
      </c>
      <c r="V79">
        <v>1843.62</v>
      </c>
      <c r="W79">
        <v>0</v>
      </c>
      <c r="X79">
        <v>0</v>
      </c>
      <c r="Y79">
        <v>0</v>
      </c>
      <c r="Z79">
        <v>500</v>
      </c>
      <c r="AA79">
        <v>0</v>
      </c>
      <c r="AB79">
        <v>2354.4</v>
      </c>
      <c r="AC79">
        <v>100</v>
      </c>
      <c r="AD79">
        <v>237.5</v>
      </c>
      <c r="AE79">
        <v>100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323366.24</v>
      </c>
    </row>
    <row r="80" spans="1:37" x14ac:dyDescent="0.35">
      <c r="A80">
        <v>79</v>
      </c>
      <c r="B80" t="s">
        <v>65</v>
      </c>
      <c r="C80" t="s">
        <v>407</v>
      </c>
      <c r="D80" t="s">
        <v>408</v>
      </c>
      <c r="E80" t="s">
        <v>168</v>
      </c>
      <c r="F80" t="s">
        <v>380</v>
      </c>
      <c r="G80" t="s">
        <v>381</v>
      </c>
      <c r="H80">
        <v>0</v>
      </c>
      <c r="I80">
        <v>0</v>
      </c>
      <c r="J80">
        <v>0</v>
      </c>
      <c r="K80">
        <v>20567</v>
      </c>
      <c r="L80">
        <v>2000</v>
      </c>
      <c r="M80">
        <v>0</v>
      </c>
      <c r="N80">
        <v>0</v>
      </c>
      <c r="O80">
        <v>5000</v>
      </c>
      <c r="P80">
        <v>1500</v>
      </c>
      <c r="Q80">
        <v>150</v>
      </c>
      <c r="R80">
        <v>0</v>
      </c>
      <c r="S80">
        <v>5000</v>
      </c>
      <c r="T80">
        <v>0</v>
      </c>
      <c r="U80">
        <v>0</v>
      </c>
      <c r="V80">
        <v>1843.62</v>
      </c>
      <c r="W80">
        <v>0</v>
      </c>
      <c r="X80">
        <v>0</v>
      </c>
      <c r="Y80">
        <v>20567</v>
      </c>
      <c r="Z80">
        <v>5000</v>
      </c>
      <c r="AA80">
        <v>20567</v>
      </c>
      <c r="AB80">
        <v>2468.04</v>
      </c>
      <c r="AC80">
        <v>100</v>
      </c>
      <c r="AD80">
        <v>250</v>
      </c>
      <c r="AE80">
        <v>100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387931.93</v>
      </c>
    </row>
    <row r="81" spans="1:37" x14ac:dyDescent="0.35">
      <c r="A81">
        <v>80</v>
      </c>
      <c r="B81" t="s">
        <v>66</v>
      </c>
      <c r="C81" t="s">
        <v>407</v>
      </c>
      <c r="E81" t="s">
        <v>115</v>
      </c>
      <c r="F81" t="s">
        <v>183</v>
      </c>
      <c r="G81" t="s">
        <v>381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s="4">
        <v>39358.080000000002</v>
      </c>
    </row>
    <row r="82" spans="1:37" x14ac:dyDescent="0.35">
      <c r="A82">
        <v>81</v>
      </c>
      <c r="B82" t="s">
        <v>67</v>
      </c>
      <c r="C82" t="s">
        <v>407</v>
      </c>
      <c r="E82" t="s">
        <v>190</v>
      </c>
      <c r="F82" t="s">
        <v>389</v>
      </c>
      <c r="G82" t="s">
        <v>381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s="4">
        <v>39358.080000000002</v>
      </c>
    </row>
    <row r="83" spans="1:37" x14ac:dyDescent="0.35">
      <c r="A83">
        <v>82</v>
      </c>
      <c r="B83" t="s">
        <v>68</v>
      </c>
      <c r="C83" t="s">
        <v>409</v>
      </c>
      <c r="D83" t="s">
        <v>379</v>
      </c>
      <c r="E83" t="s">
        <v>149</v>
      </c>
      <c r="F83" t="s">
        <v>380</v>
      </c>
      <c r="G83" t="s">
        <v>381</v>
      </c>
      <c r="H83">
        <v>0</v>
      </c>
      <c r="I83">
        <v>0</v>
      </c>
      <c r="J83">
        <v>0</v>
      </c>
      <c r="K83">
        <v>27565</v>
      </c>
      <c r="L83">
        <v>2000</v>
      </c>
      <c r="M83">
        <v>0</v>
      </c>
      <c r="N83">
        <v>0</v>
      </c>
      <c r="O83">
        <v>5000</v>
      </c>
      <c r="P83">
        <v>1500</v>
      </c>
      <c r="Q83">
        <v>150</v>
      </c>
      <c r="R83">
        <v>0</v>
      </c>
      <c r="S83">
        <v>5000</v>
      </c>
      <c r="T83">
        <v>0</v>
      </c>
      <c r="U83">
        <v>0</v>
      </c>
      <c r="V83">
        <v>2327.5</v>
      </c>
      <c r="W83">
        <v>0</v>
      </c>
      <c r="X83">
        <v>0</v>
      </c>
      <c r="Y83">
        <v>27565</v>
      </c>
      <c r="Z83">
        <v>5000</v>
      </c>
      <c r="AA83">
        <v>27565</v>
      </c>
      <c r="AB83">
        <v>3307.8</v>
      </c>
      <c r="AC83">
        <v>100</v>
      </c>
      <c r="AD83">
        <v>337.5</v>
      </c>
      <c r="AE83">
        <v>100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517483.60000000003</v>
      </c>
    </row>
    <row r="84" spans="1:37" x14ac:dyDescent="0.35">
      <c r="A84">
        <v>83</v>
      </c>
      <c r="B84" t="s">
        <v>69</v>
      </c>
      <c r="C84" t="s">
        <v>409</v>
      </c>
      <c r="D84" t="s">
        <v>379</v>
      </c>
      <c r="E84" t="s">
        <v>145</v>
      </c>
      <c r="F84" t="s">
        <v>380</v>
      </c>
      <c r="G84" t="s">
        <v>381</v>
      </c>
      <c r="H84">
        <v>0</v>
      </c>
      <c r="I84">
        <v>0</v>
      </c>
      <c r="J84">
        <v>0</v>
      </c>
      <c r="K84">
        <v>27565</v>
      </c>
      <c r="L84">
        <v>2000</v>
      </c>
      <c r="M84">
        <v>0</v>
      </c>
      <c r="N84">
        <v>0</v>
      </c>
      <c r="O84">
        <v>5000</v>
      </c>
      <c r="P84">
        <v>1500</v>
      </c>
      <c r="Q84">
        <v>150</v>
      </c>
      <c r="R84">
        <v>0</v>
      </c>
      <c r="S84">
        <v>5000</v>
      </c>
      <c r="T84">
        <v>0</v>
      </c>
      <c r="U84">
        <v>0</v>
      </c>
      <c r="V84">
        <v>2327.5</v>
      </c>
      <c r="W84">
        <v>0</v>
      </c>
      <c r="X84">
        <v>0</v>
      </c>
      <c r="Y84">
        <v>27565</v>
      </c>
      <c r="Z84">
        <v>5000</v>
      </c>
      <c r="AA84">
        <v>27565</v>
      </c>
      <c r="AB84">
        <v>3307.8</v>
      </c>
      <c r="AC84">
        <v>100</v>
      </c>
      <c r="AD84">
        <v>337.5</v>
      </c>
      <c r="AE84">
        <v>100</v>
      </c>
      <c r="AF84">
        <v>0</v>
      </c>
      <c r="AG84">
        <v>0</v>
      </c>
      <c r="AH84">
        <v>0</v>
      </c>
      <c r="AI84">
        <v>0</v>
      </c>
      <c r="AJ84">
        <v>5000</v>
      </c>
      <c r="AK84">
        <v>522033.60000000003</v>
      </c>
    </row>
    <row r="85" spans="1:37" x14ac:dyDescent="0.35">
      <c r="A85">
        <v>84</v>
      </c>
      <c r="B85" s="2" t="s">
        <v>142</v>
      </c>
      <c r="C85" t="s">
        <v>410</v>
      </c>
      <c r="D85" t="s">
        <v>411</v>
      </c>
      <c r="E85" t="s">
        <v>412</v>
      </c>
      <c r="F85" t="s">
        <v>380</v>
      </c>
      <c r="G85" t="s">
        <v>381</v>
      </c>
      <c r="H85">
        <v>0</v>
      </c>
      <c r="I85">
        <v>0</v>
      </c>
      <c r="J85">
        <v>0</v>
      </c>
      <c r="K85">
        <v>29902</v>
      </c>
      <c r="L85">
        <v>2000</v>
      </c>
      <c r="M85">
        <v>0</v>
      </c>
      <c r="N85">
        <v>0</v>
      </c>
      <c r="O85">
        <v>5000</v>
      </c>
      <c r="P85">
        <v>1500</v>
      </c>
      <c r="Q85">
        <v>150</v>
      </c>
      <c r="R85">
        <v>0</v>
      </c>
      <c r="S85">
        <v>5000</v>
      </c>
      <c r="T85">
        <v>0</v>
      </c>
      <c r="U85">
        <v>0</v>
      </c>
      <c r="V85">
        <v>2569</v>
      </c>
      <c r="W85">
        <v>0</v>
      </c>
      <c r="X85">
        <v>0</v>
      </c>
      <c r="Y85">
        <v>29902</v>
      </c>
      <c r="Z85">
        <v>5000</v>
      </c>
      <c r="AA85">
        <v>29902</v>
      </c>
      <c r="AB85">
        <v>3588.24</v>
      </c>
      <c r="AC85">
        <v>100</v>
      </c>
      <c r="AD85">
        <v>362.5</v>
      </c>
      <c r="AE85">
        <v>100</v>
      </c>
      <c r="AF85">
        <v>0</v>
      </c>
      <c r="AG85">
        <v>0</v>
      </c>
      <c r="AH85">
        <v>0</v>
      </c>
      <c r="AI85">
        <v>0</v>
      </c>
      <c r="AJ85">
        <v>5000</v>
      </c>
      <c r="AK85">
        <v>602953.25</v>
      </c>
    </row>
    <row r="86" spans="1:37" x14ac:dyDescent="0.35">
      <c r="A86">
        <v>85</v>
      </c>
      <c r="B86" t="s">
        <v>70</v>
      </c>
      <c r="C86" t="s">
        <v>413</v>
      </c>
      <c r="D86" t="s">
        <v>391</v>
      </c>
      <c r="E86" t="s">
        <v>128</v>
      </c>
      <c r="F86" t="s">
        <v>380</v>
      </c>
      <c r="G86" t="s">
        <v>381</v>
      </c>
      <c r="H86">
        <v>0</v>
      </c>
      <c r="I86">
        <v>0</v>
      </c>
      <c r="J86">
        <v>0</v>
      </c>
      <c r="K86">
        <v>12927</v>
      </c>
      <c r="L86">
        <v>2000</v>
      </c>
      <c r="M86">
        <v>0</v>
      </c>
      <c r="N86">
        <v>0</v>
      </c>
      <c r="O86">
        <v>5000</v>
      </c>
      <c r="P86">
        <v>1500</v>
      </c>
      <c r="Q86">
        <v>150</v>
      </c>
      <c r="R86">
        <v>0</v>
      </c>
      <c r="S86">
        <v>5000</v>
      </c>
      <c r="T86">
        <v>0</v>
      </c>
      <c r="U86">
        <v>0</v>
      </c>
      <c r="V86">
        <v>1228.8499999999999</v>
      </c>
      <c r="W86">
        <v>0</v>
      </c>
      <c r="X86">
        <v>0</v>
      </c>
      <c r="Y86">
        <v>12927</v>
      </c>
      <c r="Z86">
        <v>5000</v>
      </c>
      <c r="AA86">
        <v>12927</v>
      </c>
      <c r="AB86">
        <v>1551.24</v>
      </c>
      <c r="AC86">
        <v>100</v>
      </c>
      <c r="AD86">
        <v>150</v>
      </c>
      <c r="AE86">
        <v>100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276489.08</v>
      </c>
    </row>
    <row r="87" spans="1:37" x14ac:dyDescent="0.35">
      <c r="A87">
        <v>86</v>
      </c>
      <c r="B87" t="s">
        <v>71</v>
      </c>
      <c r="C87" t="s">
        <v>413</v>
      </c>
      <c r="D87" t="s">
        <v>391</v>
      </c>
      <c r="E87" t="s">
        <v>128</v>
      </c>
      <c r="F87" t="s">
        <v>380</v>
      </c>
      <c r="G87" t="s">
        <v>381</v>
      </c>
      <c r="H87">
        <v>0</v>
      </c>
      <c r="I87">
        <v>0</v>
      </c>
      <c r="J87">
        <v>0</v>
      </c>
      <c r="K87">
        <v>12927</v>
      </c>
      <c r="L87">
        <v>2000</v>
      </c>
      <c r="M87">
        <v>0</v>
      </c>
      <c r="N87">
        <v>0</v>
      </c>
      <c r="O87">
        <v>5000</v>
      </c>
      <c r="P87">
        <v>1500</v>
      </c>
      <c r="Q87">
        <v>150</v>
      </c>
      <c r="R87">
        <v>0</v>
      </c>
      <c r="S87">
        <v>5000</v>
      </c>
      <c r="T87">
        <v>0</v>
      </c>
      <c r="U87">
        <v>0</v>
      </c>
      <c r="V87">
        <v>1228.8499999999999</v>
      </c>
      <c r="W87">
        <v>0</v>
      </c>
      <c r="X87">
        <v>0</v>
      </c>
      <c r="Y87">
        <v>12927</v>
      </c>
      <c r="Z87">
        <v>5000</v>
      </c>
      <c r="AA87">
        <v>12927</v>
      </c>
      <c r="AB87">
        <v>1551.24</v>
      </c>
      <c r="AC87">
        <v>100</v>
      </c>
      <c r="AD87">
        <v>150</v>
      </c>
      <c r="AE87">
        <v>100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276189.08</v>
      </c>
    </row>
    <row r="88" spans="1:37" x14ac:dyDescent="0.35">
      <c r="A88">
        <v>87</v>
      </c>
      <c r="B88" s="2" t="s">
        <v>124</v>
      </c>
      <c r="C88" t="s">
        <v>413</v>
      </c>
      <c r="E88" t="s">
        <v>128</v>
      </c>
      <c r="F88" t="s">
        <v>389</v>
      </c>
      <c r="G88" t="s">
        <v>381</v>
      </c>
      <c r="H88">
        <v>0</v>
      </c>
      <c r="I88">
        <v>0</v>
      </c>
      <c r="J88">
        <v>0</v>
      </c>
      <c r="K88">
        <v>12927</v>
      </c>
      <c r="L88">
        <v>2000</v>
      </c>
      <c r="M88">
        <v>0</v>
      </c>
      <c r="N88">
        <v>0</v>
      </c>
      <c r="O88">
        <v>5000</v>
      </c>
      <c r="P88">
        <v>1500</v>
      </c>
      <c r="Q88">
        <v>150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100</v>
      </c>
      <c r="AD88">
        <v>150</v>
      </c>
      <c r="AE88">
        <v>100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44414.18</v>
      </c>
    </row>
    <row r="89" spans="1:37" x14ac:dyDescent="0.35">
      <c r="A89">
        <v>88</v>
      </c>
      <c r="B89" t="s">
        <v>127</v>
      </c>
      <c r="C89" t="s">
        <v>413</v>
      </c>
      <c r="D89" t="s">
        <v>391</v>
      </c>
      <c r="E89" t="s">
        <v>128</v>
      </c>
      <c r="F89" t="s">
        <v>380</v>
      </c>
      <c r="G89" t="s">
        <v>381</v>
      </c>
      <c r="H89">
        <v>0</v>
      </c>
      <c r="I89">
        <v>0</v>
      </c>
      <c r="J89">
        <v>0</v>
      </c>
      <c r="K89">
        <v>12927</v>
      </c>
      <c r="L89">
        <v>2000</v>
      </c>
      <c r="M89">
        <v>0</v>
      </c>
      <c r="N89">
        <v>0</v>
      </c>
      <c r="O89">
        <v>5000</v>
      </c>
      <c r="P89">
        <v>1500</v>
      </c>
      <c r="Q89">
        <v>150</v>
      </c>
      <c r="R89">
        <v>0</v>
      </c>
      <c r="S89">
        <v>5000</v>
      </c>
      <c r="T89">
        <v>0</v>
      </c>
      <c r="U89">
        <v>0</v>
      </c>
      <c r="V89">
        <v>1259.6500000000001</v>
      </c>
      <c r="W89">
        <v>0</v>
      </c>
      <c r="X89">
        <v>0</v>
      </c>
      <c r="Y89">
        <v>12927</v>
      </c>
      <c r="Z89">
        <v>5000</v>
      </c>
      <c r="AA89">
        <v>12927</v>
      </c>
      <c r="AB89">
        <v>1551.24</v>
      </c>
      <c r="AC89">
        <v>100</v>
      </c>
      <c r="AD89">
        <v>150</v>
      </c>
      <c r="AE89">
        <v>100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277208.68</v>
      </c>
    </row>
    <row r="90" spans="1:37" x14ac:dyDescent="0.35">
      <c r="A90">
        <v>89</v>
      </c>
      <c r="B90" t="s">
        <v>72</v>
      </c>
      <c r="C90" t="s">
        <v>413</v>
      </c>
      <c r="E90" t="s">
        <v>190</v>
      </c>
      <c r="F90" t="s">
        <v>183</v>
      </c>
      <c r="G90" t="s">
        <v>381</v>
      </c>
      <c r="H90" t="s">
        <v>240</v>
      </c>
      <c r="I90" t="s">
        <v>275</v>
      </c>
      <c r="J90" t="s">
        <v>276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24034.240000000002</v>
      </c>
    </row>
    <row r="91" spans="1:37" x14ac:dyDescent="0.35">
      <c r="A91">
        <v>90</v>
      </c>
      <c r="B91" t="s">
        <v>73</v>
      </c>
      <c r="C91" t="s">
        <v>413</v>
      </c>
      <c r="D91" t="s">
        <v>391</v>
      </c>
      <c r="E91" t="s">
        <v>128</v>
      </c>
      <c r="F91" t="s">
        <v>380</v>
      </c>
      <c r="G91" t="s">
        <v>381</v>
      </c>
      <c r="H91">
        <v>0</v>
      </c>
      <c r="I91">
        <v>0</v>
      </c>
      <c r="J91">
        <v>0</v>
      </c>
      <c r="K91">
        <v>12927</v>
      </c>
      <c r="L91">
        <v>2000</v>
      </c>
      <c r="M91">
        <v>0</v>
      </c>
      <c r="N91">
        <v>0</v>
      </c>
      <c r="O91">
        <v>5000</v>
      </c>
      <c r="P91">
        <v>1500</v>
      </c>
      <c r="Q91">
        <v>150</v>
      </c>
      <c r="R91">
        <v>0</v>
      </c>
      <c r="S91">
        <v>5000</v>
      </c>
      <c r="T91">
        <v>0</v>
      </c>
      <c r="U91">
        <v>0</v>
      </c>
      <c r="V91">
        <v>1228.8499999999999</v>
      </c>
      <c r="W91">
        <v>0</v>
      </c>
      <c r="X91">
        <v>0</v>
      </c>
      <c r="Y91">
        <v>12927</v>
      </c>
      <c r="Z91">
        <v>5000</v>
      </c>
      <c r="AA91">
        <v>12927</v>
      </c>
      <c r="AB91">
        <v>1551.24</v>
      </c>
      <c r="AC91">
        <v>100</v>
      </c>
      <c r="AD91">
        <v>150</v>
      </c>
      <c r="AE91">
        <v>100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274689.08</v>
      </c>
    </row>
    <row r="92" spans="1:37" x14ac:dyDescent="0.35">
      <c r="A92">
        <v>91</v>
      </c>
      <c r="B92" t="s">
        <v>74</v>
      </c>
      <c r="C92" t="s">
        <v>413</v>
      </c>
      <c r="D92" t="s">
        <v>391</v>
      </c>
      <c r="E92" t="s">
        <v>128</v>
      </c>
      <c r="F92" t="s">
        <v>380</v>
      </c>
      <c r="G92" t="s">
        <v>381</v>
      </c>
      <c r="H92">
        <v>0</v>
      </c>
      <c r="I92">
        <v>0</v>
      </c>
      <c r="J92">
        <v>0</v>
      </c>
      <c r="K92">
        <v>12927</v>
      </c>
      <c r="L92">
        <v>2000</v>
      </c>
      <c r="M92">
        <v>0</v>
      </c>
      <c r="N92">
        <v>0</v>
      </c>
      <c r="O92">
        <v>5000</v>
      </c>
      <c r="P92">
        <v>1500</v>
      </c>
      <c r="Q92">
        <v>150</v>
      </c>
      <c r="R92">
        <v>0</v>
      </c>
      <c r="S92">
        <v>5000</v>
      </c>
      <c r="T92">
        <v>0</v>
      </c>
      <c r="U92">
        <v>0</v>
      </c>
      <c r="V92">
        <v>1259.6500000000001</v>
      </c>
      <c r="W92">
        <v>0</v>
      </c>
      <c r="X92">
        <v>0</v>
      </c>
      <c r="Y92">
        <v>12927</v>
      </c>
      <c r="Z92">
        <v>5000</v>
      </c>
      <c r="AA92">
        <v>12927</v>
      </c>
      <c r="AB92">
        <v>1551.24</v>
      </c>
      <c r="AC92">
        <v>100</v>
      </c>
      <c r="AD92">
        <v>150</v>
      </c>
      <c r="AE92">
        <v>100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276758.68</v>
      </c>
    </row>
    <row r="93" spans="1:37" x14ac:dyDescent="0.35">
      <c r="A93">
        <v>92</v>
      </c>
      <c r="B93" t="s">
        <v>75</v>
      </c>
      <c r="C93" t="s">
        <v>413</v>
      </c>
      <c r="E93" t="s">
        <v>128</v>
      </c>
      <c r="F93" t="s">
        <v>183</v>
      </c>
      <c r="G93" t="s">
        <v>381</v>
      </c>
      <c r="H93" t="s">
        <v>240</v>
      </c>
      <c r="I93" t="s">
        <v>286</v>
      </c>
      <c r="J93" t="s">
        <v>287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60264.959999999999</v>
      </c>
    </row>
    <row r="94" spans="1:37" x14ac:dyDescent="0.35">
      <c r="A94">
        <v>93</v>
      </c>
      <c r="B94" t="s">
        <v>76</v>
      </c>
      <c r="C94" t="s">
        <v>413</v>
      </c>
      <c r="E94" t="s">
        <v>128</v>
      </c>
      <c r="F94" t="s">
        <v>183</v>
      </c>
      <c r="G94" t="s">
        <v>381</v>
      </c>
      <c r="H94" t="s">
        <v>240</v>
      </c>
      <c r="I94" t="s">
        <v>288</v>
      </c>
      <c r="J94" t="s">
        <v>289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25110.400000000001</v>
      </c>
    </row>
    <row r="95" spans="1:37" x14ac:dyDescent="0.35">
      <c r="A95">
        <v>94</v>
      </c>
      <c r="B95" t="s">
        <v>77</v>
      </c>
      <c r="C95" t="s">
        <v>413</v>
      </c>
      <c r="D95" t="s">
        <v>391</v>
      </c>
      <c r="E95" t="s">
        <v>128</v>
      </c>
      <c r="F95" t="s">
        <v>380</v>
      </c>
      <c r="G95" t="s">
        <v>381</v>
      </c>
      <c r="H95">
        <v>0</v>
      </c>
      <c r="I95">
        <v>0</v>
      </c>
      <c r="J95">
        <v>0</v>
      </c>
      <c r="K95">
        <v>12927</v>
      </c>
      <c r="L95">
        <v>2000</v>
      </c>
      <c r="M95">
        <v>0</v>
      </c>
      <c r="N95">
        <v>0</v>
      </c>
      <c r="O95">
        <v>5000</v>
      </c>
      <c r="P95">
        <v>1500</v>
      </c>
      <c r="Q95">
        <v>150</v>
      </c>
      <c r="R95">
        <v>0</v>
      </c>
      <c r="S95">
        <v>5000</v>
      </c>
      <c r="T95">
        <v>0</v>
      </c>
      <c r="U95">
        <v>0</v>
      </c>
      <c r="V95">
        <v>1228.8499999999999</v>
      </c>
      <c r="W95">
        <v>0</v>
      </c>
      <c r="X95">
        <v>0</v>
      </c>
      <c r="Y95">
        <v>12927</v>
      </c>
      <c r="Z95">
        <v>5000</v>
      </c>
      <c r="AA95">
        <v>12927</v>
      </c>
      <c r="AB95">
        <v>1551.24</v>
      </c>
      <c r="AC95">
        <v>100</v>
      </c>
      <c r="AD95">
        <v>150</v>
      </c>
      <c r="AE95">
        <v>100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276889.08</v>
      </c>
    </row>
    <row r="96" spans="1:37" x14ac:dyDescent="0.35">
      <c r="A96">
        <v>95</v>
      </c>
      <c r="B96" t="s">
        <v>78</v>
      </c>
      <c r="C96" t="s">
        <v>413</v>
      </c>
      <c r="D96" t="s">
        <v>391</v>
      </c>
      <c r="E96" t="s">
        <v>128</v>
      </c>
      <c r="F96" t="s">
        <v>380</v>
      </c>
      <c r="G96" t="s">
        <v>381</v>
      </c>
      <c r="H96">
        <v>0</v>
      </c>
      <c r="I96">
        <v>0</v>
      </c>
      <c r="J96">
        <v>0</v>
      </c>
      <c r="K96">
        <v>12927</v>
      </c>
      <c r="L96">
        <v>2000</v>
      </c>
      <c r="M96">
        <v>0</v>
      </c>
      <c r="N96">
        <v>0</v>
      </c>
      <c r="O96">
        <v>5000</v>
      </c>
      <c r="P96">
        <v>1500</v>
      </c>
      <c r="Q96">
        <v>150</v>
      </c>
      <c r="R96">
        <v>0</v>
      </c>
      <c r="S96">
        <v>5000</v>
      </c>
      <c r="T96">
        <v>0</v>
      </c>
      <c r="U96">
        <v>0</v>
      </c>
      <c r="V96">
        <v>1259.6500000000001</v>
      </c>
      <c r="W96">
        <v>0</v>
      </c>
      <c r="X96">
        <v>0</v>
      </c>
      <c r="Y96">
        <v>12927</v>
      </c>
      <c r="Z96">
        <v>5000</v>
      </c>
      <c r="AA96">
        <v>12927</v>
      </c>
      <c r="AB96">
        <v>1551.24</v>
      </c>
      <c r="AC96">
        <v>100</v>
      </c>
      <c r="AD96">
        <v>150</v>
      </c>
      <c r="AE96">
        <v>100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277258.68</v>
      </c>
    </row>
    <row r="97" spans="1:37" x14ac:dyDescent="0.35">
      <c r="A97">
        <v>96</v>
      </c>
      <c r="B97" t="s">
        <v>79</v>
      </c>
      <c r="C97" t="s">
        <v>413</v>
      </c>
      <c r="E97" t="s">
        <v>190</v>
      </c>
      <c r="F97" t="s">
        <v>183</v>
      </c>
      <c r="G97" t="s">
        <v>381</v>
      </c>
      <c r="H97" t="s">
        <v>240</v>
      </c>
      <c r="I97" t="s">
        <v>304</v>
      </c>
      <c r="J97" t="s">
        <v>305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27621.439999999999</v>
      </c>
    </row>
    <row r="98" spans="1:37" x14ac:dyDescent="0.35">
      <c r="A98">
        <v>97</v>
      </c>
      <c r="B98" t="s">
        <v>80</v>
      </c>
      <c r="C98" t="s">
        <v>414</v>
      </c>
      <c r="D98" t="s">
        <v>379</v>
      </c>
      <c r="E98" t="s">
        <v>117</v>
      </c>
      <c r="F98" t="s">
        <v>380</v>
      </c>
      <c r="G98" t="s">
        <v>381</v>
      </c>
      <c r="H98">
        <v>0</v>
      </c>
      <c r="I98">
        <v>0</v>
      </c>
      <c r="J98">
        <v>0</v>
      </c>
      <c r="K98">
        <v>27565</v>
      </c>
      <c r="L98">
        <v>2000</v>
      </c>
      <c r="M98">
        <v>0</v>
      </c>
      <c r="N98">
        <v>0</v>
      </c>
      <c r="O98">
        <v>5000</v>
      </c>
      <c r="P98">
        <v>1500</v>
      </c>
      <c r="Q98">
        <v>150</v>
      </c>
      <c r="R98">
        <v>0</v>
      </c>
      <c r="S98">
        <v>5000</v>
      </c>
      <c r="T98">
        <v>0</v>
      </c>
      <c r="U98">
        <v>0</v>
      </c>
      <c r="V98">
        <v>2327.5</v>
      </c>
      <c r="W98">
        <v>0</v>
      </c>
      <c r="X98">
        <v>0</v>
      </c>
      <c r="Y98">
        <v>27565</v>
      </c>
      <c r="Z98">
        <v>5000</v>
      </c>
      <c r="AA98">
        <v>27565</v>
      </c>
      <c r="AB98">
        <v>3307.8</v>
      </c>
      <c r="AC98">
        <v>100</v>
      </c>
      <c r="AD98">
        <v>337.5</v>
      </c>
      <c r="AE98">
        <v>100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518333.60000000003</v>
      </c>
    </row>
    <row r="99" spans="1:37" x14ac:dyDescent="0.35">
      <c r="A99">
        <v>98</v>
      </c>
      <c r="B99" s="1" t="s">
        <v>81</v>
      </c>
      <c r="C99" t="s">
        <v>415</v>
      </c>
      <c r="D99" t="s">
        <v>385</v>
      </c>
      <c r="E99" t="s">
        <v>166</v>
      </c>
      <c r="F99" t="s">
        <v>380</v>
      </c>
      <c r="G99" t="s">
        <v>381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 t="e">
        <v>#N/A</v>
      </c>
      <c r="AJ99" t="e">
        <v>#N/A</v>
      </c>
      <c r="AK99">
        <v>1095196.08</v>
      </c>
    </row>
    <row r="100" spans="1:37" x14ac:dyDescent="0.35">
      <c r="A100">
        <v>99</v>
      </c>
      <c r="B100" t="s">
        <v>82</v>
      </c>
      <c r="C100" t="s">
        <v>416</v>
      </c>
      <c r="E100" t="s">
        <v>114</v>
      </c>
      <c r="F100" t="s">
        <v>183</v>
      </c>
      <c r="G100" t="s">
        <v>381</v>
      </c>
      <c r="H100" t="s">
        <v>187</v>
      </c>
      <c r="I100" t="s">
        <v>304</v>
      </c>
      <c r="J100" t="s">
        <v>305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42091.28</v>
      </c>
    </row>
    <row r="101" spans="1:37" x14ac:dyDescent="0.35">
      <c r="A101">
        <v>100</v>
      </c>
      <c r="B101" t="s">
        <v>83</v>
      </c>
      <c r="C101" t="s">
        <v>417</v>
      </c>
      <c r="E101" t="s">
        <v>114</v>
      </c>
      <c r="F101" t="s">
        <v>183</v>
      </c>
      <c r="G101" t="s">
        <v>381</v>
      </c>
      <c r="H101" t="s">
        <v>187</v>
      </c>
      <c r="I101" t="s">
        <v>223</v>
      </c>
      <c r="J101" t="s">
        <v>224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140847.26</v>
      </c>
    </row>
    <row r="102" spans="1:37" x14ac:dyDescent="0.35">
      <c r="A102">
        <v>101</v>
      </c>
      <c r="B102" t="s">
        <v>84</v>
      </c>
      <c r="C102" t="s">
        <v>417</v>
      </c>
      <c r="E102" t="s">
        <v>114</v>
      </c>
      <c r="F102" t="s">
        <v>183</v>
      </c>
      <c r="G102" t="s">
        <v>381</v>
      </c>
      <c r="H102" t="s">
        <v>187</v>
      </c>
      <c r="I102" t="s">
        <v>270</v>
      </c>
      <c r="J102" t="s">
        <v>271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140759.79999999999</v>
      </c>
    </row>
    <row r="103" spans="1:37" x14ac:dyDescent="0.35">
      <c r="A103">
        <v>102</v>
      </c>
      <c r="B103" t="s">
        <v>85</v>
      </c>
      <c r="C103" t="s">
        <v>417</v>
      </c>
      <c r="E103" t="s">
        <v>114</v>
      </c>
      <c r="F103" t="s">
        <v>183</v>
      </c>
      <c r="G103" t="s">
        <v>381</v>
      </c>
      <c r="H103" t="s">
        <v>184</v>
      </c>
      <c r="I103" t="s">
        <v>295</v>
      </c>
      <c r="J103" t="s">
        <v>309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156843.15</v>
      </c>
    </row>
    <row r="104" spans="1:37" x14ac:dyDescent="0.35">
      <c r="A104">
        <v>103</v>
      </c>
      <c r="B104" t="s">
        <v>86</v>
      </c>
      <c r="C104" t="s">
        <v>417</v>
      </c>
      <c r="E104" t="s">
        <v>114</v>
      </c>
      <c r="F104" t="s">
        <v>183</v>
      </c>
      <c r="G104" t="s">
        <v>381</v>
      </c>
      <c r="H104" t="s">
        <v>187</v>
      </c>
      <c r="I104" t="s">
        <v>336</v>
      </c>
      <c r="J104" t="s">
        <v>337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141612.56</v>
      </c>
    </row>
    <row r="105" spans="1:37" x14ac:dyDescent="0.35">
      <c r="A105">
        <v>104</v>
      </c>
      <c r="B105" s="2" t="s">
        <v>112</v>
      </c>
      <c r="C105" t="s">
        <v>418</v>
      </c>
      <c r="E105" t="s">
        <v>114</v>
      </c>
      <c r="F105" t="s">
        <v>380</v>
      </c>
      <c r="G105" t="s">
        <v>381</v>
      </c>
      <c r="H105">
        <v>0</v>
      </c>
      <c r="I105">
        <v>0</v>
      </c>
      <c r="J105">
        <v>0</v>
      </c>
      <c r="K105">
        <v>29557</v>
      </c>
      <c r="L105">
        <v>2000</v>
      </c>
      <c r="M105">
        <v>0</v>
      </c>
      <c r="N105">
        <v>0</v>
      </c>
      <c r="O105">
        <v>5000</v>
      </c>
      <c r="P105">
        <v>1500</v>
      </c>
      <c r="Q105">
        <v>150</v>
      </c>
      <c r="R105">
        <v>0</v>
      </c>
      <c r="S105">
        <v>5000</v>
      </c>
      <c r="T105">
        <v>0</v>
      </c>
      <c r="U105">
        <v>0</v>
      </c>
      <c r="V105">
        <v>2445.27</v>
      </c>
      <c r="W105">
        <v>0</v>
      </c>
      <c r="X105">
        <v>0</v>
      </c>
      <c r="Y105">
        <v>29902</v>
      </c>
      <c r="Z105">
        <v>5000</v>
      </c>
      <c r="AA105">
        <v>29902</v>
      </c>
      <c r="AB105">
        <v>3558.24</v>
      </c>
      <c r="AC105">
        <v>100</v>
      </c>
      <c r="AD105">
        <v>362.5</v>
      </c>
      <c r="AE105">
        <v>100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578575.12</v>
      </c>
    </row>
    <row r="106" spans="1:37" x14ac:dyDescent="0.35">
      <c r="A106">
        <v>105</v>
      </c>
      <c r="B106" t="s">
        <v>87</v>
      </c>
      <c r="C106" t="s">
        <v>419</v>
      </c>
      <c r="E106" t="s">
        <v>119</v>
      </c>
      <c r="F106" t="s">
        <v>183</v>
      </c>
      <c r="G106" t="s">
        <v>381</v>
      </c>
      <c r="H106" t="s">
        <v>229</v>
      </c>
      <c r="I106" t="s">
        <v>230</v>
      </c>
      <c r="J106" t="s">
        <v>231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112095.36</v>
      </c>
    </row>
    <row r="107" spans="1:37" x14ac:dyDescent="0.35">
      <c r="A107">
        <v>106</v>
      </c>
      <c r="B107" t="s">
        <v>88</v>
      </c>
      <c r="C107" t="s">
        <v>419</v>
      </c>
      <c r="E107" t="s">
        <v>119</v>
      </c>
      <c r="F107" t="s">
        <v>183</v>
      </c>
      <c r="G107" t="s">
        <v>381</v>
      </c>
      <c r="H107" t="s">
        <v>260</v>
      </c>
      <c r="I107" t="s">
        <v>261</v>
      </c>
      <c r="J107" t="s">
        <v>262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140475.82</v>
      </c>
    </row>
    <row r="108" spans="1:37" x14ac:dyDescent="0.35">
      <c r="A108">
        <v>107</v>
      </c>
      <c r="B108" t="s">
        <v>89</v>
      </c>
      <c r="C108" t="s">
        <v>419</v>
      </c>
      <c r="E108" t="s">
        <v>119</v>
      </c>
      <c r="F108" t="s">
        <v>183</v>
      </c>
      <c r="G108" t="s">
        <v>381</v>
      </c>
      <c r="H108" t="s">
        <v>260</v>
      </c>
      <c r="I108" t="s">
        <v>329</v>
      </c>
      <c r="J108" t="s">
        <v>330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141084.03</v>
      </c>
    </row>
    <row r="109" spans="1:37" x14ac:dyDescent="0.35">
      <c r="A109">
        <v>108</v>
      </c>
      <c r="B109" t="s">
        <v>90</v>
      </c>
      <c r="C109" t="s">
        <v>420</v>
      </c>
      <c r="D109" t="s">
        <v>421</v>
      </c>
      <c r="E109" t="s">
        <v>119</v>
      </c>
      <c r="F109" t="s">
        <v>380</v>
      </c>
      <c r="G109" t="s">
        <v>381</v>
      </c>
      <c r="H109">
        <v>0</v>
      </c>
      <c r="I109">
        <v>0</v>
      </c>
      <c r="J109">
        <v>0</v>
      </c>
      <c r="K109">
        <v>25141</v>
      </c>
      <c r="L109">
        <v>2000</v>
      </c>
      <c r="M109">
        <v>0</v>
      </c>
      <c r="N109">
        <v>0</v>
      </c>
      <c r="O109">
        <v>5000</v>
      </c>
      <c r="P109">
        <v>1500</v>
      </c>
      <c r="Q109">
        <v>150</v>
      </c>
      <c r="R109">
        <v>0</v>
      </c>
      <c r="S109">
        <v>5000</v>
      </c>
      <c r="T109">
        <v>0</v>
      </c>
      <c r="U109">
        <v>0</v>
      </c>
      <c r="V109">
        <v>2176.3000000000002</v>
      </c>
      <c r="W109">
        <v>0</v>
      </c>
      <c r="X109">
        <v>0</v>
      </c>
      <c r="Y109">
        <v>25141</v>
      </c>
      <c r="Z109">
        <v>5000</v>
      </c>
      <c r="AA109">
        <v>25141</v>
      </c>
      <c r="AB109">
        <v>3016.92</v>
      </c>
      <c r="AC109">
        <v>100</v>
      </c>
      <c r="AD109">
        <v>312.5</v>
      </c>
      <c r="AE109">
        <v>100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478842.64</v>
      </c>
    </row>
    <row r="110" spans="1:37" x14ac:dyDescent="0.35">
      <c r="A110">
        <v>109</v>
      </c>
      <c r="B110" t="s">
        <v>91</v>
      </c>
      <c r="C110" t="s">
        <v>422</v>
      </c>
      <c r="D110" t="s">
        <v>383</v>
      </c>
      <c r="E110" t="s">
        <v>134</v>
      </c>
      <c r="F110" t="s">
        <v>380</v>
      </c>
      <c r="G110" t="s">
        <v>381</v>
      </c>
      <c r="H110">
        <v>0</v>
      </c>
      <c r="I110">
        <v>0</v>
      </c>
      <c r="J110">
        <v>0</v>
      </c>
      <c r="K110">
        <v>18217</v>
      </c>
      <c r="L110">
        <v>2000</v>
      </c>
      <c r="M110">
        <v>0</v>
      </c>
      <c r="N110">
        <v>0</v>
      </c>
      <c r="O110">
        <v>0</v>
      </c>
      <c r="P110">
        <v>1500</v>
      </c>
      <c r="Q110">
        <v>150</v>
      </c>
      <c r="R110">
        <v>0</v>
      </c>
      <c r="S110">
        <v>0</v>
      </c>
      <c r="T110">
        <v>0</v>
      </c>
      <c r="U110">
        <v>0</v>
      </c>
      <c r="V110">
        <v>1739.32</v>
      </c>
      <c r="W110">
        <v>0</v>
      </c>
      <c r="X110">
        <v>0</v>
      </c>
      <c r="Y110">
        <v>0</v>
      </c>
      <c r="Z110">
        <v>500</v>
      </c>
      <c r="AA110">
        <v>0</v>
      </c>
      <c r="AB110">
        <v>2186.04</v>
      </c>
      <c r="AC110">
        <v>100</v>
      </c>
      <c r="AD110">
        <v>225</v>
      </c>
      <c r="AE110">
        <v>100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303108.32</v>
      </c>
    </row>
    <row r="111" spans="1:37" x14ac:dyDescent="0.35">
      <c r="A111">
        <v>110</v>
      </c>
      <c r="B111" s="1" t="s">
        <v>92</v>
      </c>
      <c r="C111" t="s">
        <v>423</v>
      </c>
      <c r="D111" t="s">
        <v>424</v>
      </c>
      <c r="E111" t="s">
        <v>153</v>
      </c>
      <c r="F111" t="s">
        <v>380</v>
      </c>
      <c r="G111" t="s">
        <v>381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>
        <v>303108.32</v>
      </c>
    </row>
    <row r="112" spans="1:37" x14ac:dyDescent="0.35">
      <c r="A112">
        <v>111</v>
      </c>
      <c r="B112" t="s">
        <v>93</v>
      </c>
      <c r="C112" t="s">
        <v>425</v>
      </c>
      <c r="D112" t="s">
        <v>387</v>
      </c>
      <c r="E112" t="s">
        <v>162</v>
      </c>
      <c r="F112" t="s">
        <v>380</v>
      </c>
      <c r="G112" t="s">
        <v>381</v>
      </c>
      <c r="H112">
        <v>0</v>
      </c>
      <c r="I112">
        <v>0</v>
      </c>
      <c r="J112">
        <v>0</v>
      </c>
      <c r="K112">
        <v>12110</v>
      </c>
      <c r="L112">
        <v>2000</v>
      </c>
      <c r="M112">
        <v>0</v>
      </c>
      <c r="N112">
        <v>0</v>
      </c>
      <c r="O112">
        <v>5000</v>
      </c>
      <c r="P112">
        <v>1500</v>
      </c>
      <c r="Q112">
        <v>150</v>
      </c>
      <c r="R112">
        <v>0</v>
      </c>
      <c r="S112">
        <v>5000</v>
      </c>
      <c r="T112">
        <v>0</v>
      </c>
      <c r="U112">
        <v>0</v>
      </c>
      <c r="V112">
        <v>1225.17</v>
      </c>
      <c r="W112">
        <v>0</v>
      </c>
      <c r="X112">
        <v>0</v>
      </c>
      <c r="Y112">
        <v>12110</v>
      </c>
      <c r="Z112">
        <v>5000</v>
      </c>
      <c r="AA112">
        <v>12110</v>
      </c>
      <c r="AB112">
        <v>1453.2</v>
      </c>
      <c r="AC112">
        <v>100</v>
      </c>
      <c r="AD112">
        <v>150</v>
      </c>
      <c r="AE112">
        <v>100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264180.44</v>
      </c>
    </row>
    <row r="113" spans="1:38" x14ac:dyDescent="0.35">
      <c r="A113">
        <v>112</v>
      </c>
      <c r="B113" t="s">
        <v>94</v>
      </c>
      <c r="C113" t="s">
        <v>426</v>
      </c>
      <c r="E113" t="s">
        <v>136</v>
      </c>
      <c r="F113" t="s">
        <v>183</v>
      </c>
      <c r="G113" t="s">
        <v>381</v>
      </c>
      <c r="H113" t="s">
        <v>207</v>
      </c>
      <c r="I113" t="s">
        <v>208</v>
      </c>
      <c r="J113" t="s">
        <v>209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52729.04</v>
      </c>
    </row>
    <row r="114" spans="1:38" x14ac:dyDescent="0.35">
      <c r="A114">
        <v>113</v>
      </c>
      <c r="B114" t="s">
        <v>95</v>
      </c>
      <c r="C114" t="s">
        <v>426</v>
      </c>
      <c r="D114" t="s">
        <v>408</v>
      </c>
      <c r="E114" t="s">
        <v>136</v>
      </c>
      <c r="F114" t="s">
        <v>380</v>
      </c>
      <c r="G114" t="s">
        <v>381</v>
      </c>
      <c r="H114">
        <v>0</v>
      </c>
      <c r="I114">
        <v>0</v>
      </c>
      <c r="J114">
        <v>0</v>
      </c>
      <c r="K114">
        <v>20088</v>
      </c>
      <c r="L114">
        <v>2000</v>
      </c>
      <c r="M114">
        <v>0</v>
      </c>
      <c r="N114">
        <v>0</v>
      </c>
      <c r="O114">
        <v>5000</v>
      </c>
      <c r="P114">
        <v>1500</v>
      </c>
      <c r="Q114">
        <v>150</v>
      </c>
      <c r="R114">
        <v>0</v>
      </c>
      <c r="S114">
        <v>5000</v>
      </c>
      <c r="T114">
        <v>0</v>
      </c>
      <c r="U114">
        <v>0</v>
      </c>
      <c r="V114">
        <v>1843.62</v>
      </c>
      <c r="W114">
        <v>0</v>
      </c>
      <c r="X114">
        <v>0</v>
      </c>
      <c r="Y114">
        <v>20088</v>
      </c>
      <c r="Z114">
        <v>5000</v>
      </c>
      <c r="AA114">
        <v>20088</v>
      </c>
      <c r="AB114">
        <v>2410.56</v>
      </c>
      <c r="AC114">
        <v>100</v>
      </c>
      <c r="AD114">
        <v>250</v>
      </c>
      <c r="AE114">
        <v>100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395657.16000000003</v>
      </c>
    </row>
    <row r="115" spans="1:38" x14ac:dyDescent="0.35">
      <c r="A115">
        <v>114</v>
      </c>
      <c r="B115" t="s">
        <v>96</v>
      </c>
      <c r="C115" t="s">
        <v>427</v>
      </c>
      <c r="D115" t="s">
        <v>428</v>
      </c>
      <c r="E115" t="s">
        <v>123</v>
      </c>
      <c r="F115" t="s">
        <v>380</v>
      </c>
      <c r="G115" t="s">
        <v>381</v>
      </c>
      <c r="H115">
        <v>0</v>
      </c>
      <c r="I115">
        <v>0</v>
      </c>
      <c r="J115">
        <v>0</v>
      </c>
      <c r="K115">
        <v>13851</v>
      </c>
      <c r="L115">
        <v>2000</v>
      </c>
      <c r="M115">
        <v>0</v>
      </c>
      <c r="N115">
        <v>0</v>
      </c>
      <c r="O115">
        <v>5000</v>
      </c>
      <c r="P115">
        <v>1500</v>
      </c>
      <c r="Q115">
        <v>150</v>
      </c>
      <c r="R115">
        <v>0</v>
      </c>
      <c r="S115">
        <v>5000</v>
      </c>
      <c r="T115">
        <v>0</v>
      </c>
      <c r="U115">
        <v>0</v>
      </c>
      <c r="V115">
        <v>1331.05</v>
      </c>
      <c r="W115">
        <v>0</v>
      </c>
      <c r="X115">
        <v>0</v>
      </c>
      <c r="Y115">
        <v>13851</v>
      </c>
      <c r="Z115">
        <v>5000</v>
      </c>
      <c r="AA115">
        <v>13851</v>
      </c>
      <c r="AB115">
        <v>1662.12</v>
      </c>
      <c r="AC115">
        <v>100</v>
      </c>
      <c r="AD115">
        <v>162.5</v>
      </c>
      <c r="AE115">
        <v>100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292882.03999999998</v>
      </c>
    </row>
    <row r="116" spans="1:38" x14ac:dyDescent="0.35">
      <c r="A116">
        <v>115</v>
      </c>
      <c r="B116" s="1" t="s">
        <v>97</v>
      </c>
      <c r="C116" t="s">
        <v>429</v>
      </c>
      <c r="E116" t="s">
        <v>126</v>
      </c>
      <c r="F116" t="s">
        <v>389</v>
      </c>
      <c r="G116" t="s">
        <v>381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 t="e">
        <v>#N/A</v>
      </c>
      <c r="AC116" t="e">
        <v>#N/A</v>
      </c>
      <c r="AD116" t="e">
        <v>#N/A</v>
      </c>
      <c r="AE116" t="e">
        <v>#N/A</v>
      </c>
      <c r="AF116" t="e">
        <v>#N/A</v>
      </c>
      <c r="AG116" t="e">
        <v>#N/A</v>
      </c>
      <c r="AH116" t="e">
        <v>#N/A</v>
      </c>
      <c r="AI116" t="e">
        <v>#N/A</v>
      </c>
      <c r="AJ116" t="e">
        <v>#N/A</v>
      </c>
      <c r="AK116">
        <v>87081.97</v>
      </c>
      <c r="AL116">
        <f>MEDIAN(AK117:AK125)</f>
        <v>87081.97</v>
      </c>
    </row>
    <row r="117" spans="1:38" x14ac:dyDescent="0.35">
      <c r="A117">
        <v>116</v>
      </c>
      <c r="B117" t="s">
        <v>98</v>
      </c>
      <c r="C117" t="s">
        <v>429</v>
      </c>
      <c r="D117" t="s">
        <v>398</v>
      </c>
      <c r="E117" t="s">
        <v>117</v>
      </c>
      <c r="F117" t="s">
        <v>380</v>
      </c>
      <c r="G117" t="s">
        <v>381</v>
      </c>
      <c r="H117">
        <v>0</v>
      </c>
      <c r="I117">
        <v>0</v>
      </c>
      <c r="J117">
        <v>0</v>
      </c>
      <c r="K117">
        <v>10640</v>
      </c>
      <c r="L117">
        <v>2000</v>
      </c>
      <c r="M117">
        <v>0</v>
      </c>
      <c r="N117">
        <v>0</v>
      </c>
      <c r="O117">
        <v>5000</v>
      </c>
      <c r="P117">
        <v>1500</v>
      </c>
      <c r="Q117">
        <v>150</v>
      </c>
      <c r="R117">
        <v>0</v>
      </c>
      <c r="S117">
        <v>5000</v>
      </c>
      <c r="T117">
        <v>0</v>
      </c>
      <c r="U117">
        <v>0</v>
      </c>
      <c r="V117">
        <v>1057.17</v>
      </c>
      <c r="W117">
        <v>0</v>
      </c>
      <c r="X117">
        <v>0</v>
      </c>
      <c r="Y117">
        <v>10640</v>
      </c>
      <c r="Z117">
        <v>5000</v>
      </c>
      <c r="AA117">
        <v>10640</v>
      </c>
      <c r="AB117">
        <v>1276.8</v>
      </c>
      <c r="AC117">
        <v>100</v>
      </c>
      <c r="AD117">
        <v>125</v>
      </c>
      <c r="AE117">
        <v>100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239217.63999999998</v>
      </c>
    </row>
    <row r="118" spans="1:38" x14ac:dyDescent="0.35">
      <c r="A118">
        <v>117</v>
      </c>
      <c r="B118" t="s">
        <v>99</v>
      </c>
      <c r="C118" t="s">
        <v>429</v>
      </c>
      <c r="D118" t="s">
        <v>398</v>
      </c>
      <c r="E118" t="s">
        <v>117</v>
      </c>
      <c r="F118" t="s">
        <v>380</v>
      </c>
      <c r="G118" t="s">
        <v>381</v>
      </c>
      <c r="H118">
        <v>0</v>
      </c>
      <c r="I118">
        <v>0</v>
      </c>
      <c r="J118">
        <v>0</v>
      </c>
      <c r="K118">
        <v>9981</v>
      </c>
      <c r="L118">
        <v>2000</v>
      </c>
      <c r="M118">
        <v>0</v>
      </c>
      <c r="N118">
        <v>0</v>
      </c>
      <c r="O118">
        <v>0</v>
      </c>
      <c r="P118">
        <v>1500</v>
      </c>
      <c r="Q118">
        <v>150</v>
      </c>
      <c r="R118">
        <v>0</v>
      </c>
      <c r="S118">
        <v>0</v>
      </c>
      <c r="T118">
        <v>0</v>
      </c>
      <c r="U118">
        <v>0</v>
      </c>
      <c r="V118">
        <v>889.35</v>
      </c>
      <c r="W118">
        <v>0</v>
      </c>
      <c r="X118">
        <v>0</v>
      </c>
      <c r="Y118">
        <v>0</v>
      </c>
      <c r="Z118">
        <v>500</v>
      </c>
      <c r="AA118">
        <v>0</v>
      </c>
      <c r="AB118">
        <v>1197.72</v>
      </c>
      <c r="AC118">
        <v>100</v>
      </c>
      <c r="AD118">
        <v>112.5</v>
      </c>
      <c r="AE118">
        <v>99.81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180864.56</v>
      </c>
    </row>
    <row r="119" spans="1:38" x14ac:dyDescent="0.35">
      <c r="A119">
        <v>118</v>
      </c>
      <c r="B119" t="s">
        <v>100</v>
      </c>
      <c r="C119" t="s">
        <v>429</v>
      </c>
      <c r="D119" t="s">
        <v>398</v>
      </c>
      <c r="E119" t="s">
        <v>126</v>
      </c>
      <c r="F119" t="s">
        <v>380</v>
      </c>
      <c r="G119" t="s">
        <v>381</v>
      </c>
      <c r="H119">
        <v>0</v>
      </c>
      <c r="I119">
        <v>0</v>
      </c>
      <c r="J119">
        <v>0</v>
      </c>
      <c r="K119">
        <v>9981</v>
      </c>
      <c r="L119">
        <v>2000</v>
      </c>
      <c r="M119">
        <v>0</v>
      </c>
      <c r="N119">
        <v>0</v>
      </c>
      <c r="O119">
        <v>0</v>
      </c>
      <c r="P119">
        <v>1500</v>
      </c>
      <c r="Q119">
        <v>150</v>
      </c>
      <c r="R119">
        <v>0</v>
      </c>
      <c r="S119">
        <v>0</v>
      </c>
      <c r="T119">
        <v>0</v>
      </c>
      <c r="U119">
        <v>0</v>
      </c>
      <c r="V119">
        <v>889.35</v>
      </c>
      <c r="W119">
        <v>0</v>
      </c>
      <c r="X119">
        <v>0</v>
      </c>
      <c r="Y119">
        <v>0</v>
      </c>
      <c r="Z119">
        <v>500</v>
      </c>
      <c r="AA119">
        <v>0</v>
      </c>
      <c r="AB119">
        <v>1197.72</v>
      </c>
      <c r="AC119">
        <v>100</v>
      </c>
      <c r="AD119">
        <v>112.5</v>
      </c>
      <c r="AE119">
        <v>99.81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180864.56</v>
      </c>
    </row>
    <row r="120" spans="1:38" x14ac:dyDescent="0.35">
      <c r="A120">
        <v>119</v>
      </c>
      <c r="B120" t="s">
        <v>101</v>
      </c>
      <c r="C120" t="s">
        <v>429</v>
      </c>
      <c r="E120" t="s">
        <v>126</v>
      </c>
      <c r="F120" t="s">
        <v>183</v>
      </c>
      <c r="G120" t="s">
        <v>381</v>
      </c>
      <c r="H120" t="s">
        <v>256</v>
      </c>
      <c r="I120" t="s">
        <v>257</v>
      </c>
      <c r="J120" t="s">
        <v>258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18448.32</v>
      </c>
    </row>
    <row r="121" spans="1:38" x14ac:dyDescent="0.35">
      <c r="A121">
        <v>120</v>
      </c>
      <c r="B121" t="s">
        <v>290</v>
      </c>
      <c r="C121" t="s">
        <v>429</v>
      </c>
      <c r="E121" t="s">
        <v>126</v>
      </c>
      <c r="F121" t="s">
        <v>183</v>
      </c>
      <c r="G121" t="s">
        <v>381</v>
      </c>
      <c r="H121" t="s">
        <v>256</v>
      </c>
      <c r="I121" t="s">
        <v>291</v>
      </c>
      <c r="J121" t="s">
        <v>292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63870.32</v>
      </c>
    </row>
    <row r="122" spans="1:38" x14ac:dyDescent="0.35">
      <c r="A122">
        <v>121</v>
      </c>
      <c r="B122" t="s">
        <v>102</v>
      </c>
      <c r="C122" t="s">
        <v>429</v>
      </c>
      <c r="E122" t="s">
        <v>126</v>
      </c>
      <c r="F122" t="s">
        <v>183</v>
      </c>
      <c r="G122" t="s">
        <v>381</v>
      </c>
      <c r="H122" t="s">
        <v>256</v>
      </c>
      <c r="I122" t="s">
        <v>295</v>
      </c>
      <c r="J122" t="s">
        <v>296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73094.48</v>
      </c>
    </row>
    <row r="123" spans="1:38" x14ac:dyDescent="0.35">
      <c r="A123">
        <v>122</v>
      </c>
      <c r="B123" t="s">
        <v>103</v>
      </c>
      <c r="C123" t="s">
        <v>429</v>
      </c>
      <c r="E123" t="s">
        <v>160</v>
      </c>
      <c r="F123" t="s">
        <v>183</v>
      </c>
      <c r="G123" t="s">
        <v>381</v>
      </c>
      <c r="H123" t="s">
        <v>256</v>
      </c>
      <c r="I123" t="s">
        <v>312</v>
      </c>
      <c r="J123" t="s">
        <v>313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65801.8</v>
      </c>
    </row>
    <row r="124" spans="1:38" x14ac:dyDescent="0.35">
      <c r="A124">
        <v>123</v>
      </c>
      <c r="B124" t="s">
        <v>318</v>
      </c>
      <c r="C124" t="s">
        <v>429</v>
      </c>
      <c r="E124" t="s">
        <v>126</v>
      </c>
      <c r="F124" t="s">
        <v>183</v>
      </c>
      <c r="G124" t="s">
        <v>381</v>
      </c>
      <c r="H124" t="s">
        <v>319</v>
      </c>
      <c r="I124" t="s">
        <v>320</v>
      </c>
      <c r="J124" t="s">
        <v>321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87081.97</v>
      </c>
    </row>
    <row r="125" spans="1:38" x14ac:dyDescent="0.35">
      <c r="A125">
        <v>124</v>
      </c>
      <c r="B125" t="s">
        <v>104</v>
      </c>
      <c r="C125" t="s">
        <v>429</v>
      </c>
      <c r="D125" t="s">
        <v>398</v>
      </c>
      <c r="E125" t="s">
        <v>126</v>
      </c>
      <c r="F125" t="s">
        <v>380</v>
      </c>
      <c r="G125" t="s">
        <v>381</v>
      </c>
      <c r="H125">
        <v>0</v>
      </c>
      <c r="I125">
        <v>0</v>
      </c>
      <c r="J125">
        <v>0</v>
      </c>
      <c r="K125">
        <v>10640</v>
      </c>
      <c r="L125">
        <v>2000</v>
      </c>
      <c r="M125">
        <v>0</v>
      </c>
      <c r="N125">
        <v>0</v>
      </c>
      <c r="O125">
        <v>5000</v>
      </c>
      <c r="P125">
        <v>1500</v>
      </c>
      <c r="Q125">
        <v>150</v>
      </c>
      <c r="R125">
        <v>0</v>
      </c>
      <c r="S125">
        <v>5000</v>
      </c>
      <c r="T125">
        <v>0</v>
      </c>
      <c r="U125">
        <v>0</v>
      </c>
      <c r="V125">
        <v>1057.17</v>
      </c>
      <c r="W125">
        <v>0</v>
      </c>
      <c r="X125">
        <v>0</v>
      </c>
      <c r="Y125">
        <v>10640</v>
      </c>
      <c r="Z125">
        <v>5000</v>
      </c>
      <c r="AA125">
        <v>10640</v>
      </c>
      <c r="AB125">
        <v>1276.8</v>
      </c>
      <c r="AC125">
        <v>100</v>
      </c>
      <c r="AD125">
        <v>125</v>
      </c>
      <c r="AE125">
        <v>100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238867.63999999998</v>
      </c>
    </row>
    <row r="126" spans="1:38" x14ac:dyDescent="0.35">
      <c r="A126">
        <v>125</v>
      </c>
      <c r="B126" s="1" t="s">
        <v>105</v>
      </c>
      <c r="C126" t="s">
        <v>430</v>
      </c>
      <c r="D126" t="s">
        <v>387</v>
      </c>
      <c r="E126" t="s">
        <v>126</v>
      </c>
      <c r="F126" t="s">
        <v>380</v>
      </c>
      <c r="G126" t="s">
        <v>381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 t="e">
        <v>#N/A</v>
      </c>
      <c r="V126" t="e">
        <v>#N/A</v>
      </c>
      <c r="W126" t="e">
        <v>#N/A</v>
      </c>
      <c r="X126" t="e">
        <v>#N/A</v>
      </c>
      <c r="Y126" t="e">
        <v>#N/A</v>
      </c>
      <c r="Z126" t="e">
        <v>#N/A</v>
      </c>
      <c r="AA126" t="e">
        <v>#N/A</v>
      </c>
      <c r="AB126" t="e">
        <v>#N/A</v>
      </c>
      <c r="AC126" t="e">
        <v>#N/A</v>
      </c>
      <c r="AD126" t="e">
        <v>#N/A</v>
      </c>
      <c r="AE126" t="e">
        <v>#N/A</v>
      </c>
      <c r="AF126" t="e">
        <v>#N/A</v>
      </c>
      <c r="AG126" t="e">
        <v>#N/A</v>
      </c>
      <c r="AH126" t="e">
        <v>#N/A</v>
      </c>
      <c r="AI126" t="e">
        <v>#N/A</v>
      </c>
      <c r="AJ126" t="e">
        <v>#N/A</v>
      </c>
      <c r="AK126">
        <v>249622.12</v>
      </c>
    </row>
    <row r="127" spans="1:38" x14ac:dyDescent="0.35">
      <c r="A127">
        <v>126</v>
      </c>
      <c r="B127" t="s">
        <v>106</v>
      </c>
      <c r="C127" t="s">
        <v>430</v>
      </c>
      <c r="D127" t="s">
        <v>387</v>
      </c>
      <c r="E127" t="s">
        <v>132</v>
      </c>
      <c r="F127" t="s">
        <v>380</v>
      </c>
      <c r="G127" t="s">
        <v>381</v>
      </c>
      <c r="H127">
        <v>0</v>
      </c>
      <c r="I127">
        <v>0</v>
      </c>
      <c r="J127">
        <v>0</v>
      </c>
      <c r="K127">
        <v>11387</v>
      </c>
      <c r="L127">
        <v>2000</v>
      </c>
      <c r="M127">
        <v>0</v>
      </c>
      <c r="N127">
        <v>0</v>
      </c>
      <c r="O127">
        <v>5000</v>
      </c>
      <c r="P127">
        <v>1500</v>
      </c>
      <c r="Q127">
        <v>150</v>
      </c>
      <c r="R127">
        <v>0</v>
      </c>
      <c r="S127">
        <v>5000</v>
      </c>
      <c r="T127">
        <v>0</v>
      </c>
      <c r="U127">
        <v>0</v>
      </c>
      <c r="V127">
        <v>1056.82</v>
      </c>
      <c r="W127">
        <v>0</v>
      </c>
      <c r="X127">
        <v>0</v>
      </c>
      <c r="Y127">
        <v>11387</v>
      </c>
      <c r="Z127">
        <v>5000</v>
      </c>
      <c r="AA127">
        <v>11387</v>
      </c>
      <c r="AB127">
        <v>1366.44</v>
      </c>
      <c r="AC127">
        <v>100</v>
      </c>
      <c r="AD127">
        <v>137.5</v>
      </c>
      <c r="AE127">
        <v>100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249622.12</v>
      </c>
    </row>
    <row r="128" spans="1:38" x14ac:dyDescent="0.35">
      <c r="A128">
        <v>127</v>
      </c>
      <c r="B128" t="s">
        <v>199</v>
      </c>
      <c r="C128" t="s">
        <v>431</v>
      </c>
      <c r="E128" t="s">
        <v>162</v>
      </c>
      <c r="F128" t="s">
        <v>183</v>
      </c>
      <c r="G128" t="s">
        <v>381</v>
      </c>
      <c r="H128" t="s">
        <v>201</v>
      </c>
      <c r="I128" t="s">
        <v>202</v>
      </c>
      <c r="J128" t="s">
        <v>203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99851.6</v>
      </c>
    </row>
    <row r="129" spans="1:37" x14ac:dyDescent="0.35">
      <c r="A129">
        <v>128</v>
      </c>
      <c r="B129" t="s">
        <v>107</v>
      </c>
      <c r="C129" t="s">
        <v>431</v>
      </c>
      <c r="E129" t="s">
        <v>162</v>
      </c>
      <c r="F129" t="s">
        <v>183</v>
      </c>
      <c r="G129" t="s">
        <v>381</v>
      </c>
      <c r="H129" t="s">
        <v>306</v>
      </c>
      <c r="I129" t="s">
        <v>307</v>
      </c>
      <c r="J129" t="s">
        <v>308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91263.64</v>
      </c>
    </row>
    <row r="130" spans="1:37" x14ac:dyDescent="0.35">
      <c r="A130">
        <v>129</v>
      </c>
      <c r="B130" t="s">
        <v>315</v>
      </c>
      <c r="C130" t="s">
        <v>431</v>
      </c>
      <c r="E130" t="s">
        <v>162</v>
      </c>
      <c r="F130" t="s">
        <v>183</v>
      </c>
      <c r="G130" t="s">
        <v>381</v>
      </c>
      <c r="H130" t="s">
        <v>201</v>
      </c>
      <c r="I130" t="s">
        <v>316</v>
      </c>
      <c r="J130" t="s">
        <v>317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95789.84</v>
      </c>
    </row>
    <row r="131" spans="1:37" x14ac:dyDescent="0.35">
      <c r="A131">
        <v>130</v>
      </c>
      <c r="B131" t="s">
        <v>322</v>
      </c>
      <c r="C131" t="s">
        <v>431</v>
      </c>
      <c r="E131" t="s">
        <v>162</v>
      </c>
      <c r="F131" t="s">
        <v>183</v>
      </c>
      <c r="G131" t="s">
        <v>381</v>
      </c>
      <c r="H131" t="s">
        <v>306</v>
      </c>
      <c r="I131" t="s">
        <v>323</v>
      </c>
      <c r="J131" t="s">
        <v>324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88825.88</v>
      </c>
    </row>
  </sheetData>
  <autoFilter ref="A1:G131" xr:uid="{F876E0BA-D9B1-4057-8BC5-72D47F08670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6783-5468-4691-8C0A-CEF3085A1273}">
  <sheetPr filterMode="1"/>
  <dimension ref="B1:AP38"/>
  <sheetViews>
    <sheetView topLeftCell="A11" workbookViewId="0">
      <selection activeCell="AK38" sqref="AK38"/>
    </sheetView>
  </sheetViews>
  <sheetFormatPr defaultRowHeight="14.5" x14ac:dyDescent="0.35"/>
  <cols>
    <col min="8" max="36" width="8.7265625" customWidth="1"/>
    <col min="37" max="37" width="11.08984375" style="4" bestFit="1" customWidth="1"/>
    <col min="40" max="40" width="11.08984375" bestFit="1" customWidth="1"/>
    <col min="41" max="41" width="17.6328125" bestFit="1" customWidth="1"/>
  </cols>
  <sheetData>
    <row r="1" spans="2:42" x14ac:dyDescent="0.35">
      <c r="AO1" t="s">
        <v>439</v>
      </c>
      <c r="AP1">
        <v>888.70399999999995</v>
      </c>
    </row>
    <row r="2" spans="2:42" x14ac:dyDescent="0.35">
      <c r="B2" t="s">
        <v>0</v>
      </c>
      <c r="AO2" t="s">
        <v>440</v>
      </c>
      <c r="AP2">
        <v>239.64941666666675</v>
      </c>
    </row>
    <row r="3" spans="2:42" x14ac:dyDescent="0.35">
      <c r="B3" t="s">
        <v>182</v>
      </c>
      <c r="C3" t="s">
        <v>407</v>
      </c>
      <c r="E3" t="s">
        <v>129</v>
      </c>
      <c r="F3" t="s">
        <v>183</v>
      </c>
      <c r="G3" t="s">
        <v>381</v>
      </c>
      <c r="H3" t="s">
        <v>184</v>
      </c>
      <c r="I3" t="s">
        <v>185</v>
      </c>
      <c r="J3" t="s">
        <v>186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s="4">
        <v>155600.76999999999</v>
      </c>
      <c r="AO3" t="s">
        <v>443</v>
      </c>
      <c r="AP3">
        <v>111.29375</v>
      </c>
    </row>
    <row r="4" spans="2:42" x14ac:dyDescent="0.35">
      <c r="B4" t="s">
        <v>42</v>
      </c>
      <c r="C4" t="s">
        <v>407</v>
      </c>
      <c r="E4" t="s">
        <v>129</v>
      </c>
      <c r="F4" t="s">
        <v>183</v>
      </c>
      <c r="G4" t="s">
        <v>381</v>
      </c>
      <c r="H4" t="s">
        <v>187</v>
      </c>
      <c r="I4" t="s">
        <v>188</v>
      </c>
      <c r="J4" t="s">
        <v>189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 s="4">
        <v>116150.44</v>
      </c>
      <c r="AN4" s="5">
        <f>MIN(AK3:AK38)</f>
        <v>39358.080000000002</v>
      </c>
      <c r="AP4">
        <f>AP3*AP2</f>
        <v>26671.482266145842</v>
      </c>
    </row>
    <row r="5" spans="2:42" x14ac:dyDescent="0.35">
      <c r="B5" t="s">
        <v>43</v>
      </c>
      <c r="C5" t="s">
        <v>407</v>
      </c>
      <c r="E5" t="s">
        <v>190</v>
      </c>
      <c r="F5" t="s">
        <v>183</v>
      </c>
      <c r="G5" t="s">
        <v>381</v>
      </c>
      <c r="H5" t="s">
        <v>187</v>
      </c>
      <c r="I5" t="s">
        <v>194</v>
      </c>
      <c r="J5" t="s">
        <v>195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 s="4">
        <v>105935.28</v>
      </c>
    </row>
    <row r="6" spans="2:42" x14ac:dyDescent="0.35">
      <c r="B6" t="s">
        <v>44</v>
      </c>
      <c r="C6" t="s">
        <v>407</v>
      </c>
      <c r="E6" t="s">
        <v>129</v>
      </c>
      <c r="F6" t="s">
        <v>183</v>
      </c>
      <c r="G6" t="s">
        <v>381</v>
      </c>
      <c r="H6" t="s">
        <v>187</v>
      </c>
      <c r="I6" t="s">
        <v>204</v>
      </c>
      <c r="J6" t="s">
        <v>205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 s="4">
        <v>118456.44</v>
      </c>
      <c r="AO6" t="s">
        <v>438</v>
      </c>
    </row>
    <row r="7" spans="2:42" x14ac:dyDescent="0.35">
      <c r="B7" t="s">
        <v>45</v>
      </c>
      <c r="C7" t="s">
        <v>407</v>
      </c>
      <c r="E7" t="s">
        <v>129</v>
      </c>
      <c r="F7" t="s">
        <v>183</v>
      </c>
      <c r="G7" t="s">
        <v>381</v>
      </c>
      <c r="H7" t="s">
        <v>187</v>
      </c>
      <c r="I7" t="s">
        <v>210</v>
      </c>
      <c r="J7" t="s">
        <v>211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4">
        <v>113383</v>
      </c>
    </row>
    <row r="8" spans="2:42" x14ac:dyDescent="0.35">
      <c r="B8" t="s">
        <v>46</v>
      </c>
      <c r="C8" t="s">
        <v>407</v>
      </c>
      <c r="E8" t="s">
        <v>129</v>
      </c>
      <c r="F8" t="s">
        <v>389</v>
      </c>
      <c r="G8" t="s">
        <v>381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s="4">
        <v>39358.080000000002</v>
      </c>
    </row>
    <row r="9" spans="2:42" x14ac:dyDescent="0.35">
      <c r="B9" t="s">
        <v>47</v>
      </c>
      <c r="C9" t="s">
        <v>407</v>
      </c>
      <c r="E9" t="s">
        <v>129</v>
      </c>
      <c r="F9" t="s">
        <v>183</v>
      </c>
      <c r="G9" t="s">
        <v>381</v>
      </c>
      <c r="H9" t="s">
        <v>187</v>
      </c>
      <c r="I9" t="s">
        <v>215</v>
      </c>
      <c r="J9" t="s">
        <v>216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4">
        <v>141273.64000000001</v>
      </c>
      <c r="AO9">
        <v>2054</v>
      </c>
    </row>
    <row r="10" spans="2:42" hidden="1" x14ac:dyDescent="0.35">
      <c r="B10" t="s">
        <v>120</v>
      </c>
      <c r="C10" t="s">
        <v>407</v>
      </c>
      <c r="D10" t="s">
        <v>408</v>
      </c>
      <c r="E10" t="s">
        <v>145</v>
      </c>
      <c r="F10" t="s">
        <v>380</v>
      </c>
      <c r="G10" t="s">
        <v>381</v>
      </c>
      <c r="H10">
        <v>0</v>
      </c>
      <c r="I10">
        <v>0</v>
      </c>
      <c r="J10">
        <v>0</v>
      </c>
      <c r="K10">
        <v>20567</v>
      </c>
      <c r="L10">
        <v>2000</v>
      </c>
      <c r="M10">
        <v>0</v>
      </c>
      <c r="N10">
        <v>0</v>
      </c>
      <c r="O10">
        <v>5000</v>
      </c>
      <c r="P10">
        <v>1500</v>
      </c>
      <c r="Q10">
        <v>150</v>
      </c>
      <c r="R10">
        <v>0</v>
      </c>
      <c r="S10">
        <v>5000</v>
      </c>
      <c r="T10">
        <v>0</v>
      </c>
      <c r="U10">
        <v>0</v>
      </c>
      <c r="V10">
        <v>1843.62</v>
      </c>
      <c r="W10">
        <v>0</v>
      </c>
      <c r="X10">
        <v>0</v>
      </c>
      <c r="Y10">
        <v>20567</v>
      </c>
      <c r="Z10">
        <v>5000</v>
      </c>
      <c r="AA10">
        <v>20567</v>
      </c>
      <c r="AB10">
        <v>2468.04</v>
      </c>
      <c r="AC10">
        <v>100</v>
      </c>
      <c r="AD10">
        <v>250</v>
      </c>
      <c r="AE10">
        <v>100</v>
      </c>
      <c r="AF10">
        <v>0</v>
      </c>
      <c r="AG10">
        <v>0</v>
      </c>
      <c r="AH10">
        <v>0</v>
      </c>
      <c r="AI10">
        <v>0</v>
      </c>
      <c r="AJ10">
        <v>5000</v>
      </c>
      <c r="AK10">
        <v>410531.93</v>
      </c>
      <c r="AO10">
        <v>2144</v>
      </c>
    </row>
    <row r="11" spans="2:42" x14ac:dyDescent="0.35">
      <c r="B11" t="s">
        <v>225</v>
      </c>
      <c r="C11" t="s">
        <v>407</v>
      </c>
      <c r="E11" t="s">
        <v>129</v>
      </c>
      <c r="F11" t="s">
        <v>183</v>
      </c>
      <c r="G11" t="s">
        <v>381</v>
      </c>
      <c r="H11" t="s">
        <v>187</v>
      </c>
      <c r="I11" t="s">
        <v>226</v>
      </c>
      <c r="J11" t="s">
        <v>227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 s="4">
        <v>149101.53</v>
      </c>
      <c r="AO11">
        <v>1956</v>
      </c>
    </row>
    <row r="12" spans="2:42" x14ac:dyDescent="0.35">
      <c r="B12" t="s">
        <v>48</v>
      </c>
      <c r="C12" t="s">
        <v>407</v>
      </c>
      <c r="E12" t="s">
        <v>145</v>
      </c>
      <c r="F12" t="s">
        <v>183</v>
      </c>
      <c r="G12" t="s">
        <v>381</v>
      </c>
      <c r="H12" t="s">
        <v>187</v>
      </c>
      <c r="I12" t="s">
        <v>232</v>
      </c>
      <c r="J12" t="s">
        <v>233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4">
        <v>152507.09</v>
      </c>
      <c r="AO12">
        <v>2208</v>
      </c>
    </row>
    <row r="13" spans="2:42" x14ac:dyDescent="0.35">
      <c r="B13" t="s">
        <v>49</v>
      </c>
      <c r="C13" t="s">
        <v>407</v>
      </c>
      <c r="E13" t="s">
        <v>128</v>
      </c>
      <c r="F13" t="s">
        <v>183</v>
      </c>
      <c r="G13" t="s">
        <v>381</v>
      </c>
      <c r="H13" t="s">
        <v>240</v>
      </c>
      <c r="I13" t="s">
        <v>241</v>
      </c>
      <c r="J13" t="s">
        <v>242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 s="4">
        <v>73616.039999999994</v>
      </c>
      <c r="AO13">
        <v>2120</v>
      </c>
    </row>
    <row r="14" spans="2:42" x14ac:dyDescent="0.35">
      <c r="B14" t="s">
        <v>247</v>
      </c>
      <c r="C14" t="s">
        <v>407</v>
      </c>
      <c r="E14" t="s">
        <v>115</v>
      </c>
      <c r="F14" t="s">
        <v>183</v>
      </c>
      <c r="G14" t="s">
        <v>381</v>
      </c>
      <c r="H14" t="s">
        <v>187</v>
      </c>
      <c r="I14" t="s">
        <v>248</v>
      </c>
      <c r="J14" t="s">
        <v>249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4">
        <v>151419.28</v>
      </c>
      <c r="AO14" t="e">
        <v>#N/A</v>
      </c>
    </row>
    <row r="15" spans="2:42" x14ac:dyDescent="0.35">
      <c r="B15" t="s">
        <v>263</v>
      </c>
      <c r="C15" t="s">
        <v>407</v>
      </c>
      <c r="E15" t="s">
        <v>115</v>
      </c>
      <c r="F15" t="s">
        <v>183</v>
      </c>
      <c r="G15" t="s">
        <v>381</v>
      </c>
      <c r="H15" t="s">
        <v>264</v>
      </c>
      <c r="I15" t="s">
        <v>265</v>
      </c>
      <c r="J15" t="s">
        <v>266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 s="4">
        <v>112061.2</v>
      </c>
      <c r="AO15">
        <v>2067.52</v>
      </c>
    </row>
    <row r="16" spans="2:42" x14ac:dyDescent="0.35">
      <c r="B16" t="s">
        <v>250</v>
      </c>
      <c r="C16" t="s">
        <v>407</v>
      </c>
      <c r="E16" t="s">
        <v>145</v>
      </c>
      <c r="F16" t="s">
        <v>183</v>
      </c>
      <c r="G16" t="s">
        <v>381</v>
      </c>
      <c r="H16" t="s">
        <v>187</v>
      </c>
      <c r="I16" t="s">
        <v>251</v>
      </c>
      <c r="J16" t="s">
        <v>252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 s="4">
        <v>44277.84</v>
      </c>
      <c r="AO16">
        <v>2182.08</v>
      </c>
    </row>
    <row r="17" spans="2:41" x14ac:dyDescent="0.35">
      <c r="B17" t="s">
        <v>253</v>
      </c>
      <c r="C17" t="s">
        <v>407</v>
      </c>
      <c r="E17" t="s">
        <v>190</v>
      </c>
      <c r="F17" t="s">
        <v>183</v>
      </c>
      <c r="G17" t="s">
        <v>381</v>
      </c>
      <c r="H17" t="s">
        <v>187</v>
      </c>
      <c r="I17" t="s">
        <v>254</v>
      </c>
      <c r="J17" t="s">
        <v>255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 s="4">
        <v>109718.96</v>
      </c>
      <c r="AO17">
        <v>2231.92</v>
      </c>
    </row>
    <row r="18" spans="2:41" hidden="1" x14ac:dyDescent="0.35">
      <c r="B18" t="s">
        <v>50</v>
      </c>
      <c r="C18" t="s">
        <v>407</v>
      </c>
      <c r="D18" t="s">
        <v>408</v>
      </c>
      <c r="E18" t="s">
        <v>399</v>
      </c>
      <c r="F18" t="s">
        <v>380</v>
      </c>
      <c r="G18" t="s">
        <v>381</v>
      </c>
      <c r="H18">
        <v>0</v>
      </c>
      <c r="I18">
        <v>0</v>
      </c>
      <c r="J18">
        <v>0</v>
      </c>
      <c r="K18">
        <v>19620</v>
      </c>
      <c r="L18">
        <v>2000</v>
      </c>
      <c r="M18">
        <v>0</v>
      </c>
      <c r="N18">
        <v>0</v>
      </c>
      <c r="O18">
        <v>0</v>
      </c>
      <c r="P18">
        <v>1500</v>
      </c>
      <c r="Q18">
        <v>150</v>
      </c>
      <c r="R18">
        <v>0</v>
      </c>
      <c r="S18">
        <v>0</v>
      </c>
      <c r="T18">
        <v>0</v>
      </c>
      <c r="U18">
        <v>0</v>
      </c>
      <c r="V18">
        <v>1843.62</v>
      </c>
      <c r="W18">
        <v>0</v>
      </c>
      <c r="X18">
        <v>0</v>
      </c>
      <c r="Y18">
        <v>0</v>
      </c>
      <c r="Z18">
        <v>500</v>
      </c>
      <c r="AA18">
        <v>0</v>
      </c>
      <c r="AB18">
        <v>2354.4</v>
      </c>
      <c r="AC18">
        <v>100</v>
      </c>
      <c r="AD18">
        <v>237.5</v>
      </c>
      <c r="AE18">
        <v>100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323366.24</v>
      </c>
      <c r="AO18">
        <v>1296</v>
      </c>
    </row>
    <row r="19" spans="2:41" hidden="1" x14ac:dyDescent="0.35">
      <c r="B19" t="s">
        <v>51</v>
      </c>
      <c r="C19" t="s">
        <v>407</v>
      </c>
      <c r="D19" t="s">
        <v>408</v>
      </c>
      <c r="E19" t="s">
        <v>129</v>
      </c>
      <c r="F19" t="s">
        <v>380</v>
      </c>
      <c r="G19" t="s">
        <v>381</v>
      </c>
      <c r="H19">
        <v>0</v>
      </c>
      <c r="I19">
        <v>0</v>
      </c>
      <c r="J19">
        <v>0</v>
      </c>
      <c r="K19">
        <v>19620</v>
      </c>
      <c r="L19">
        <v>2000</v>
      </c>
      <c r="M19">
        <v>0</v>
      </c>
      <c r="N19">
        <v>0</v>
      </c>
      <c r="O19">
        <v>5000</v>
      </c>
      <c r="P19">
        <v>1500</v>
      </c>
      <c r="Q19">
        <v>150</v>
      </c>
      <c r="R19">
        <v>0</v>
      </c>
      <c r="S19">
        <v>5000</v>
      </c>
      <c r="T19">
        <v>0</v>
      </c>
      <c r="U19">
        <v>0</v>
      </c>
      <c r="V19">
        <v>1843.62</v>
      </c>
      <c r="W19">
        <v>0</v>
      </c>
      <c r="X19">
        <v>0</v>
      </c>
      <c r="Y19">
        <v>19620</v>
      </c>
      <c r="Z19">
        <v>5000</v>
      </c>
      <c r="AA19">
        <v>19620</v>
      </c>
      <c r="AB19">
        <v>2354.4</v>
      </c>
      <c r="AC19">
        <v>100</v>
      </c>
      <c r="AD19">
        <v>237.5</v>
      </c>
      <c r="AE19">
        <v>100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388731.24</v>
      </c>
      <c r="AO19">
        <v>2216</v>
      </c>
    </row>
    <row r="20" spans="2:41" x14ac:dyDescent="0.35">
      <c r="B20" t="s">
        <v>52</v>
      </c>
      <c r="C20" t="s">
        <v>407</v>
      </c>
      <c r="E20" t="s">
        <v>109</v>
      </c>
      <c r="F20" t="s">
        <v>183</v>
      </c>
      <c r="G20" t="s">
        <v>381</v>
      </c>
      <c r="H20" t="s">
        <v>187</v>
      </c>
      <c r="I20" t="s">
        <v>270</v>
      </c>
      <c r="J20" t="s">
        <v>271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 s="4">
        <v>111538.24000000001</v>
      </c>
      <c r="AO20">
        <v>672</v>
      </c>
    </row>
    <row r="21" spans="2:41" x14ac:dyDescent="0.35">
      <c r="B21" t="s">
        <v>53</v>
      </c>
      <c r="C21" t="s">
        <v>407</v>
      </c>
      <c r="E21" t="s">
        <v>272</v>
      </c>
      <c r="F21" t="s">
        <v>183</v>
      </c>
      <c r="G21" t="s">
        <v>381</v>
      </c>
      <c r="H21" t="s">
        <v>187</v>
      </c>
      <c r="I21" t="s">
        <v>273</v>
      </c>
      <c r="J21" t="s">
        <v>274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 s="4">
        <v>108770.8</v>
      </c>
      <c r="AO21">
        <v>648</v>
      </c>
    </row>
    <row r="22" spans="2:41" x14ac:dyDescent="0.35">
      <c r="B22" t="s">
        <v>54</v>
      </c>
      <c r="C22" t="s">
        <v>407</v>
      </c>
      <c r="E22" t="s">
        <v>129</v>
      </c>
      <c r="F22" t="s">
        <v>389</v>
      </c>
      <c r="G22" t="s">
        <v>381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s="4">
        <v>39358.080000000002</v>
      </c>
      <c r="AO22">
        <v>2032</v>
      </c>
    </row>
    <row r="23" spans="2:41" x14ac:dyDescent="0.35">
      <c r="B23" t="s">
        <v>277</v>
      </c>
      <c r="C23" t="s">
        <v>407</v>
      </c>
      <c r="E23" t="s">
        <v>115</v>
      </c>
      <c r="F23" t="s">
        <v>183</v>
      </c>
      <c r="G23" t="s">
        <v>381</v>
      </c>
      <c r="H23" t="s">
        <v>187</v>
      </c>
      <c r="I23" t="s">
        <v>278</v>
      </c>
      <c r="J23" t="s">
        <v>279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 s="4">
        <v>132040.89000000001</v>
      </c>
      <c r="AO23">
        <v>2060</v>
      </c>
    </row>
    <row r="24" spans="2:41" x14ac:dyDescent="0.35">
      <c r="B24" t="s">
        <v>55</v>
      </c>
      <c r="C24" t="s">
        <v>407</v>
      </c>
      <c r="E24" t="s">
        <v>128</v>
      </c>
      <c r="F24" t="s">
        <v>183</v>
      </c>
      <c r="G24" t="s">
        <v>381</v>
      </c>
      <c r="H24" t="s">
        <v>240</v>
      </c>
      <c r="I24" t="s">
        <v>280</v>
      </c>
      <c r="J24" t="s">
        <v>281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 s="4">
        <v>87042.36</v>
      </c>
      <c r="AO24">
        <v>2036</v>
      </c>
    </row>
    <row r="25" spans="2:41" x14ac:dyDescent="0.35">
      <c r="B25" t="s">
        <v>56</v>
      </c>
      <c r="C25" t="s">
        <v>407</v>
      </c>
      <c r="E25" t="s">
        <v>129</v>
      </c>
      <c r="F25" t="s">
        <v>183</v>
      </c>
      <c r="G25" t="s">
        <v>381</v>
      </c>
      <c r="H25" t="s">
        <v>240</v>
      </c>
      <c r="I25" t="s">
        <v>282</v>
      </c>
      <c r="J25" t="s">
        <v>283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 s="4">
        <v>76921.36</v>
      </c>
      <c r="AO25" t="e">
        <v>#N/A</v>
      </c>
    </row>
    <row r="26" spans="2:41" hidden="1" x14ac:dyDescent="0.35">
      <c r="B26" t="s">
        <v>57</v>
      </c>
      <c r="C26" t="s">
        <v>407</v>
      </c>
      <c r="D26" t="s">
        <v>408</v>
      </c>
      <c r="E26" t="s">
        <v>399</v>
      </c>
      <c r="F26" t="s">
        <v>380</v>
      </c>
      <c r="G26" t="s">
        <v>381</v>
      </c>
      <c r="H26">
        <v>0</v>
      </c>
      <c r="I26">
        <v>0</v>
      </c>
      <c r="J26">
        <v>0</v>
      </c>
      <c r="K26">
        <v>21058</v>
      </c>
      <c r="L26">
        <v>2000</v>
      </c>
      <c r="M26">
        <v>0</v>
      </c>
      <c r="N26">
        <v>0</v>
      </c>
      <c r="O26">
        <v>5000</v>
      </c>
      <c r="P26">
        <v>1500</v>
      </c>
      <c r="Q26">
        <v>150</v>
      </c>
      <c r="R26">
        <v>0</v>
      </c>
      <c r="S26">
        <v>5000</v>
      </c>
      <c r="T26">
        <v>0</v>
      </c>
      <c r="U26">
        <v>0</v>
      </c>
      <c r="V26">
        <v>1889.65</v>
      </c>
      <c r="W26">
        <v>0</v>
      </c>
      <c r="X26">
        <v>0</v>
      </c>
      <c r="Y26">
        <v>21058</v>
      </c>
      <c r="Z26">
        <v>5000</v>
      </c>
      <c r="AA26">
        <v>21058</v>
      </c>
      <c r="AB26">
        <v>2526.96</v>
      </c>
      <c r="AC26">
        <v>100</v>
      </c>
      <c r="AD26">
        <v>262.5</v>
      </c>
      <c r="AE26">
        <v>100</v>
      </c>
      <c r="AF26">
        <v>0</v>
      </c>
      <c r="AG26">
        <v>0</v>
      </c>
      <c r="AH26">
        <v>0</v>
      </c>
      <c r="AI26">
        <v>0</v>
      </c>
      <c r="AJ26">
        <v>5000</v>
      </c>
      <c r="AK26">
        <v>415711.32</v>
      </c>
      <c r="AO26">
        <v>1932.4</v>
      </c>
    </row>
    <row r="27" spans="2:41" x14ac:dyDescent="0.35">
      <c r="B27" t="s">
        <v>58</v>
      </c>
      <c r="C27" t="s">
        <v>407</v>
      </c>
      <c r="E27" t="s">
        <v>145</v>
      </c>
      <c r="F27" t="s">
        <v>183</v>
      </c>
      <c r="G27" t="s">
        <v>381</v>
      </c>
      <c r="H27" t="s">
        <v>187</v>
      </c>
      <c r="I27" t="s">
        <v>293</v>
      </c>
      <c r="J27" t="s">
        <v>294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s="4">
        <v>39358.080000000002</v>
      </c>
      <c r="AO27">
        <v>1608</v>
      </c>
    </row>
    <row r="28" spans="2:41" hidden="1" x14ac:dyDescent="0.35">
      <c r="B28" t="s">
        <v>59</v>
      </c>
      <c r="C28" t="s">
        <v>407</v>
      </c>
      <c r="D28" t="s">
        <v>408</v>
      </c>
      <c r="E28" t="s">
        <v>272</v>
      </c>
      <c r="F28" t="s">
        <v>380</v>
      </c>
      <c r="G28" t="s">
        <v>381</v>
      </c>
      <c r="H28">
        <v>0</v>
      </c>
      <c r="I28">
        <v>0</v>
      </c>
      <c r="J28">
        <v>0</v>
      </c>
      <c r="K28">
        <v>19620</v>
      </c>
      <c r="L28">
        <v>2000</v>
      </c>
      <c r="M28">
        <v>0</v>
      </c>
      <c r="N28">
        <v>0</v>
      </c>
      <c r="O28">
        <v>5000</v>
      </c>
      <c r="P28">
        <v>1500</v>
      </c>
      <c r="Q28">
        <v>150</v>
      </c>
      <c r="R28">
        <v>0</v>
      </c>
      <c r="S28">
        <v>5000</v>
      </c>
      <c r="T28">
        <v>0</v>
      </c>
      <c r="U28">
        <v>0</v>
      </c>
      <c r="V28">
        <v>1843.62</v>
      </c>
      <c r="W28">
        <v>0</v>
      </c>
      <c r="X28">
        <v>0</v>
      </c>
      <c r="Y28">
        <v>19620</v>
      </c>
      <c r="Z28">
        <v>5000</v>
      </c>
      <c r="AA28">
        <v>19620</v>
      </c>
      <c r="AB28">
        <v>2354.4</v>
      </c>
      <c r="AC28">
        <v>100</v>
      </c>
      <c r="AD28">
        <v>237.5</v>
      </c>
      <c r="AE28">
        <v>100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388731.24</v>
      </c>
      <c r="AO28">
        <v>1376</v>
      </c>
    </row>
    <row r="29" spans="2:41" hidden="1" x14ac:dyDescent="0.35">
      <c r="B29" t="s">
        <v>60</v>
      </c>
      <c r="C29" t="s">
        <v>407</v>
      </c>
      <c r="D29" t="s">
        <v>408</v>
      </c>
      <c r="E29" t="s">
        <v>150</v>
      </c>
      <c r="F29" t="s">
        <v>380</v>
      </c>
      <c r="G29" t="s">
        <v>381</v>
      </c>
      <c r="H29">
        <v>0</v>
      </c>
      <c r="I29">
        <v>0</v>
      </c>
      <c r="J29">
        <v>0</v>
      </c>
      <c r="K29">
        <v>19620</v>
      </c>
      <c r="L29">
        <v>2000</v>
      </c>
      <c r="M29">
        <v>0</v>
      </c>
      <c r="N29">
        <v>0</v>
      </c>
      <c r="O29">
        <v>0</v>
      </c>
      <c r="P29">
        <v>1500</v>
      </c>
      <c r="Q29">
        <v>150</v>
      </c>
      <c r="R29">
        <v>0</v>
      </c>
      <c r="S29">
        <v>0</v>
      </c>
      <c r="T29">
        <v>0</v>
      </c>
      <c r="U29">
        <v>0</v>
      </c>
      <c r="V29">
        <v>1843.62</v>
      </c>
      <c r="W29">
        <v>0</v>
      </c>
      <c r="X29">
        <v>0</v>
      </c>
      <c r="Y29">
        <v>0</v>
      </c>
      <c r="Z29">
        <v>500</v>
      </c>
      <c r="AA29">
        <v>0</v>
      </c>
      <c r="AB29">
        <v>2354.4</v>
      </c>
      <c r="AC29">
        <v>100</v>
      </c>
      <c r="AD29">
        <v>237.5</v>
      </c>
      <c r="AE29">
        <v>100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323366.24</v>
      </c>
      <c r="AO29">
        <v>576</v>
      </c>
    </row>
    <row r="30" spans="2:41" x14ac:dyDescent="0.35">
      <c r="B30" t="s">
        <v>61</v>
      </c>
      <c r="C30" t="s">
        <v>407</v>
      </c>
      <c r="D30" t="s">
        <v>408</v>
      </c>
      <c r="E30" t="s">
        <v>145</v>
      </c>
      <c r="F30" t="s">
        <v>183</v>
      </c>
      <c r="G30" t="s">
        <v>381</v>
      </c>
      <c r="H30">
        <v>0</v>
      </c>
      <c r="I30">
        <v>0</v>
      </c>
      <c r="J30">
        <v>0</v>
      </c>
      <c r="K30">
        <v>19620</v>
      </c>
      <c r="L30">
        <v>2000</v>
      </c>
      <c r="M30">
        <v>0</v>
      </c>
      <c r="N30">
        <v>0</v>
      </c>
      <c r="O30">
        <v>5000</v>
      </c>
      <c r="P30">
        <v>1500</v>
      </c>
      <c r="Q30">
        <v>150</v>
      </c>
      <c r="R30">
        <v>0</v>
      </c>
      <c r="S30">
        <v>5000</v>
      </c>
      <c r="T30">
        <v>0</v>
      </c>
      <c r="U30">
        <v>0</v>
      </c>
      <c r="V30">
        <v>1843.62</v>
      </c>
      <c r="W30">
        <v>0</v>
      </c>
      <c r="X30">
        <v>0</v>
      </c>
      <c r="Y30">
        <v>19620</v>
      </c>
      <c r="Z30">
        <v>5000</v>
      </c>
      <c r="AA30">
        <v>19620</v>
      </c>
      <c r="AB30">
        <v>2354.4</v>
      </c>
      <c r="AC30">
        <v>100</v>
      </c>
      <c r="AD30">
        <v>237.5</v>
      </c>
      <c r="AE30">
        <v>100</v>
      </c>
      <c r="AF30">
        <v>0</v>
      </c>
      <c r="AG30">
        <v>0</v>
      </c>
      <c r="AH30">
        <v>0</v>
      </c>
      <c r="AI30">
        <v>0</v>
      </c>
      <c r="AJ30">
        <v>0</v>
      </c>
      <c r="AK30" s="4">
        <v>388731.24</v>
      </c>
      <c r="AO30">
        <v>0</v>
      </c>
    </row>
    <row r="31" spans="2:41" hidden="1" x14ac:dyDescent="0.35">
      <c r="B31" t="s">
        <v>156</v>
      </c>
      <c r="C31" t="s">
        <v>407</v>
      </c>
      <c r="D31" t="s">
        <v>408</v>
      </c>
      <c r="E31" t="s">
        <v>145</v>
      </c>
      <c r="F31" t="s">
        <v>380</v>
      </c>
      <c r="G31" t="s">
        <v>381</v>
      </c>
      <c r="H31">
        <v>0</v>
      </c>
      <c r="I31">
        <v>0</v>
      </c>
      <c r="J31">
        <v>0</v>
      </c>
      <c r="K31">
        <v>19620</v>
      </c>
      <c r="L31">
        <v>2000</v>
      </c>
      <c r="M31">
        <v>0</v>
      </c>
      <c r="N31">
        <v>0</v>
      </c>
      <c r="O31">
        <v>5000</v>
      </c>
      <c r="P31">
        <v>1500</v>
      </c>
      <c r="Q31">
        <v>150</v>
      </c>
      <c r="R31">
        <v>0</v>
      </c>
      <c r="S31">
        <v>5000</v>
      </c>
      <c r="T31">
        <v>0</v>
      </c>
      <c r="U31">
        <v>0</v>
      </c>
      <c r="V31">
        <v>1843.62</v>
      </c>
      <c r="W31">
        <v>0</v>
      </c>
      <c r="X31">
        <v>0</v>
      </c>
      <c r="Y31">
        <v>19620</v>
      </c>
      <c r="Z31">
        <v>5000</v>
      </c>
      <c r="AA31">
        <v>19620</v>
      </c>
      <c r="AB31">
        <v>2354.4</v>
      </c>
      <c r="AC31">
        <v>100</v>
      </c>
      <c r="AD31">
        <v>237.5</v>
      </c>
      <c r="AE31">
        <v>100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388506.24</v>
      </c>
      <c r="AO31">
        <v>648</v>
      </c>
    </row>
    <row r="32" spans="2:41" hidden="1" x14ac:dyDescent="0.35">
      <c r="B32" t="s">
        <v>62</v>
      </c>
      <c r="C32" t="s">
        <v>407</v>
      </c>
      <c r="D32" t="s">
        <v>408</v>
      </c>
      <c r="E32" t="s">
        <v>115</v>
      </c>
      <c r="F32" t="s">
        <v>380</v>
      </c>
      <c r="G32" t="s">
        <v>381</v>
      </c>
      <c r="H32">
        <v>0</v>
      </c>
      <c r="I32">
        <v>0</v>
      </c>
      <c r="J32">
        <v>0</v>
      </c>
      <c r="K32">
        <v>19620</v>
      </c>
      <c r="L32">
        <v>2000</v>
      </c>
      <c r="M32">
        <v>0</v>
      </c>
      <c r="N32">
        <v>0</v>
      </c>
      <c r="O32">
        <v>0</v>
      </c>
      <c r="P32">
        <v>1500</v>
      </c>
      <c r="Q32">
        <v>150</v>
      </c>
      <c r="R32">
        <v>0</v>
      </c>
      <c r="S32">
        <v>0</v>
      </c>
      <c r="T32">
        <v>0</v>
      </c>
      <c r="U32">
        <v>0</v>
      </c>
      <c r="V32">
        <v>1843.62</v>
      </c>
      <c r="W32">
        <v>0</v>
      </c>
      <c r="X32">
        <v>0</v>
      </c>
      <c r="Y32">
        <v>0</v>
      </c>
      <c r="Z32">
        <v>500</v>
      </c>
      <c r="AA32">
        <v>0</v>
      </c>
      <c r="AB32">
        <v>2354.4</v>
      </c>
      <c r="AC32">
        <v>100</v>
      </c>
      <c r="AD32">
        <v>237.5</v>
      </c>
      <c r="AE32">
        <v>100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323366.24</v>
      </c>
      <c r="AO32" t="e">
        <v>#N/A</v>
      </c>
    </row>
    <row r="33" spans="2:41" x14ac:dyDescent="0.35">
      <c r="B33" t="s">
        <v>314</v>
      </c>
      <c r="C33" t="s">
        <v>407</v>
      </c>
      <c r="E33" t="s">
        <v>129</v>
      </c>
      <c r="F33" t="s">
        <v>183</v>
      </c>
      <c r="G33" t="s">
        <v>381</v>
      </c>
      <c r="H33" t="s">
        <v>187</v>
      </c>
      <c r="I33" t="s">
        <v>251</v>
      </c>
      <c r="J33" t="s">
        <v>252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 s="4">
        <v>44277.84</v>
      </c>
      <c r="AO33" t="e">
        <v>#N/A</v>
      </c>
    </row>
    <row r="34" spans="2:41" hidden="1" x14ac:dyDescent="0.35">
      <c r="B34" t="s">
        <v>63</v>
      </c>
      <c r="C34" t="s">
        <v>407</v>
      </c>
      <c r="D34" t="s">
        <v>408</v>
      </c>
      <c r="E34" t="s">
        <v>151</v>
      </c>
      <c r="F34" t="s">
        <v>380</v>
      </c>
      <c r="G34" t="s">
        <v>381</v>
      </c>
      <c r="H34">
        <v>0</v>
      </c>
      <c r="I34">
        <v>0</v>
      </c>
      <c r="J34">
        <v>0</v>
      </c>
      <c r="K34">
        <v>20326</v>
      </c>
      <c r="L34">
        <v>2000</v>
      </c>
      <c r="M34">
        <v>0</v>
      </c>
      <c r="N34">
        <v>0</v>
      </c>
      <c r="O34">
        <v>5000</v>
      </c>
      <c r="P34">
        <v>1500</v>
      </c>
      <c r="Q34">
        <v>150</v>
      </c>
      <c r="R34">
        <v>0</v>
      </c>
      <c r="S34">
        <v>5000</v>
      </c>
      <c r="T34">
        <v>0</v>
      </c>
      <c r="U34">
        <v>0</v>
      </c>
      <c r="V34">
        <v>1843.62</v>
      </c>
      <c r="W34">
        <v>0</v>
      </c>
      <c r="X34">
        <v>0</v>
      </c>
      <c r="Y34">
        <v>20326</v>
      </c>
      <c r="Z34">
        <v>5000</v>
      </c>
      <c r="AA34">
        <v>20326</v>
      </c>
      <c r="AB34">
        <v>2439.12</v>
      </c>
      <c r="AC34">
        <v>100</v>
      </c>
      <c r="AD34">
        <v>250</v>
      </c>
      <c r="AE34">
        <v>100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399506.88</v>
      </c>
    </row>
    <row r="35" spans="2:41" hidden="1" x14ac:dyDescent="0.35">
      <c r="B35" t="s">
        <v>64</v>
      </c>
      <c r="C35" t="s">
        <v>407</v>
      </c>
      <c r="D35" t="s">
        <v>408</v>
      </c>
      <c r="E35" t="s">
        <v>115</v>
      </c>
      <c r="F35" t="s">
        <v>380</v>
      </c>
      <c r="G35" t="s">
        <v>381</v>
      </c>
      <c r="H35">
        <v>0</v>
      </c>
      <c r="I35">
        <v>0</v>
      </c>
      <c r="J35">
        <v>0</v>
      </c>
      <c r="K35">
        <v>19620</v>
      </c>
      <c r="L35">
        <v>2000</v>
      </c>
      <c r="M35">
        <v>0</v>
      </c>
      <c r="N35">
        <v>0</v>
      </c>
      <c r="O35">
        <v>0</v>
      </c>
      <c r="P35">
        <v>1500</v>
      </c>
      <c r="Q35">
        <v>150</v>
      </c>
      <c r="R35">
        <v>0</v>
      </c>
      <c r="S35">
        <v>0</v>
      </c>
      <c r="T35">
        <v>0</v>
      </c>
      <c r="U35">
        <v>0</v>
      </c>
      <c r="V35">
        <v>1843.62</v>
      </c>
      <c r="W35">
        <v>0</v>
      </c>
      <c r="X35">
        <v>0</v>
      </c>
      <c r="Y35">
        <v>0</v>
      </c>
      <c r="Z35">
        <v>500</v>
      </c>
      <c r="AA35">
        <v>0</v>
      </c>
      <c r="AB35">
        <v>2354.4</v>
      </c>
      <c r="AC35">
        <v>100</v>
      </c>
      <c r="AD35">
        <v>237.5</v>
      </c>
      <c r="AE35">
        <v>100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323366.24</v>
      </c>
    </row>
    <row r="36" spans="2:41" hidden="1" x14ac:dyDescent="0.35">
      <c r="B36" t="s">
        <v>65</v>
      </c>
      <c r="C36" t="s">
        <v>407</v>
      </c>
      <c r="D36" t="s">
        <v>408</v>
      </c>
      <c r="E36" t="s">
        <v>168</v>
      </c>
      <c r="F36" t="s">
        <v>380</v>
      </c>
      <c r="G36" t="s">
        <v>381</v>
      </c>
      <c r="H36">
        <v>0</v>
      </c>
      <c r="I36">
        <v>0</v>
      </c>
      <c r="J36">
        <v>0</v>
      </c>
      <c r="K36">
        <v>20567</v>
      </c>
      <c r="L36">
        <v>2000</v>
      </c>
      <c r="M36">
        <v>0</v>
      </c>
      <c r="N36">
        <v>0</v>
      </c>
      <c r="O36">
        <v>5000</v>
      </c>
      <c r="P36">
        <v>1500</v>
      </c>
      <c r="Q36">
        <v>150</v>
      </c>
      <c r="R36">
        <v>0</v>
      </c>
      <c r="S36">
        <v>5000</v>
      </c>
      <c r="T36">
        <v>0</v>
      </c>
      <c r="U36">
        <v>0</v>
      </c>
      <c r="V36">
        <v>1843.62</v>
      </c>
      <c r="W36">
        <v>0</v>
      </c>
      <c r="X36">
        <v>0</v>
      </c>
      <c r="Y36">
        <v>20567</v>
      </c>
      <c r="Z36">
        <v>5000</v>
      </c>
      <c r="AA36">
        <v>20567</v>
      </c>
      <c r="AB36">
        <v>2468.04</v>
      </c>
      <c r="AC36">
        <v>100</v>
      </c>
      <c r="AD36">
        <v>250</v>
      </c>
      <c r="AE36">
        <v>100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387931.93</v>
      </c>
    </row>
    <row r="37" spans="2:41" x14ac:dyDescent="0.35">
      <c r="B37" t="s">
        <v>66</v>
      </c>
      <c r="C37" t="s">
        <v>407</v>
      </c>
      <c r="E37" t="s">
        <v>115</v>
      </c>
      <c r="F37" t="s">
        <v>183</v>
      </c>
      <c r="G37" t="s">
        <v>381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s="4">
        <v>39358.080000000002</v>
      </c>
    </row>
    <row r="38" spans="2:41" x14ac:dyDescent="0.35">
      <c r="B38" t="s">
        <v>67</v>
      </c>
      <c r="C38" t="s">
        <v>407</v>
      </c>
      <c r="E38" t="s">
        <v>190</v>
      </c>
      <c r="F38" t="s">
        <v>389</v>
      </c>
      <c r="G38" t="s">
        <v>381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s="4">
        <v>39358.080000000002</v>
      </c>
    </row>
  </sheetData>
  <autoFilter ref="B2:AK38" xr:uid="{ACCE998A-80DF-4149-9A1C-A78D3899EB26}">
    <filterColumn colId="4">
      <filters>
        <filter val="JO"/>
        <filter val="Voluntee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6AD9D-6445-4C2E-9E3B-3DD67D6B3A9E}">
  <dimension ref="A1:AJ121"/>
  <sheetViews>
    <sheetView workbookViewId="0">
      <selection activeCell="H1" sqref="H1:H1048576"/>
    </sheetView>
  </sheetViews>
  <sheetFormatPr defaultRowHeight="14.5" x14ac:dyDescent="0.35"/>
  <cols>
    <col min="2" max="2" width="26.36328125" bestFit="1" customWidth="1"/>
  </cols>
  <sheetData>
    <row r="1" spans="1:36" x14ac:dyDescent="0.35">
      <c r="A1" t="s">
        <v>377</v>
      </c>
      <c r="B1" t="s">
        <v>0</v>
      </c>
      <c r="C1" t="s">
        <v>343</v>
      </c>
      <c r="D1" t="s">
        <v>344</v>
      </c>
      <c r="E1" t="s">
        <v>345</v>
      </c>
      <c r="F1" t="s">
        <v>346</v>
      </c>
      <c r="G1" t="s">
        <v>347</v>
      </c>
      <c r="H1" t="s">
        <v>348</v>
      </c>
      <c r="I1" t="s">
        <v>349</v>
      </c>
      <c r="J1" t="s">
        <v>350</v>
      </c>
      <c r="K1" t="s">
        <v>351</v>
      </c>
      <c r="L1" t="s">
        <v>352</v>
      </c>
      <c r="M1" t="s">
        <v>353</v>
      </c>
      <c r="N1" t="s">
        <v>354</v>
      </c>
      <c r="O1" t="s">
        <v>355</v>
      </c>
      <c r="P1" t="s">
        <v>356</v>
      </c>
      <c r="Q1" t="s">
        <v>357</v>
      </c>
      <c r="R1" t="s">
        <v>358</v>
      </c>
      <c r="S1" t="s">
        <v>359</v>
      </c>
      <c r="T1" t="s">
        <v>360</v>
      </c>
      <c r="U1" t="s">
        <v>361</v>
      </c>
      <c r="V1" t="s">
        <v>362</v>
      </c>
      <c r="W1" t="s">
        <v>363</v>
      </c>
      <c r="X1" t="s">
        <v>364</v>
      </c>
      <c r="Y1" t="s">
        <v>365</v>
      </c>
      <c r="Z1" t="s">
        <v>366</v>
      </c>
      <c r="AA1" t="s">
        <v>367</v>
      </c>
      <c r="AB1" t="s">
        <v>368</v>
      </c>
      <c r="AC1" t="s">
        <v>369</v>
      </c>
      <c r="AD1" t="s">
        <v>370</v>
      </c>
      <c r="AE1" t="s">
        <v>371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</row>
    <row r="2" spans="1:36" x14ac:dyDescent="0.35">
      <c r="A2">
        <v>39</v>
      </c>
      <c r="B2" t="s">
        <v>1</v>
      </c>
      <c r="C2" t="s">
        <v>158</v>
      </c>
      <c r="D2" t="s">
        <v>159</v>
      </c>
      <c r="E2" t="s">
        <v>110</v>
      </c>
      <c r="F2" t="s">
        <v>111</v>
      </c>
      <c r="G2">
        <v>0</v>
      </c>
      <c r="H2">
        <v>0</v>
      </c>
      <c r="I2">
        <v>0</v>
      </c>
      <c r="J2">
        <v>27565</v>
      </c>
      <c r="K2">
        <v>2000</v>
      </c>
      <c r="L2">
        <v>0</v>
      </c>
      <c r="M2">
        <v>0</v>
      </c>
      <c r="N2">
        <v>5000</v>
      </c>
      <c r="O2">
        <v>1500</v>
      </c>
      <c r="P2">
        <v>150</v>
      </c>
      <c r="Q2">
        <v>0</v>
      </c>
      <c r="R2">
        <v>5000</v>
      </c>
      <c r="S2">
        <v>0</v>
      </c>
      <c r="T2">
        <v>0</v>
      </c>
      <c r="U2">
        <v>2327.5</v>
      </c>
      <c r="V2">
        <v>0</v>
      </c>
      <c r="W2">
        <v>0</v>
      </c>
      <c r="X2">
        <v>27565</v>
      </c>
      <c r="Y2">
        <v>5000</v>
      </c>
      <c r="Z2">
        <v>27565</v>
      </c>
      <c r="AA2">
        <v>3307.8</v>
      </c>
      <c r="AB2">
        <v>100</v>
      </c>
      <c r="AC2">
        <v>337.5</v>
      </c>
      <c r="AD2">
        <v>100</v>
      </c>
      <c r="AE2">
        <v>0</v>
      </c>
      <c r="AF2">
        <v>0</v>
      </c>
      <c r="AG2">
        <v>0</v>
      </c>
      <c r="AH2">
        <v>0</v>
      </c>
      <c r="AI2">
        <v>0</v>
      </c>
      <c r="AJ2">
        <v>502548.16000000003</v>
      </c>
    </row>
    <row r="3" spans="1:36" x14ac:dyDescent="0.35">
      <c r="A3">
        <v>34</v>
      </c>
      <c r="B3" t="s">
        <v>2</v>
      </c>
      <c r="C3" t="s">
        <v>154</v>
      </c>
      <c r="D3" t="s">
        <v>155</v>
      </c>
      <c r="E3" t="s">
        <v>110</v>
      </c>
      <c r="F3" t="s">
        <v>111</v>
      </c>
      <c r="G3">
        <v>0</v>
      </c>
      <c r="H3">
        <v>0</v>
      </c>
      <c r="I3">
        <v>0</v>
      </c>
      <c r="J3">
        <v>19244</v>
      </c>
      <c r="K3">
        <v>2000</v>
      </c>
      <c r="L3">
        <v>0</v>
      </c>
      <c r="M3">
        <v>0</v>
      </c>
      <c r="N3">
        <v>5000</v>
      </c>
      <c r="O3">
        <v>1500</v>
      </c>
      <c r="P3">
        <v>150</v>
      </c>
      <c r="Q3">
        <v>0</v>
      </c>
      <c r="R3">
        <v>5000</v>
      </c>
      <c r="S3">
        <v>0</v>
      </c>
      <c r="T3">
        <v>0</v>
      </c>
      <c r="U3">
        <v>1782.9</v>
      </c>
      <c r="V3">
        <v>0</v>
      </c>
      <c r="W3">
        <v>0</v>
      </c>
      <c r="X3">
        <v>19244</v>
      </c>
      <c r="Y3">
        <v>5000</v>
      </c>
      <c r="Z3">
        <v>19244</v>
      </c>
      <c r="AA3">
        <v>2309.2800000000002</v>
      </c>
      <c r="AB3">
        <v>100</v>
      </c>
      <c r="AC3">
        <v>237.5</v>
      </c>
      <c r="AD3">
        <v>100</v>
      </c>
      <c r="AE3">
        <v>0</v>
      </c>
      <c r="AF3">
        <v>0</v>
      </c>
      <c r="AG3">
        <v>0</v>
      </c>
      <c r="AH3">
        <v>0</v>
      </c>
      <c r="AI3">
        <v>0</v>
      </c>
      <c r="AJ3">
        <v>382122.16000000003</v>
      </c>
    </row>
    <row r="4" spans="1:36" x14ac:dyDescent="0.35">
      <c r="A4">
        <v>51</v>
      </c>
      <c r="B4" t="s">
        <v>3</v>
      </c>
      <c r="C4" t="s">
        <v>165</v>
      </c>
      <c r="D4" t="s">
        <v>166</v>
      </c>
      <c r="E4" t="s">
        <v>110</v>
      </c>
      <c r="F4" t="s">
        <v>111</v>
      </c>
      <c r="G4">
        <v>0</v>
      </c>
      <c r="H4">
        <v>0</v>
      </c>
      <c r="I4">
        <v>0</v>
      </c>
      <c r="J4">
        <v>66187</v>
      </c>
      <c r="K4">
        <v>2000</v>
      </c>
      <c r="L4">
        <v>60000</v>
      </c>
      <c r="M4">
        <v>60000</v>
      </c>
      <c r="N4">
        <v>5000</v>
      </c>
      <c r="O4">
        <v>1500</v>
      </c>
      <c r="P4">
        <v>150</v>
      </c>
      <c r="Q4">
        <v>0</v>
      </c>
      <c r="R4">
        <v>0</v>
      </c>
      <c r="S4">
        <v>0</v>
      </c>
      <c r="T4">
        <v>0</v>
      </c>
      <c r="U4">
        <v>1041.1500000000001</v>
      </c>
      <c r="V4">
        <v>0</v>
      </c>
      <c r="W4">
        <v>0</v>
      </c>
      <c r="X4">
        <v>66187</v>
      </c>
      <c r="Y4">
        <v>5000</v>
      </c>
      <c r="Z4">
        <v>66187</v>
      </c>
      <c r="AA4">
        <v>7942.44</v>
      </c>
      <c r="AB4">
        <v>100</v>
      </c>
      <c r="AC4">
        <v>437.5</v>
      </c>
      <c r="AD4">
        <v>100</v>
      </c>
      <c r="AE4">
        <v>0</v>
      </c>
      <c r="AF4">
        <v>0</v>
      </c>
      <c r="AG4">
        <v>0</v>
      </c>
      <c r="AH4">
        <v>0</v>
      </c>
      <c r="AI4">
        <v>0</v>
      </c>
      <c r="AJ4">
        <v>1095196.08</v>
      </c>
    </row>
    <row r="5" spans="1:36" x14ac:dyDescent="0.35">
      <c r="A5">
        <v>33</v>
      </c>
      <c r="B5" t="s">
        <v>8</v>
      </c>
      <c r="C5" t="s">
        <v>152</v>
      </c>
      <c r="D5" t="s">
        <v>153</v>
      </c>
      <c r="E5" t="s">
        <v>110</v>
      </c>
      <c r="F5" t="s">
        <v>111</v>
      </c>
      <c r="G5">
        <v>0</v>
      </c>
      <c r="H5">
        <v>0</v>
      </c>
      <c r="I5">
        <v>0</v>
      </c>
      <c r="J5">
        <v>12004</v>
      </c>
      <c r="K5">
        <v>2000</v>
      </c>
      <c r="L5">
        <v>0</v>
      </c>
      <c r="M5">
        <v>0</v>
      </c>
      <c r="N5">
        <v>5000</v>
      </c>
      <c r="O5">
        <v>1500</v>
      </c>
      <c r="P5">
        <v>150</v>
      </c>
      <c r="Q5">
        <v>0</v>
      </c>
      <c r="R5">
        <v>5000</v>
      </c>
      <c r="S5">
        <v>0</v>
      </c>
      <c r="T5">
        <v>0</v>
      </c>
      <c r="U5">
        <v>1083.07</v>
      </c>
      <c r="V5">
        <v>0</v>
      </c>
      <c r="W5">
        <v>0</v>
      </c>
      <c r="X5">
        <v>12004</v>
      </c>
      <c r="Y5">
        <v>5000</v>
      </c>
      <c r="Z5">
        <v>12004</v>
      </c>
      <c r="AA5">
        <v>1440.48</v>
      </c>
      <c r="AB5">
        <v>100</v>
      </c>
      <c r="AC5">
        <v>150</v>
      </c>
      <c r="AD5">
        <v>100</v>
      </c>
      <c r="AE5">
        <v>0</v>
      </c>
      <c r="AF5">
        <v>0</v>
      </c>
      <c r="AG5">
        <v>0</v>
      </c>
      <c r="AH5">
        <v>0</v>
      </c>
      <c r="AI5">
        <v>0</v>
      </c>
      <c r="AJ5">
        <v>260663.59999999998</v>
      </c>
    </row>
    <row r="6" spans="1:36" x14ac:dyDescent="0.35">
      <c r="A6">
        <v>61</v>
      </c>
      <c r="B6" t="s">
        <v>4</v>
      </c>
      <c r="C6" t="s">
        <v>152</v>
      </c>
      <c r="D6" t="s">
        <v>190</v>
      </c>
      <c r="E6" t="s">
        <v>110</v>
      </c>
      <c r="F6" t="s">
        <v>183</v>
      </c>
      <c r="G6" t="s">
        <v>191</v>
      </c>
      <c r="H6" t="s">
        <v>192</v>
      </c>
      <c r="I6" t="s">
        <v>193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54142.080000000002</v>
      </c>
    </row>
    <row r="7" spans="1:36" x14ac:dyDescent="0.35">
      <c r="A7">
        <v>63</v>
      </c>
      <c r="B7" t="s">
        <v>6</v>
      </c>
      <c r="C7" t="s">
        <v>152</v>
      </c>
      <c r="D7" t="s">
        <v>196</v>
      </c>
      <c r="E7" t="s">
        <v>110</v>
      </c>
      <c r="F7" t="s">
        <v>183</v>
      </c>
      <c r="G7" t="s">
        <v>191</v>
      </c>
      <c r="H7" t="s">
        <v>197</v>
      </c>
      <c r="I7" t="s">
        <v>198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56481.279999999999</v>
      </c>
    </row>
    <row r="8" spans="1:36" x14ac:dyDescent="0.35">
      <c r="A8">
        <v>75</v>
      </c>
      <c r="B8" t="s">
        <v>5</v>
      </c>
      <c r="C8" t="s">
        <v>152</v>
      </c>
      <c r="D8" t="s">
        <v>134</v>
      </c>
      <c r="E8" t="s">
        <v>110</v>
      </c>
      <c r="F8" t="s">
        <v>183</v>
      </c>
      <c r="G8" t="s">
        <v>191</v>
      </c>
      <c r="H8" t="s">
        <v>234</v>
      </c>
      <c r="I8" t="s">
        <v>235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47831.040000000001</v>
      </c>
    </row>
    <row r="9" spans="1:36" x14ac:dyDescent="0.35">
      <c r="A9">
        <v>94</v>
      </c>
      <c r="B9" t="s">
        <v>7</v>
      </c>
      <c r="C9" t="s">
        <v>152</v>
      </c>
      <c r="D9" t="s">
        <v>196</v>
      </c>
      <c r="E9" t="s">
        <v>110</v>
      </c>
      <c r="F9" t="s">
        <v>183</v>
      </c>
      <c r="G9" t="s">
        <v>191</v>
      </c>
      <c r="H9" t="s">
        <v>284</v>
      </c>
      <c r="I9" t="s">
        <v>285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63110.400000000001</v>
      </c>
    </row>
    <row r="10" spans="1:36" x14ac:dyDescent="0.35">
      <c r="A10">
        <v>106</v>
      </c>
      <c r="B10" t="s">
        <v>9</v>
      </c>
      <c r="C10" t="s">
        <v>152</v>
      </c>
      <c r="D10" t="s">
        <v>148</v>
      </c>
      <c r="E10" t="s">
        <v>110</v>
      </c>
      <c r="F10" t="s">
        <v>183</v>
      </c>
      <c r="G10" t="s">
        <v>191</v>
      </c>
      <c r="H10" t="s">
        <v>310</v>
      </c>
      <c r="I10" t="s">
        <v>311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50156.160000000003</v>
      </c>
    </row>
    <row r="11" spans="1:36" x14ac:dyDescent="0.35">
      <c r="A11">
        <v>114</v>
      </c>
      <c r="B11" t="s">
        <v>10</v>
      </c>
      <c r="C11" t="s">
        <v>152</v>
      </c>
      <c r="D11" t="s">
        <v>134</v>
      </c>
      <c r="E11" t="s">
        <v>110</v>
      </c>
      <c r="F11" t="s">
        <v>183</v>
      </c>
      <c r="G11" t="s">
        <v>191</v>
      </c>
      <c r="H11" t="s">
        <v>288</v>
      </c>
      <c r="I11" t="s">
        <v>331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23171.48</v>
      </c>
    </row>
    <row r="12" spans="1:36" x14ac:dyDescent="0.35">
      <c r="A12">
        <v>116</v>
      </c>
      <c r="B12" t="s">
        <v>11</v>
      </c>
      <c r="C12" t="s">
        <v>152</v>
      </c>
      <c r="D12" t="s">
        <v>190</v>
      </c>
      <c r="E12" t="s">
        <v>110</v>
      </c>
      <c r="F12" t="s">
        <v>183</v>
      </c>
      <c r="G12" t="s">
        <v>191</v>
      </c>
      <c r="H12" t="s">
        <v>332</v>
      </c>
      <c r="I12" t="s">
        <v>333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24579.84</v>
      </c>
    </row>
    <row r="13" spans="1:36" x14ac:dyDescent="0.35">
      <c r="A13">
        <v>70</v>
      </c>
      <c r="B13" t="s">
        <v>217</v>
      </c>
      <c r="C13" t="s">
        <v>218</v>
      </c>
      <c r="D13" t="s">
        <v>119</v>
      </c>
      <c r="E13" t="s">
        <v>110</v>
      </c>
      <c r="F13" t="s">
        <v>183</v>
      </c>
      <c r="G13" t="s">
        <v>219</v>
      </c>
      <c r="H13" t="s">
        <v>220</v>
      </c>
      <c r="I13" t="s">
        <v>221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90671.039999999994</v>
      </c>
    </row>
    <row r="14" spans="1:36" x14ac:dyDescent="0.35">
      <c r="A14">
        <v>78</v>
      </c>
      <c r="B14" t="s">
        <v>12</v>
      </c>
      <c r="C14" t="s">
        <v>218</v>
      </c>
      <c r="D14" t="s">
        <v>196</v>
      </c>
      <c r="E14" t="s">
        <v>110</v>
      </c>
      <c r="F14" t="s">
        <v>183</v>
      </c>
      <c r="G14" t="s">
        <v>219</v>
      </c>
      <c r="H14" t="s">
        <v>243</v>
      </c>
      <c r="I14" t="s">
        <v>244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85992.48</v>
      </c>
    </row>
    <row r="15" spans="1:36" x14ac:dyDescent="0.35">
      <c r="A15">
        <v>79</v>
      </c>
      <c r="B15" t="s">
        <v>13</v>
      </c>
      <c r="C15" t="s">
        <v>218</v>
      </c>
      <c r="D15" t="s">
        <v>134</v>
      </c>
      <c r="E15" t="s">
        <v>110</v>
      </c>
      <c r="F15" t="s">
        <v>183</v>
      </c>
      <c r="G15" t="s">
        <v>219</v>
      </c>
      <c r="H15" t="s">
        <v>245</v>
      </c>
      <c r="I15" t="s">
        <v>246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93790.080000000002</v>
      </c>
    </row>
    <row r="16" spans="1:36" x14ac:dyDescent="0.35">
      <c r="A16">
        <v>86</v>
      </c>
      <c r="B16" t="s">
        <v>14</v>
      </c>
      <c r="C16" t="s">
        <v>218</v>
      </c>
      <c r="D16" t="s">
        <v>267</v>
      </c>
      <c r="E16" t="s">
        <v>110</v>
      </c>
      <c r="F16" t="s">
        <v>183</v>
      </c>
      <c r="G16" t="s">
        <v>219</v>
      </c>
      <c r="H16" t="s">
        <v>268</v>
      </c>
      <c r="I16" t="s">
        <v>269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82944.800000000003</v>
      </c>
    </row>
    <row r="17" spans="1:36" x14ac:dyDescent="0.35">
      <c r="A17">
        <v>100</v>
      </c>
      <c r="B17" t="s">
        <v>15</v>
      </c>
      <c r="C17" t="s">
        <v>218</v>
      </c>
      <c r="D17" t="s">
        <v>134</v>
      </c>
      <c r="E17" t="s">
        <v>110</v>
      </c>
      <c r="F17" t="s">
        <v>183</v>
      </c>
      <c r="G17" t="s">
        <v>219</v>
      </c>
      <c r="H17" t="s">
        <v>297</v>
      </c>
      <c r="I17" t="s">
        <v>298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103621.52</v>
      </c>
    </row>
    <row r="18" spans="1:36" x14ac:dyDescent="0.35">
      <c r="A18">
        <v>117</v>
      </c>
      <c r="B18" t="s">
        <v>17</v>
      </c>
      <c r="C18" t="s">
        <v>218</v>
      </c>
      <c r="D18" t="s">
        <v>134</v>
      </c>
      <c r="E18" t="s">
        <v>110</v>
      </c>
      <c r="F18" t="s">
        <v>183</v>
      </c>
      <c r="G18" t="s">
        <v>219</v>
      </c>
      <c r="H18" t="s">
        <v>334</v>
      </c>
      <c r="I18" t="s">
        <v>335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87003.12</v>
      </c>
    </row>
    <row r="19" spans="1:36" x14ac:dyDescent="0.35">
      <c r="A19">
        <v>27</v>
      </c>
      <c r="B19" t="s">
        <v>19</v>
      </c>
      <c r="C19" t="s">
        <v>146</v>
      </c>
      <c r="D19" t="s">
        <v>117</v>
      </c>
      <c r="E19" t="s">
        <v>110</v>
      </c>
      <c r="F19" t="s">
        <v>111</v>
      </c>
      <c r="G19">
        <v>0</v>
      </c>
      <c r="H19">
        <v>0</v>
      </c>
      <c r="I19">
        <v>0</v>
      </c>
      <c r="J19">
        <v>11387</v>
      </c>
      <c r="K19">
        <v>2000</v>
      </c>
      <c r="L19">
        <v>0</v>
      </c>
      <c r="M19">
        <v>0</v>
      </c>
      <c r="N19">
        <v>5000</v>
      </c>
      <c r="O19">
        <v>1500</v>
      </c>
      <c r="P19">
        <v>150</v>
      </c>
      <c r="Q19">
        <v>0</v>
      </c>
      <c r="R19">
        <v>5000</v>
      </c>
      <c r="S19">
        <v>0</v>
      </c>
      <c r="T19">
        <v>0</v>
      </c>
      <c r="U19">
        <v>1056.82</v>
      </c>
      <c r="V19">
        <v>0</v>
      </c>
      <c r="W19">
        <v>0</v>
      </c>
      <c r="X19">
        <v>11387</v>
      </c>
      <c r="Y19">
        <v>5000</v>
      </c>
      <c r="Z19">
        <v>11387</v>
      </c>
      <c r="AA19">
        <v>1366.44</v>
      </c>
      <c r="AB19">
        <v>100</v>
      </c>
      <c r="AC19">
        <v>137.5</v>
      </c>
      <c r="AD19">
        <v>100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251047.12</v>
      </c>
    </row>
    <row r="20" spans="1:36" x14ac:dyDescent="0.35">
      <c r="A20">
        <v>48</v>
      </c>
      <c r="B20" t="s">
        <v>20</v>
      </c>
      <c r="C20" t="s">
        <v>163</v>
      </c>
      <c r="D20" t="s">
        <v>134</v>
      </c>
      <c r="E20" t="s">
        <v>110</v>
      </c>
      <c r="F20" t="s">
        <v>111</v>
      </c>
      <c r="G20">
        <v>0</v>
      </c>
      <c r="H20">
        <v>0</v>
      </c>
      <c r="I20">
        <v>0</v>
      </c>
      <c r="J20">
        <v>12155</v>
      </c>
      <c r="K20">
        <v>2000</v>
      </c>
      <c r="L20">
        <v>0</v>
      </c>
      <c r="M20">
        <v>0</v>
      </c>
      <c r="N20">
        <v>5000</v>
      </c>
      <c r="O20">
        <v>1500</v>
      </c>
      <c r="P20">
        <v>150</v>
      </c>
      <c r="Q20">
        <v>0</v>
      </c>
      <c r="R20">
        <v>5000</v>
      </c>
      <c r="S20">
        <v>0</v>
      </c>
      <c r="T20">
        <v>0</v>
      </c>
      <c r="U20">
        <v>1141.3499999999999</v>
      </c>
      <c r="V20">
        <v>0</v>
      </c>
      <c r="W20">
        <v>0</v>
      </c>
      <c r="X20">
        <v>12155</v>
      </c>
      <c r="Y20">
        <v>5000</v>
      </c>
      <c r="Z20">
        <v>12155</v>
      </c>
      <c r="AA20">
        <v>1458.6</v>
      </c>
      <c r="AB20">
        <v>100</v>
      </c>
      <c r="AC20">
        <v>150</v>
      </c>
      <c r="AD20">
        <v>100</v>
      </c>
      <c r="AE20">
        <v>0</v>
      </c>
      <c r="AF20">
        <v>0</v>
      </c>
      <c r="AG20">
        <v>0</v>
      </c>
      <c r="AH20">
        <v>0</v>
      </c>
      <c r="AI20">
        <v>5000</v>
      </c>
      <c r="AJ20">
        <v>269119.40000000002</v>
      </c>
    </row>
    <row r="21" spans="1:36" x14ac:dyDescent="0.35">
      <c r="A21">
        <v>15</v>
      </c>
      <c r="B21" t="s">
        <v>21</v>
      </c>
      <c r="C21" t="s">
        <v>131</v>
      </c>
      <c r="D21" t="s">
        <v>132</v>
      </c>
      <c r="E21" t="s">
        <v>110</v>
      </c>
      <c r="F21" t="s">
        <v>111</v>
      </c>
      <c r="G21">
        <v>0</v>
      </c>
      <c r="H21">
        <v>0</v>
      </c>
      <c r="I21">
        <v>0</v>
      </c>
      <c r="J21">
        <v>32747</v>
      </c>
      <c r="K21">
        <v>2000</v>
      </c>
      <c r="L21">
        <v>0</v>
      </c>
      <c r="M21">
        <v>0</v>
      </c>
      <c r="N21">
        <v>5000</v>
      </c>
      <c r="O21">
        <v>1500</v>
      </c>
      <c r="P21">
        <v>150</v>
      </c>
      <c r="Q21">
        <v>0</v>
      </c>
      <c r="R21">
        <v>5000</v>
      </c>
      <c r="S21">
        <v>0</v>
      </c>
      <c r="T21">
        <v>0</v>
      </c>
      <c r="U21">
        <v>2615.1999999999998</v>
      </c>
      <c r="V21">
        <v>0</v>
      </c>
      <c r="W21">
        <v>0</v>
      </c>
      <c r="X21">
        <v>32747</v>
      </c>
      <c r="Y21">
        <v>5000</v>
      </c>
      <c r="Z21">
        <v>32747</v>
      </c>
      <c r="AA21">
        <v>3929.64</v>
      </c>
      <c r="AB21">
        <v>100</v>
      </c>
      <c r="AC21">
        <v>400</v>
      </c>
      <c r="AD21">
        <v>100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602096.07999999996</v>
      </c>
    </row>
    <row r="22" spans="1:36" x14ac:dyDescent="0.35">
      <c r="A22">
        <v>76</v>
      </c>
      <c r="B22" t="s">
        <v>23</v>
      </c>
      <c r="C22" t="s">
        <v>236</v>
      </c>
      <c r="D22" t="s">
        <v>126</v>
      </c>
      <c r="E22" t="s">
        <v>110</v>
      </c>
      <c r="F22" t="s">
        <v>183</v>
      </c>
      <c r="G22" t="s">
        <v>237</v>
      </c>
      <c r="H22" t="s">
        <v>238</v>
      </c>
      <c r="I22" t="s">
        <v>239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135635.76</v>
      </c>
    </row>
    <row r="23" spans="1:36" x14ac:dyDescent="0.35">
      <c r="A23">
        <v>101</v>
      </c>
      <c r="B23" t="s">
        <v>24</v>
      </c>
      <c r="C23" t="s">
        <v>236</v>
      </c>
      <c r="D23" t="s">
        <v>299</v>
      </c>
      <c r="E23" t="s">
        <v>110</v>
      </c>
      <c r="F23" t="s">
        <v>183</v>
      </c>
      <c r="G23" t="s">
        <v>191</v>
      </c>
      <c r="H23" t="s">
        <v>300</v>
      </c>
      <c r="I23" t="s">
        <v>301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105626.88</v>
      </c>
    </row>
    <row r="24" spans="1:36" x14ac:dyDescent="0.35">
      <c r="A24">
        <v>23</v>
      </c>
      <c r="B24" t="s">
        <v>26</v>
      </c>
      <c r="C24" t="s">
        <v>139</v>
      </c>
      <c r="D24" t="s">
        <v>140</v>
      </c>
      <c r="E24" t="s">
        <v>110</v>
      </c>
      <c r="F24" t="s">
        <v>111</v>
      </c>
      <c r="G24">
        <v>0</v>
      </c>
      <c r="H24">
        <v>0</v>
      </c>
      <c r="I24">
        <v>0</v>
      </c>
      <c r="J24">
        <v>12155</v>
      </c>
      <c r="K24">
        <v>2000</v>
      </c>
      <c r="L24">
        <v>0</v>
      </c>
      <c r="M24">
        <v>0</v>
      </c>
      <c r="N24">
        <v>5000</v>
      </c>
      <c r="O24">
        <v>1500</v>
      </c>
      <c r="P24">
        <v>150</v>
      </c>
      <c r="Q24">
        <v>0</v>
      </c>
      <c r="R24">
        <v>5000</v>
      </c>
      <c r="S24">
        <v>0</v>
      </c>
      <c r="T24">
        <v>0</v>
      </c>
      <c r="U24">
        <v>1141.3499999999999</v>
      </c>
      <c r="V24">
        <v>0</v>
      </c>
      <c r="W24">
        <v>0</v>
      </c>
      <c r="X24">
        <v>12155</v>
      </c>
      <c r="Y24">
        <v>5000</v>
      </c>
      <c r="Z24">
        <v>12155</v>
      </c>
      <c r="AA24">
        <v>1458.6</v>
      </c>
      <c r="AB24">
        <v>100</v>
      </c>
      <c r="AC24">
        <v>150</v>
      </c>
      <c r="AD24">
        <v>100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264019.40000000002</v>
      </c>
    </row>
    <row r="25" spans="1:36" x14ac:dyDescent="0.35">
      <c r="A25">
        <v>28</v>
      </c>
      <c r="B25" t="s">
        <v>28</v>
      </c>
      <c r="C25" t="s">
        <v>147</v>
      </c>
      <c r="D25" t="s">
        <v>148</v>
      </c>
      <c r="E25" t="s">
        <v>110</v>
      </c>
      <c r="F25" t="s">
        <v>111</v>
      </c>
      <c r="G25">
        <v>0</v>
      </c>
      <c r="H25">
        <v>0</v>
      </c>
      <c r="I25">
        <v>0</v>
      </c>
      <c r="J25">
        <v>12155</v>
      </c>
      <c r="K25">
        <v>2000</v>
      </c>
      <c r="L25">
        <v>0</v>
      </c>
      <c r="M25">
        <v>0</v>
      </c>
      <c r="N25">
        <v>5000</v>
      </c>
      <c r="O25">
        <v>1500</v>
      </c>
      <c r="P25">
        <v>150</v>
      </c>
      <c r="Q25">
        <v>0</v>
      </c>
      <c r="R25">
        <v>5000</v>
      </c>
      <c r="S25">
        <v>0</v>
      </c>
      <c r="T25">
        <v>0</v>
      </c>
      <c r="U25">
        <v>1141.3499999999999</v>
      </c>
      <c r="V25">
        <v>0</v>
      </c>
      <c r="W25">
        <v>0</v>
      </c>
      <c r="X25">
        <v>12155</v>
      </c>
      <c r="Y25">
        <v>5000</v>
      </c>
      <c r="Z25">
        <v>12155</v>
      </c>
      <c r="AA25">
        <v>1458.6</v>
      </c>
      <c r="AB25">
        <v>100</v>
      </c>
      <c r="AC25">
        <v>150</v>
      </c>
      <c r="AD25">
        <v>100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263469.40000000002</v>
      </c>
    </row>
    <row r="26" spans="1:36" x14ac:dyDescent="0.35">
      <c r="A26">
        <v>20</v>
      </c>
      <c r="B26" t="s">
        <v>27</v>
      </c>
      <c r="C26" t="s">
        <v>137</v>
      </c>
      <c r="D26" t="s">
        <v>114</v>
      </c>
      <c r="E26" t="s">
        <v>110</v>
      </c>
      <c r="F26" t="s">
        <v>111</v>
      </c>
      <c r="G26">
        <v>0</v>
      </c>
      <c r="H26">
        <v>0</v>
      </c>
      <c r="I26">
        <v>0</v>
      </c>
      <c r="J26">
        <v>12927</v>
      </c>
      <c r="K26">
        <v>2000</v>
      </c>
      <c r="L26">
        <v>0</v>
      </c>
      <c r="M26">
        <v>0</v>
      </c>
      <c r="N26">
        <v>5000</v>
      </c>
      <c r="O26">
        <v>1500</v>
      </c>
      <c r="P26">
        <v>150</v>
      </c>
      <c r="Q26">
        <v>0</v>
      </c>
      <c r="R26">
        <v>5000</v>
      </c>
      <c r="S26">
        <v>0</v>
      </c>
      <c r="T26">
        <v>0</v>
      </c>
      <c r="U26">
        <v>1259.6500000000001</v>
      </c>
      <c r="V26">
        <v>0</v>
      </c>
      <c r="W26">
        <v>0</v>
      </c>
      <c r="X26">
        <v>12927</v>
      </c>
      <c r="Y26">
        <v>5000</v>
      </c>
      <c r="Z26">
        <v>12927</v>
      </c>
      <c r="AA26">
        <v>1551.24</v>
      </c>
      <c r="AB26">
        <v>100</v>
      </c>
      <c r="AC26">
        <v>150</v>
      </c>
      <c r="AD26">
        <v>100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277508.68</v>
      </c>
    </row>
    <row r="27" spans="1:36" x14ac:dyDescent="0.35">
      <c r="A27">
        <v>10</v>
      </c>
      <c r="B27" t="s">
        <v>29</v>
      </c>
      <c r="C27" t="s">
        <v>125</v>
      </c>
      <c r="D27" t="s">
        <v>114</v>
      </c>
      <c r="E27" t="s">
        <v>110</v>
      </c>
      <c r="F27" t="s">
        <v>111</v>
      </c>
      <c r="G27">
        <v>0</v>
      </c>
      <c r="H27">
        <v>0</v>
      </c>
      <c r="I27">
        <v>0</v>
      </c>
      <c r="J27">
        <v>10543</v>
      </c>
      <c r="K27">
        <v>2000</v>
      </c>
      <c r="L27">
        <v>0</v>
      </c>
      <c r="M27">
        <v>0</v>
      </c>
      <c r="N27">
        <v>5000</v>
      </c>
      <c r="O27">
        <v>1500</v>
      </c>
      <c r="P27">
        <v>150</v>
      </c>
      <c r="Q27">
        <v>0</v>
      </c>
      <c r="R27">
        <v>5000</v>
      </c>
      <c r="S27">
        <v>0</v>
      </c>
      <c r="T27">
        <v>0</v>
      </c>
      <c r="U27">
        <v>934.32</v>
      </c>
      <c r="V27">
        <v>0</v>
      </c>
      <c r="W27">
        <v>0</v>
      </c>
      <c r="X27">
        <v>10543</v>
      </c>
      <c r="Y27">
        <v>5000</v>
      </c>
      <c r="Z27">
        <v>10543</v>
      </c>
      <c r="AA27">
        <v>1265.1600000000001</v>
      </c>
      <c r="AB27">
        <v>100</v>
      </c>
      <c r="AC27">
        <v>125</v>
      </c>
      <c r="AD27">
        <v>100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235845.76000000001</v>
      </c>
    </row>
    <row r="28" spans="1:36" x14ac:dyDescent="0.35">
      <c r="A28">
        <v>44</v>
      </c>
      <c r="B28" t="s">
        <v>30</v>
      </c>
      <c r="C28" t="s">
        <v>125</v>
      </c>
      <c r="D28" t="s">
        <v>160</v>
      </c>
      <c r="E28" t="s">
        <v>110</v>
      </c>
      <c r="F28" t="s">
        <v>111</v>
      </c>
      <c r="G28">
        <v>0</v>
      </c>
      <c r="H28">
        <v>0</v>
      </c>
      <c r="I28">
        <v>0</v>
      </c>
      <c r="J28">
        <v>9981</v>
      </c>
      <c r="K28">
        <v>2000</v>
      </c>
      <c r="L28">
        <v>0</v>
      </c>
      <c r="M28">
        <v>0</v>
      </c>
      <c r="N28">
        <v>0</v>
      </c>
      <c r="O28">
        <v>1500</v>
      </c>
      <c r="P28">
        <v>150</v>
      </c>
      <c r="Q28">
        <v>0</v>
      </c>
      <c r="R28">
        <v>0</v>
      </c>
      <c r="S28">
        <v>0</v>
      </c>
      <c r="T28">
        <v>0</v>
      </c>
      <c r="U28">
        <v>889.35</v>
      </c>
      <c r="V28">
        <v>0</v>
      </c>
      <c r="W28">
        <v>0</v>
      </c>
      <c r="X28">
        <v>0</v>
      </c>
      <c r="Y28">
        <v>500</v>
      </c>
      <c r="Z28">
        <v>0</v>
      </c>
      <c r="AA28">
        <v>1197.72</v>
      </c>
      <c r="AB28">
        <v>100</v>
      </c>
      <c r="AC28">
        <v>112.5</v>
      </c>
      <c r="AD28">
        <v>99.81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180864.56</v>
      </c>
    </row>
    <row r="29" spans="1:36" x14ac:dyDescent="0.35">
      <c r="A29">
        <v>24</v>
      </c>
      <c r="B29" t="s">
        <v>31</v>
      </c>
      <c r="C29" t="s">
        <v>141</v>
      </c>
      <c r="D29" t="s">
        <v>129</v>
      </c>
      <c r="E29" t="s">
        <v>110</v>
      </c>
      <c r="F29" t="s">
        <v>111</v>
      </c>
      <c r="G29">
        <v>0</v>
      </c>
      <c r="H29">
        <v>0</v>
      </c>
      <c r="I29">
        <v>0</v>
      </c>
      <c r="J29">
        <v>49764</v>
      </c>
      <c r="K29">
        <v>2000</v>
      </c>
      <c r="L29">
        <v>0</v>
      </c>
      <c r="M29">
        <v>0</v>
      </c>
      <c r="N29">
        <v>5000</v>
      </c>
      <c r="O29">
        <v>1500</v>
      </c>
      <c r="P29">
        <v>150</v>
      </c>
      <c r="Q29">
        <v>0</v>
      </c>
      <c r="R29">
        <v>5000</v>
      </c>
      <c r="S29">
        <v>0</v>
      </c>
      <c r="T29">
        <v>0</v>
      </c>
      <c r="U29">
        <v>925.5</v>
      </c>
      <c r="V29">
        <v>0</v>
      </c>
      <c r="W29">
        <v>0</v>
      </c>
      <c r="X29">
        <v>49764</v>
      </c>
      <c r="Y29">
        <v>5000</v>
      </c>
      <c r="Z29">
        <v>49764</v>
      </c>
      <c r="AA29">
        <v>5971.68</v>
      </c>
      <c r="AB29">
        <v>100</v>
      </c>
      <c r="AC29">
        <v>437.5</v>
      </c>
      <c r="AD29">
        <v>100</v>
      </c>
      <c r="AE29">
        <v>0</v>
      </c>
      <c r="AF29">
        <v>0</v>
      </c>
      <c r="AG29">
        <v>0</v>
      </c>
      <c r="AH29">
        <v>0</v>
      </c>
      <c r="AI29">
        <v>10000</v>
      </c>
      <c r="AJ29">
        <v>855012.16</v>
      </c>
    </row>
    <row r="30" spans="1:36" x14ac:dyDescent="0.35">
      <c r="A30">
        <v>32</v>
      </c>
      <c r="B30" t="s">
        <v>32</v>
      </c>
      <c r="C30" t="s">
        <v>141</v>
      </c>
      <c r="D30" t="s">
        <v>151</v>
      </c>
      <c r="E30" t="s">
        <v>110</v>
      </c>
      <c r="F30" t="s">
        <v>111</v>
      </c>
      <c r="G30">
        <v>0</v>
      </c>
      <c r="H30">
        <v>0</v>
      </c>
      <c r="I30">
        <v>0</v>
      </c>
      <c r="J30">
        <v>50443</v>
      </c>
      <c r="K30">
        <v>2000</v>
      </c>
      <c r="L30">
        <v>0</v>
      </c>
      <c r="M30">
        <v>0</v>
      </c>
      <c r="N30">
        <v>5000</v>
      </c>
      <c r="O30">
        <v>1500</v>
      </c>
      <c r="P30">
        <v>150</v>
      </c>
      <c r="Q30">
        <v>0</v>
      </c>
      <c r="R30">
        <v>5000</v>
      </c>
      <c r="S30">
        <v>0</v>
      </c>
      <c r="T30">
        <v>0</v>
      </c>
      <c r="U30">
        <v>925.5</v>
      </c>
      <c r="V30">
        <v>0</v>
      </c>
      <c r="W30">
        <v>0</v>
      </c>
      <c r="X30">
        <v>50443</v>
      </c>
      <c r="Y30">
        <v>5000</v>
      </c>
      <c r="Z30">
        <v>50443</v>
      </c>
      <c r="AA30">
        <v>6053.16</v>
      </c>
      <c r="AB30">
        <v>100</v>
      </c>
      <c r="AC30">
        <v>437.5</v>
      </c>
      <c r="AD30">
        <v>100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855645.92</v>
      </c>
    </row>
    <row r="31" spans="1:36" x14ac:dyDescent="0.35">
      <c r="A31">
        <v>41</v>
      </c>
      <c r="B31" t="s">
        <v>33</v>
      </c>
      <c r="C31" t="s">
        <v>141</v>
      </c>
      <c r="D31" t="s">
        <v>129</v>
      </c>
      <c r="E31" t="s">
        <v>110</v>
      </c>
      <c r="F31" t="s">
        <v>111</v>
      </c>
      <c r="G31">
        <v>0</v>
      </c>
      <c r="H31">
        <v>0</v>
      </c>
      <c r="I31">
        <v>0</v>
      </c>
      <c r="J31">
        <v>49764</v>
      </c>
      <c r="K31">
        <v>2000</v>
      </c>
      <c r="L31">
        <v>0</v>
      </c>
      <c r="M31">
        <v>0</v>
      </c>
      <c r="N31">
        <v>5000</v>
      </c>
      <c r="O31">
        <v>1500</v>
      </c>
      <c r="P31">
        <v>150</v>
      </c>
      <c r="Q31">
        <v>0</v>
      </c>
      <c r="R31">
        <v>5000</v>
      </c>
      <c r="S31">
        <v>0</v>
      </c>
      <c r="T31">
        <v>0</v>
      </c>
      <c r="U31">
        <v>925.5</v>
      </c>
      <c r="V31">
        <v>0</v>
      </c>
      <c r="W31">
        <v>0</v>
      </c>
      <c r="X31">
        <v>50443</v>
      </c>
      <c r="Y31">
        <v>5000</v>
      </c>
      <c r="Z31">
        <v>49764</v>
      </c>
      <c r="AA31">
        <v>6053.16</v>
      </c>
      <c r="AB31">
        <v>100</v>
      </c>
      <c r="AC31">
        <v>437.5</v>
      </c>
      <c r="AD31">
        <v>100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831457.86</v>
      </c>
    </row>
    <row r="32" spans="1:36" x14ac:dyDescent="0.35">
      <c r="A32">
        <v>46</v>
      </c>
      <c r="B32" t="s">
        <v>34</v>
      </c>
      <c r="C32" t="s">
        <v>141</v>
      </c>
      <c r="D32" t="s">
        <v>129</v>
      </c>
      <c r="E32" t="s">
        <v>110</v>
      </c>
      <c r="F32" t="s">
        <v>111</v>
      </c>
      <c r="G32">
        <v>0</v>
      </c>
      <c r="H32">
        <v>0</v>
      </c>
      <c r="I32">
        <v>0</v>
      </c>
      <c r="J32">
        <v>47779</v>
      </c>
      <c r="K32">
        <v>2000</v>
      </c>
      <c r="L32">
        <v>0</v>
      </c>
      <c r="M32">
        <v>0</v>
      </c>
      <c r="N32">
        <v>5000</v>
      </c>
      <c r="O32">
        <v>1500</v>
      </c>
      <c r="P32">
        <v>150</v>
      </c>
      <c r="Q32">
        <v>0</v>
      </c>
      <c r="R32">
        <v>5000</v>
      </c>
      <c r="S32">
        <v>0</v>
      </c>
      <c r="T32">
        <v>0</v>
      </c>
      <c r="U32">
        <v>925.5</v>
      </c>
      <c r="V32">
        <v>0</v>
      </c>
      <c r="W32">
        <v>0</v>
      </c>
      <c r="X32">
        <v>47779</v>
      </c>
      <c r="Y32">
        <v>5000</v>
      </c>
      <c r="Z32">
        <v>47779</v>
      </c>
      <c r="AA32">
        <v>5733.48</v>
      </c>
      <c r="AB32">
        <v>100</v>
      </c>
      <c r="AC32">
        <v>437.5</v>
      </c>
      <c r="AD32">
        <v>100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815013.76</v>
      </c>
    </row>
    <row r="33" spans="1:36" x14ac:dyDescent="0.35">
      <c r="A33">
        <v>54</v>
      </c>
      <c r="B33" t="s">
        <v>35</v>
      </c>
      <c r="C33" t="s">
        <v>141</v>
      </c>
      <c r="D33" t="s">
        <v>129</v>
      </c>
      <c r="E33" t="s">
        <v>110</v>
      </c>
      <c r="F33" t="s">
        <v>111</v>
      </c>
      <c r="G33">
        <v>0</v>
      </c>
      <c r="H33">
        <v>0</v>
      </c>
      <c r="I33">
        <v>0</v>
      </c>
      <c r="J33">
        <v>47779</v>
      </c>
      <c r="K33">
        <v>2000</v>
      </c>
      <c r="L33">
        <v>0</v>
      </c>
      <c r="M33">
        <v>0</v>
      </c>
      <c r="N33">
        <v>5000</v>
      </c>
      <c r="O33">
        <v>1500</v>
      </c>
      <c r="P33">
        <v>150</v>
      </c>
      <c r="Q33">
        <v>0</v>
      </c>
      <c r="R33">
        <v>5000</v>
      </c>
      <c r="S33">
        <v>0</v>
      </c>
      <c r="T33">
        <v>0</v>
      </c>
      <c r="U33">
        <v>925.5</v>
      </c>
      <c r="V33">
        <v>0</v>
      </c>
      <c r="W33">
        <v>0</v>
      </c>
      <c r="X33">
        <v>47779</v>
      </c>
      <c r="Y33">
        <v>5000</v>
      </c>
      <c r="Z33">
        <v>47779</v>
      </c>
      <c r="AA33">
        <v>5733.48</v>
      </c>
      <c r="AB33">
        <v>100</v>
      </c>
      <c r="AC33">
        <v>437.5</v>
      </c>
      <c r="AD33">
        <v>100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814763.76</v>
      </c>
    </row>
    <row r="34" spans="1:36" x14ac:dyDescent="0.35">
      <c r="A34">
        <v>112</v>
      </c>
      <c r="B34" t="s">
        <v>38</v>
      </c>
      <c r="C34" t="s">
        <v>325</v>
      </c>
      <c r="D34" t="s">
        <v>148</v>
      </c>
      <c r="E34" t="s">
        <v>110</v>
      </c>
      <c r="F34" t="s">
        <v>183</v>
      </c>
      <c r="G34" t="s">
        <v>326</v>
      </c>
      <c r="H34" t="s">
        <v>327</v>
      </c>
      <c r="I34" t="s">
        <v>328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123586.44</v>
      </c>
    </row>
    <row r="35" spans="1:36" x14ac:dyDescent="0.35">
      <c r="A35">
        <v>38</v>
      </c>
      <c r="B35" t="s">
        <v>40</v>
      </c>
      <c r="C35" t="s">
        <v>157</v>
      </c>
      <c r="D35" t="s">
        <v>148</v>
      </c>
      <c r="E35" t="s">
        <v>110</v>
      </c>
      <c r="F35" t="s">
        <v>111</v>
      </c>
      <c r="G35">
        <v>0</v>
      </c>
      <c r="H35">
        <v>0</v>
      </c>
      <c r="I35">
        <v>0</v>
      </c>
      <c r="J35">
        <v>27565</v>
      </c>
      <c r="K35">
        <v>2000</v>
      </c>
      <c r="L35">
        <v>0</v>
      </c>
      <c r="M35">
        <v>0</v>
      </c>
      <c r="N35">
        <v>5000</v>
      </c>
      <c r="O35">
        <v>1500</v>
      </c>
      <c r="P35">
        <v>150</v>
      </c>
      <c r="Q35">
        <v>0</v>
      </c>
      <c r="R35">
        <v>5000</v>
      </c>
      <c r="S35">
        <v>0</v>
      </c>
      <c r="T35">
        <v>0</v>
      </c>
      <c r="U35">
        <v>2327.5</v>
      </c>
      <c r="V35">
        <v>0</v>
      </c>
      <c r="W35">
        <v>0</v>
      </c>
      <c r="X35">
        <v>27565</v>
      </c>
      <c r="Y35">
        <v>5000</v>
      </c>
      <c r="Z35">
        <v>27565</v>
      </c>
      <c r="AA35">
        <v>3307.8</v>
      </c>
      <c r="AB35">
        <v>100</v>
      </c>
      <c r="AC35">
        <v>337.5</v>
      </c>
      <c r="AD35">
        <v>100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518633.60000000003</v>
      </c>
    </row>
    <row r="36" spans="1:36" x14ac:dyDescent="0.35">
      <c r="A36">
        <v>43</v>
      </c>
      <c r="B36" t="s">
        <v>41</v>
      </c>
      <c r="C36" t="s">
        <v>157</v>
      </c>
      <c r="D36" t="s">
        <v>148</v>
      </c>
      <c r="E36" t="s">
        <v>110</v>
      </c>
      <c r="F36" t="s">
        <v>111</v>
      </c>
      <c r="G36">
        <v>0</v>
      </c>
      <c r="H36">
        <v>0</v>
      </c>
      <c r="I36">
        <v>0</v>
      </c>
      <c r="J36">
        <v>29902</v>
      </c>
      <c r="K36">
        <v>2000</v>
      </c>
      <c r="L36">
        <v>0</v>
      </c>
      <c r="M36">
        <v>0</v>
      </c>
      <c r="N36">
        <v>5000</v>
      </c>
      <c r="O36">
        <v>1500</v>
      </c>
      <c r="P36">
        <v>150</v>
      </c>
      <c r="Q36">
        <v>0</v>
      </c>
      <c r="R36">
        <v>5000</v>
      </c>
      <c r="S36">
        <v>0</v>
      </c>
      <c r="T36">
        <v>0</v>
      </c>
      <c r="U36">
        <v>2506.35</v>
      </c>
      <c r="V36">
        <v>0</v>
      </c>
      <c r="W36">
        <v>0</v>
      </c>
      <c r="X36">
        <v>29902</v>
      </c>
      <c r="Y36">
        <v>5000</v>
      </c>
      <c r="Z36">
        <v>29902</v>
      </c>
      <c r="AA36">
        <v>3588.24</v>
      </c>
      <c r="AB36">
        <v>100</v>
      </c>
      <c r="AC36">
        <v>362.5</v>
      </c>
      <c r="AD36">
        <v>100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556738.07999999996</v>
      </c>
    </row>
    <row r="37" spans="1:36" x14ac:dyDescent="0.35">
      <c r="A37">
        <v>68</v>
      </c>
      <c r="B37" t="s">
        <v>36</v>
      </c>
      <c r="C37" t="s">
        <v>212</v>
      </c>
      <c r="D37" t="s">
        <v>148</v>
      </c>
      <c r="E37" t="s">
        <v>110</v>
      </c>
      <c r="F37" t="s">
        <v>183</v>
      </c>
      <c r="G37" t="s">
        <v>207</v>
      </c>
      <c r="H37" t="s">
        <v>213</v>
      </c>
      <c r="I37" t="s">
        <v>214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129215.13</v>
      </c>
    </row>
    <row r="38" spans="1:36" x14ac:dyDescent="0.35">
      <c r="A38">
        <v>102</v>
      </c>
      <c r="B38" t="s">
        <v>37</v>
      </c>
      <c r="C38" t="s">
        <v>212</v>
      </c>
      <c r="D38" t="s">
        <v>148</v>
      </c>
      <c r="E38" t="s">
        <v>110</v>
      </c>
      <c r="F38" t="s">
        <v>183</v>
      </c>
      <c r="G38" t="s">
        <v>207</v>
      </c>
      <c r="H38" t="s">
        <v>302</v>
      </c>
      <c r="I38" t="s">
        <v>303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118495.48</v>
      </c>
    </row>
    <row r="39" spans="1:36" x14ac:dyDescent="0.35">
      <c r="A39">
        <v>120</v>
      </c>
      <c r="B39" t="s">
        <v>39</v>
      </c>
      <c r="C39" t="s">
        <v>212</v>
      </c>
      <c r="D39" t="s">
        <v>148</v>
      </c>
      <c r="E39" t="s">
        <v>110</v>
      </c>
      <c r="F39" t="s">
        <v>183</v>
      </c>
      <c r="G39" t="s">
        <v>207</v>
      </c>
      <c r="H39" t="s">
        <v>341</v>
      </c>
      <c r="I39" t="s">
        <v>342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119944.08</v>
      </c>
    </row>
    <row r="40" spans="1:36" x14ac:dyDescent="0.35">
      <c r="A40">
        <v>56</v>
      </c>
      <c r="B40" t="s">
        <v>169</v>
      </c>
      <c r="C40" t="s">
        <v>170</v>
      </c>
      <c r="D40" t="s">
        <v>129</v>
      </c>
      <c r="E40" t="s">
        <v>110</v>
      </c>
      <c r="F40" t="s">
        <v>171</v>
      </c>
      <c r="G40" t="s">
        <v>172</v>
      </c>
      <c r="H40" t="s">
        <v>173</v>
      </c>
      <c r="I40" t="s">
        <v>174</v>
      </c>
      <c r="J40">
        <v>40500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486000</v>
      </c>
    </row>
    <row r="41" spans="1:36" x14ac:dyDescent="0.35">
      <c r="A41">
        <v>57</v>
      </c>
      <c r="B41" t="s">
        <v>175</v>
      </c>
      <c r="C41" t="s">
        <v>170</v>
      </c>
      <c r="D41" t="s">
        <v>129</v>
      </c>
      <c r="E41" t="s">
        <v>110</v>
      </c>
      <c r="F41" t="s">
        <v>171</v>
      </c>
      <c r="G41" t="s">
        <v>172</v>
      </c>
      <c r="H41" t="s">
        <v>176</v>
      </c>
      <c r="I41" t="s">
        <v>177</v>
      </c>
      <c r="J41">
        <v>40500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228269.12</v>
      </c>
    </row>
    <row r="42" spans="1:36" x14ac:dyDescent="0.35">
      <c r="A42">
        <v>58</v>
      </c>
      <c r="B42" t="s">
        <v>178</v>
      </c>
      <c r="C42" t="s">
        <v>170</v>
      </c>
      <c r="D42" t="s">
        <v>129</v>
      </c>
      <c r="E42" t="s">
        <v>179</v>
      </c>
      <c r="F42" t="s">
        <v>171</v>
      </c>
      <c r="G42" t="s">
        <v>172</v>
      </c>
      <c r="H42" t="s">
        <v>180</v>
      </c>
      <c r="I42" t="s">
        <v>181</v>
      </c>
      <c r="J42">
        <v>40500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25312.1</v>
      </c>
    </row>
    <row r="43" spans="1:36" x14ac:dyDescent="0.35">
      <c r="A43">
        <v>6</v>
      </c>
      <c r="B43" t="s">
        <v>120</v>
      </c>
      <c r="C43" t="s">
        <v>121</v>
      </c>
      <c r="D43" t="s">
        <v>115</v>
      </c>
      <c r="E43" t="s">
        <v>110</v>
      </c>
      <c r="F43" t="s">
        <v>111</v>
      </c>
      <c r="G43">
        <v>0</v>
      </c>
      <c r="H43">
        <v>0</v>
      </c>
      <c r="I43">
        <v>0</v>
      </c>
      <c r="J43">
        <v>20567</v>
      </c>
      <c r="K43">
        <v>2000</v>
      </c>
      <c r="L43">
        <v>0</v>
      </c>
      <c r="M43">
        <v>0</v>
      </c>
      <c r="N43">
        <v>5000</v>
      </c>
      <c r="O43">
        <v>1500</v>
      </c>
      <c r="P43">
        <v>150</v>
      </c>
      <c r="Q43">
        <v>0</v>
      </c>
      <c r="R43">
        <v>5000</v>
      </c>
      <c r="S43">
        <v>0</v>
      </c>
      <c r="T43">
        <v>0</v>
      </c>
      <c r="U43">
        <v>1843.62</v>
      </c>
      <c r="V43">
        <v>0</v>
      </c>
      <c r="W43">
        <v>0</v>
      </c>
      <c r="X43">
        <v>20567</v>
      </c>
      <c r="Y43">
        <v>5000</v>
      </c>
      <c r="Z43">
        <v>20567</v>
      </c>
      <c r="AA43">
        <v>2468.04</v>
      </c>
      <c r="AB43">
        <v>100</v>
      </c>
      <c r="AC43">
        <v>250</v>
      </c>
      <c r="AD43">
        <v>100</v>
      </c>
      <c r="AE43">
        <v>0</v>
      </c>
      <c r="AF43">
        <v>0</v>
      </c>
      <c r="AG43">
        <v>0</v>
      </c>
      <c r="AH43">
        <v>0</v>
      </c>
      <c r="AI43">
        <v>5000</v>
      </c>
      <c r="AJ43">
        <v>410531.93</v>
      </c>
    </row>
    <row r="44" spans="1:36" x14ac:dyDescent="0.35">
      <c r="A44">
        <v>13</v>
      </c>
      <c r="B44" t="s">
        <v>50</v>
      </c>
      <c r="C44" t="s">
        <v>121</v>
      </c>
      <c r="D44" t="s">
        <v>129</v>
      </c>
      <c r="E44" t="s">
        <v>110</v>
      </c>
      <c r="F44" t="s">
        <v>111</v>
      </c>
      <c r="G44">
        <v>0</v>
      </c>
      <c r="H44">
        <v>0</v>
      </c>
      <c r="I44">
        <v>0</v>
      </c>
      <c r="J44">
        <v>19620</v>
      </c>
      <c r="K44">
        <v>2000</v>
      </c>
      <c r="L44">
        <v>0</v>
      </c>
      <c r="M44">
        <v>0</v>
      </c>
      <c r="N44">
        <v>0</v>
      </c>
      <c r="O44">
        <v>1500</v>
      </c>
      <c r="P44">
        <v>150</v>
      </c>
      <c r="Q44">
        <v>0</v>
      </c>
      <c r="R44">
        <v>0</v>
      </c>
      <c r="S44">
        <v>0</v>
      </c>
      <c r="T44">
        <v>0</v>
      </c>
      <c r="U44">
        <v>1843.62</v>
      </c>
      <c r="V44">
        <v>0</v>
      </c>
      <c r="W44">
        <v>0</v>
      </c>
      <c r="X44">
        <v>0</v>
      </c>
      <c r="Y44">
        <v>500</v>
      </c>
      <c r="Z44">
        <v>0</v>
      </c>
      <c r="AA44">
        <v>2354.4</v>
      </c>
      <c r="AB44">
        <v>100</v>
      </c>
      <c r="AC44">
        <v>237.5</v>
      </c>
      <c r="AD44">
        <v>100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323366.24</v>
      </c>
    </row>
    <row r="45" spans="1:36" x14ac:dyDescent="0.35">
      <c r="A45">
        <v>16</v>
      </c>
      <c r="B45" t="s">
        <v>51</v>
      </c>
      <c r="C45" t="s">
        <v>121</v>
      </c>
      <c r="D45" t="s">
        <v>129</v>
      </c>
      <c r="E45" t="s">
        <v>110</v>
      </c>
      <c r="F45" t="s">
        <v>111</v>
      </c>
      <c r="G45">
        <v>0</v>
      </c>
      <c r="H45">
        <v>0</v>
      </c>
      <c r="I45">
        <v>0</v>
      </c>
      <c r="J45">
        <v>19620</v>
      </c>
      <c r="K45">
        <v>2000</v>
      </c>
      <c r="L45">
        <v>0</v>
      </c>
      <c r="M45">
        <v>0</v>
      </c>
      <c r="N45">
        <v>5000</v>
      </c>
      <c r="O45">
        <v>1500</v>
      </c>
      <c r="P45">
        <v>150</v>
      </c>
      <c r="Q45">
        <v>0</v>
      </c>
      <c r="R45">
        <v>5000</v>
      </c>
      <c r="S45">
        <v>0</v>
      </c>
      <c r="T45">
        <v>0</v>
      </c>
      <c r="U45">
        <v>1843.62</v>
      </c>
      <c r="V45">
        <v>0</v>
      </c>
      <c r="W45">
        <v>0</v>
      </c>
      <c r="X45">
        <v>19620</v>
      </c>
      <c r="Y45">
        <v>5000</v>
      </c>
      <c r="Z45">
        <v>19620</v>
      </c>
      <c r="AA45">
        <v>2354.4</v>
      </c>
      <c r="AB45">
        <v>100</v>
      </c>
      <c r="AC45">
        <v>237.5</v>
      </c>
      <c r="AD45">
        <v>100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388731.24</v>
      </c>
    </row>
    <row r="46" spans="1:36" x14ac:dyDescent="0.35">
      <c r="A46">
        <v>26</v>
      </c>
      <c r="B46" t="s">
        <v>57</v>
      </c>
      <c r="C46" t="s">
        <v>121</v>
      </c>
      <c r="D46" t="s">
        <v>145</v>
      </c>
      <c r="E46" t="s">
        <v>110</v>
      </c>
      <c r="F46" t="s">
        <v>111</v>
      </c>
      <c r="G46">
        <v>0</v>
      </c>
      <c r="H46">
        <v>0</v>
      </c>
      <c r="I46">
        <v>0</v>
      </c>
      <c r="J46">
        <v>21058</v>
      </c>
      <c r="K46">
        <v>2000</v>
      </c>
      <c r="L46">
        <v>0</v>
      </c>
      <c r="M46">
        <v>0</v>
      </c>
      <c r="N46">
        <v>5000</v>
      </c>
      <c r="O46">
        <v>1500</v>
      </c>
      <c r="P46">
        <v>150</v>
      </c>
      <c r="Q46">
        <v>0</v>
      </c>
      <c r="R46">
        <v>5000</v>
      </c>
      <c r="S46">
        <v>0</v>
      </c>
      <c r="T46">
        <v>0</v>
      </c>
      <c r="U46">
        <v>1889.65</v>
      </c>
      <c r="V46">
        <v>0</v>
      </c>
      <c r="W46">
        <v>0</v>
      </c>
      <c r="X46">
        <v>21058</v>
      </c>
      <c r="Y46">
        <v>5000</v>
      </c>
      <c r="Z46">
        <v>21058</v>
      </c>
      <c r="AA46">
        <v>2526.96</v>
      </c>
      <c r="AB46">
        <v>100</v>
      </c>
      <c r="AC46">
        <v>262.5</v>
      </c>
      <c r="AD46">
        <v>100</v>
      </c>
      <c r="AE46">
        <v>0</v>
      </c>
      <c r="AF46">
        <v>0</v>
      </c>
      <c r="AG46">
        <v>0</v>
      </c>
      <c r="AH46">
        <v>0</v>
      </c>
      <c r="AI46">
        <v>5000</v>
      </c>
      <c r="AJ46">
        <v>415711.32</v>
      </c>
    </row>
    <row r="47" spans="1:36" x14ac:dyDescent="0.35">
      <c r="A47">
        <v>30</v>
      </c>
      <c r="B47" t="s">
        <v>59</v>
      </c>
      <c r="C47" t="s">
        <v>121</v>
      </c>
      <c r="D47" t="s">
        <v>129</v>
      </c>
      <c r="E47" t="s">
        <v>110</v>
      </c>
      <c r="F47" t="s">
        <v>111</v>
      </c>
      <c r="G47">
        <v>0</v>
      </c>
      <c r="H47">
        <v>0</v>
      </c>
      <c r="I47">
        <v>0</v>
      </c>
      <c r="J47">
        <v>19620</v>
      </c>
      <c r="K47">
        <v>2000</v>
      </c>
      <c r="L47">
        <v>0</v>
      </c>
      <c r="M47">
        <v>0</v>
      </c>
      <c r="N47">
        <v>5000</v>
      </c>
      <c r="O47">
        <v>1500</v>
      </c>
      <c r="P47">
        <v>150</v>
      </c>
      <c r="Q47">
        <v>0</v>
      </c>
      <c r="R47">
        <v>5000</v>
      </c>
      <c r="S47">
        <v>0</v>
      </c>
      <c r="T47">
        <v>0</v>
      </c>
      <c r="U47">
        <v>1843.62</v>
      </c>
      <c r="V47">
        <v>0</v>
      </c>
      <c r="W47">
        <v>0</v>
      </c>
      <c r="X47">
        <v>19620</v>
      </c>
      <c r="Y47">
        <v>5000</v>
      </c>
      <c r="Z47">
        <v>19620</v>
      </c>
      <c r="AA47">
        <v>2354.4</v>
      </c>
      <c r="AB47">
        <v>100</v>
      </c>
      <c r="AC47">
        <v>237.5</v>
      </c>
      <c r="AD47">
        <v>100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388731.24</v>
      </c>
    </row>
    <row r="48" spans="1:36" x14ac:dyDescent="0.35">
      <c r="A48">
        <v>31</v>
      </c>
      <c r="B48" t="s">
        <v>60</v>
      </c>
      <c r="C48" t="s">
        <v>121</v>
      </c>
      <c r="D48" t="s">
        <v>150</v>
      </c>
      <c r="E48" t="s">
        <v>110</v>
      </c>
      <c r="F48" t="s">
        <v>111</v>
      </c>
      <c r="G48">
        <v>0</v>
      </c>
      <c r="H48">
        <v>0</v>
      </c>
      <c r="I48">
        <v>0</v>
      </c>
      <c r="J48">
        <v>19620</v>
      </c>
      <c r="K48">
        <v>2000</v>
      </c>
      <c r="L48">
        <v>0</v>
      </c>
      <c r="M48">
        <v>0</v>
      </c>
      <c r="N48">
        <v>0</v>
      </c>
      <c r="O48">
        <v>1500</v>
      </c>
      <c r="P48">
        <v>150</v>
      </c>
      <c r="Q48">
        <v>0</v>
      </c>
      <c r="R48">
        <v>0</v>
      </c>
      <c r="S48">
        <v>0</v>
      </c>
      <c r="T48">
        <v>0</v>
      </c>
      <c r="U48">
        <v>1843.62</v>
      </c>
      <c r="V48">
        <v>0</v>
      </c>
      <c r="W48">
        <v>0</v>
      </c>
      <c r="X48">
        <v>0</v>
      </c>
      <c r="Y48">
        <v>500</v>
      </c>
      <c r="Z48">
        <v>0</v>
      </c>
      <c r="AA48">
        <v>2354.4</v>
      </c>
      <c r="AB48">
        <v>100</v>
      </c>
      <c r="AC48">
        <v>237.5</v>
      </c>
      <c r="AD48">
        <v>100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323366.24</v>
      </c>
    </row>
    <row r="49" spans="1:36" x14ac:dyDescent="0.35">
      <c r="A49">
        <v>35</v>
      </c>
      <c r="B49" t="s">
        <v>61</v>
      </c>
      <c r="C49" t="s">
        <v>121</v>
      </c>
      <c r="D49" t="s">
        <v>129</v>
      </c>
      <c r="E49" t="s">
        <v>110</v>
      </c>
      <c r="F49" t="s">
        <v>111</v>
      </c>
      <c r="G49">
        <v>0</v>
      </c>
      <c r="H49">
        <v>0</v>
      </c>
      <c r="I49">
        <v>0</v>
      </c>
      <c r="J49">
        <v>19620</v>
      </c>
      <c r="K49">
        <v>2000</v>
      </c>
      <c r="L49">
        <v>0</v>
      </c>
      <c r="M49">
        <v>0</v>
      </c>
      <c r="N49">
        <v>5000</v>
      </c>
      <c r="O49">
        <v>1500</v>
      </c>
      <c r="P49">
        <v>150</v>
      </c>
      <c r="Q49">
        <v>0</v>
      </c>
      <c r="R49">
        <v>5000</v>
      </c>
      <c r="S49">
        <v>0</v>
      </c>
      <c r="T49">
        <v>0</v>
      </c>
      <c r="U49">
        <v>1843.62</v>
      </c>
      <c r="V49">
        <v>0</v>
      </c>
      <c r="W49">
        <v>0</v>
      </c>
      <c r="X49">
        <v>19620</v>
      </c>
      <c r="Y49">
        <v>5000</v>
      </c>
      <c r="Z49">
        <v>19620</v>
      </c>
      <c r="AA49">
        <v>2354.4</v>
      </c>
      <c r="AB49">
        <v>100</v>
      </c>
      <c r="AC49">
        <v>237.5</v>
      </c>
      <c r="AD49">
        <v>100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388731.24</v>
      </c>
    </row>
    <row r="50" spans="1:36" x14ac:dyDescent="0.35">
      <c r="A50">
        <v>36</v>
      </c>
      <c r="B50" t="s">
        <v>156</v>
      </c>
      <c r="C50" t="s">
        <v>121</v>
      </c>
      <c r="D50" t="s">
        <v>129</v>
      </c>
      <c r="E50" t="s">
        <v>110</v>
      </c>
      <c r="F50" t="s">
        <v>111</v>
      </c>
      <c r="G50">
        <v>0</v>
      </c>
      <c r="H50">
        <v>0</v>
      </c>
      <c r="I50">
        <v>0</v>
      </c>
      <c r="J50">
        <v>19620</v>
      </c>
      <c r="K50">
        <v>2000</v>
      </c>
      <c r="L50">
        <v>0</v>
      </c>
      <c r="M50">
        <v>0</v>
      </c>
      <c r="N50">
        <v>5000</v>
      </c>
      <c r="O50">
        <v>1500</v>
      </c>
      <c r="P50">
        <v>150</v>
      </c>
      <c r="Q50">
        <v>0</v>
      </c>
      <c r="R50">
        <v>5000</v>
      </c>
      <c r="S50">
        <v>0</v>
      </c>
      <c r="T50">
        <v>0</v>
      </c>
      <c r="U50">
        <v>1843.62</v>
      </c>
      <c r="V50">
        <v>0</v>
      </c>
      <c r="W50">
        <v>0</v>
      </c>
      <c r="X50">
        <v>19620</v>
      </c>
      <c r="Y50">
        <v>5000</v>
      </c>
      <c r="Z50">
        <v>19620</v>
      </c>
      <c r="AA50">
        <v>2354.4</v>
      </c>
      <c r="AB50">
        <v>100</v>
      </c>
      <c r="AC50">
        <v>237.5</v>
      </c>
      <c r="AD50">
        <v>100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388506.24</v>
      </c>
    </row>
    <row r="51" spans="1:36" x14ac:dyDescent="0.35">
      <c r="A51">
        <v>37</v>
      </c>
      <c r="B51" t="s">
        <v>62</v>
      </c>
      <c r="C51" t="s">
        <v>121</v>
      </c>
      <c r="D51" t="s">
        <v>129</v>
      </c>
      <c r="E51" t="s">
        <v>110</v>
      </c>
      <c r="F51" t="s">
        <v>111</v>
      </c>
      <c r="G51">
        <v>0</v>
      </c>
      <c r="H51">
        <v>0</v>
      </c>
      <c r="I51">
        <v>0</v>
      </c>
      <c r="J51">
        <v>19620</v>
      </c>
      <c r="K51">
        <v>2000</v>
      </c>
      <c r="L51">
        <v>0</v>
      </c>
      <c r="M51">
        <v>0</v>
      </c>
      <c r="N51">
        <v>0</v>
      </c>
      <c r="O51">
        <v>1500</v>
      </c>
      <c r="P51">
        <v>150</v>
      </c>
      <c r="Q51">
        <v>0</v>
      </c>
      <c r="R51">
        <v>0</v>
      </c>
      <c r="S51">
        <v>0</v>
      </c>
      <c r="T51">
        <v>0</v>
      </c>
      <c r="U51">
        <v>1843.62</v>
      </c>
      <c r="V51">
        <v>0</v>
      </c>
      <c r="W51">
        <v>0</v>
      </c>
      <c r="X51">
        <v>0</v>
      </c>
      <c r="Y51">
        <v>500</v>
      </c>
      <c r="Z51">
        <v>0</v>
      </c>
      <c r="AA51">
        <v>2354.4</v>
      </c>
      <c r="AB51">
        <v>100</v>
      </c>
      <c r="AC51">
        <v>237.5</v>
      </c>
      <c r="AD51">
        <v>100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323366.24</v>
      </c>
    </row>
    <row r="52" spans="1:36" x14ac:dyDescent="0.35">
      <c r="A52">
        <v>50</v>
      </c>
      <c r="B52" t="s">
        <v>63</v>
      </c>
      <c r="C52" t="s">
        <v>121</v>
      </c>
      <c r="D52" t="s">
        <v>164</v>
      </c>
      <c r="E52" t="s">
        <v>110</v>
      </c>
      <c r="F52" t="s">
        <v>111</v>
      </c>
      <c r="G52">
        <v>0</v>
      </c>
      <c r="H52">
        <v>0</v>
      </c>
      <c r="I52">
        <v>0</v>
      </c>
      <c r="J52">
        <v>20326</v>
      </c>
      <c r="K52">
        <v>2000</v>
      </c>
      <c r="L52">
        <v>0</v>
      </c>
      <c r="M52">
        <v>0</v>
      </c>
      <c r="N52">
        <v>5000</v>
      </c>
      <c r="O52">
        <v>1500</v>
      </c>
      <c r="P52">
        <v>150</v>
      </c>
      <c r="Q52">
        <v>0</v>
      </c>
      <c r="R52">
        <v>5000</v>
      </c>
      <c r="S52">
        <v>0</v>
      </c>
      <c r="T52">
        <v>0</v>
      </c>
      <c r="U52">
        <v>1843.62</v>
      </c>
      <c r="V52">
        <v>0</v>
      </c>
      <c r="W52">
        <v>0</v>
      </c>
      <c r="X52">
        <v>20326</v>
      </c>
      <c r="Y52">
        <v>5000</v>
      </c>
      <c r="Z52">
        <v>20326</v>
      </c>
      <c r="AA52">
        <v>2439.12</v>
      </c>
      <c r="AB52">
        <v>100</v>
      </c>
      <c r="AC52">
        <v>250</v>
      </c>
      <c r="AD52">
        <v>100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399506.88</v>
      </c>
    </row>
    <row r="53" spans="1:36" x14ac:dyDescent="0.35">
      <c r="A53">
        <v>52</v>
      </c>
      <c r="B53" t="s">
        <v>64</v>
      </c>
      <c r="C53" t="s">
        <v>121</v>
      </c>
      <c r="D53" t="s">
        <v>129</v>
      </c>
      <c r="E53" t="s">
        <v>110</v>
      </c>
      <c r="F53" t="s">
        <v>111</v>
      </c>
      <c r="G53">
        <v>0</v>
      </c>
      <c r="H53">
        <v>0</v>
      </c>
      <c r="I53">
        <v>0</v>
      </c>
      <c r="J53">
        <v>19620</v>
      </c>
      <c r="K53">
        <v>2000</v>
      </c>
      <c r="L53">
        <v>0</v>
      </c>
      <c r="M53">
        <v>0</v>
      </c>
      <c r="N53">
        <v>0</v>
      </c>
      <c r="O53">
        <v>1500</v>
      </c>
      <c r="P53">
        <v>150</v>
      </c>
      <c r="Q53">
        <v>0</v>
      </c>
      <c r="R53">
        <v>0</v>
      </c>
      <c r="S53">
        <v>0</v>
      </c>
      <c r="T53">
        <v>0</v>
      </c>
      <c r="U53">
        <v>1843.62</v>
      </c>
      <c r="V53">
        <v>0</v>
      </c>
      <c r="W53">
        <v>0</v>
      </c>
      <c r="X53">
        <v>0</v>
      </c>
      <c r="Y53">
        <v>500</v>
      </c>
      <c r="Z53">
        <v>0</v>
      </c>
      <c r="AA53">
        <v>2354.4</v>
      </c>
      <c r="AB53">
        <v>100</v>
      </c>
      <c r="AC53">
        <v>237.5</v>
      </c>
      <c r="AD53">
        <v>100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323366.24</v>
      </c>
    </row>
    <row r="54" spans="1:36" x14ac:dyDescent="0.35">
      <c r="A54">
        <v>55</v>
      </c>
      <c r="B54" t="s">
        <v>65</v>
      </c>
      <c r="C54" t="s">
        <v>121</v>
      </c>
      <c r="D54" t="s">
        <v>168</v>
      </c>
      <c r="E54" t="s">
        <v>110</v>
      </c>
      <c r="F54" t="s">
        <v>111</v>
      </c>
      <c r="G54">
        <v>0</v>
      </c>
      <c r="H54">
        <v>0</v>
      </c>
      <c r="I54">
        <v>0</v>
      </c>
      <c r="J54">
        <v>20567</v>
      </c>
      <c r="K54">
        <v>2000</v>
      </c>
      <c r="L54">
        <v>0</v>
      </c>
      <c r="M54">
        <v>0</v>
      </c>
      <c r="N54">
        <v>5000</v>
      </c>
      <c r="O54">
        <v>1500</v>
      </c>
      <c r="P54">
        <v>150</v>
      </c>
      <c r="Q54">
        <v>0</v>
      </c>
      <c r="R54">
        <v>5000</v>
      </c>
      <c r="S54">
        <v>0</v>
      </c>
      <c r="T54">
        <v>0</v>
      </c>
      <c r="U54">
        <v>1843.62</v>
      </c>
      <c r="V54">
        <v>0</v>
      </c>
      <c r="W54">
        <v>0</v>
      </c>
      <c r="X54">
        <v>20567</v>
      </c>
      <c r="Y54">
        <v>5000</v>
      </c>
      <c r="Z54">
        <v>20567</v>
      </c>
      <c r="AA54">
        <v>2468.04</v>
      </c>
      <c r="AB54">
        <v>100</v>
      </c>
      <c r="AC54">
        <v>250</v>
      </c>
      <c r="AD54">
        <v>100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387931.93</v>
      </c>
    </row>
    <row r="55" spans="1:36" x14ac:dyDescent="0.35">
      <c r="A55">
        <v>59</v>
      </c>
      <c r="B55" t="s">
        <v>182</v>
      </c>
      <c r="C55" t="s">
        <v>121</v>
      </c>
      <c r="D55" t="s">
        <v>129</v>
      </c>
      <c r="E55" t="s">
        <v>110</v>
      </c>
      <c r="F55" t="s">
        <v>183</v>
      </c>
      <c r="G55" t="s">
        <v>184</v>
      </c>
      <c r="H55" t="s">
        <v>185</v>
      </c>
      <c r="I55" t="s">
        <v>186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155600.76999999999</v>
      </c>
    </row>
    <row r="56" spans="1:36" x14ac:dyDescent="0.35">
      <c r="A56">
        <v>60</v>
      </c>
      <c r="B56" t="s">
        <v>42</v>
      </c>
      <c r="C56" t="s">
        <v>121</v>
      </c>
      <c r="D56" t="s">
        <v>129</v>
      </c>
      <c r="E56" t="s">
        <v>110</v>
      </c>
      <c r="F56" t="s">
        <v>183</v>
      </c>
      <c r="G56" t="s">
        <v>187</v>
      </c>
      <c r="H56" t="s">
        <v>188</v>
      </c>
      <c r="I56" t="s">
        <v>189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116150.44</v>
      </c>
    </row>
    <row r="57" spans="1:36" x14ac:dyDescent="0.35">
      <c r="A57">
        <v>62</v>
      </c>
      <c r="B57" t="s">
        <v>43</v>
      </c>
      <c r="C57" t="s">
        <v>121</v>
      </c>
      <c r="D57" t="s">
        <v>190</v>
      </c>
      <c r="E57" t="s">
        <v>110</v>
      </c>
      <c r="F57" t="s">
        <v>183</v>
      </c>
      <c r="G57" t="s">
        <v>187</v>
      </c>
      <c r="H57" t="s">
        <v>194</v>
      </c>
      <c r="I57" t="s">
        <v>195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105935.28</v>
      </c>
    </row>
    <row r="58" spans="1:36" x14ac:dyDescent="0.35">
      <c r="A58">
        <v>65</v>
      </c>
      <c r="B58" t="s">
        <v>44</v>
      </c>
      <c r="C58" t="s">
        <v>121</v>
      </c>
      <c r="D58" t="s">
        <v>129</v>
      </c>
      <c r="E58" t="s">
        <v>110</v>
      </c>
      <c r="F58" t="s">
        <v>183</v>
      </c>
      <c r="G58" t="s">
        <v>187</v>
      </c>
      <c r="H58" t="s">
        <v>204</v>
      </c>
      <c r="I58" t="s">
        <v>205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118456.44</v>
      </c>
    </row>
    <row r="59" spans="1:36" x14ac:dyDescent="0.35">
      <c r="A59">
        <v>67</v>
      </c>
      <c r="B59" t="s">
        <v>45</v>
      </c>
      <c r="C59" t="s">
        <v>121</v>
      </c>
      <c r="D59" t="s">
        <v>129</v>
      </c>
      <c r="E59" t="s">
        <v>110</v>
      </c>
      <c r="F59" t="s">
        <v>183</v>
      </c>
      <c r="G59" t="s">
        <v>187</v>
      </c>
      <c r="H59" t="s">
        <v>210</v>
      </c>
      <c r="I59" t="s">
        <v>211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113383</v>
      </c>
    </row>
    <row r="60" spans="1:36" x14ac:dyDescent="0.35">
      <c r="A60">
        <v>69</v>
      </c>
      <c r="B60" t="s">
        <v>47</v>
      </c>
      <c r="C60" t="s">
        <v>121</v>
      </c>
      <c r="D60" t="s">
        <v>129</v>
      </c>
      <c r="E60" t="s">
        <v>110</v>
      </c>
      <c r="F60" t="s">
        <v>183</v>
      </c>
      <c r="G60" t="s">
        <v>187</v>
      </c>
      <c r="H60" t="s">
        <v>215</v>
      </c>
      <c r="I60" t="s">
        <v>216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141273.64000000001</v>
      </c>
    </row>
    <row r="61" spans="1:36" x14ac:dyDescent="0.35">
      <c r="A61">
        <v>72</v>
      </c>
      <c r="B61" t="s">
        <v>225</v>
      </c>
      <c r="C61" t="s">
        <v>121</v>
      </c>
      <c r="D61" t="s">
        <v>129</v>
      </c>
      <c r="E61" t="s">
        <v>110</v>
      </c>
      <c r="F61" t="s">
        <v>183</v>
      </c>
      <c r="G61" t="s">
        <v>187</v>
      </c>
      <c r="H61" t="s">
        <v>226</v>
      </c>
      <c r="I61" t="s">
        <v>227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149101.53</v>
      </c>
    </row>
    <row r="62" spans="1:36" x14ac:dyDescent="0.35">
      <c r="A62">
        <v>74</v>
      </c>
      <c r="B62" t="s">
        <v>48</v>
      </c>
      <c r="C62" t="s">
        <v>121</v>
      </c>
      <c r="D62" t="s">
        <v>129</v>
      </c>
      <c r="E62" t="s">
        <v>110</v>
      </c>
      <c r="F62" t="s">
        <v>183</v>
      </c>
      <c r="G62" t="s">
        <v>187</v>
      </c>
      <c r="H62" t="s">
        <v>232</v>
      </c>
      <c r="I62" t="s">
        <v>233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152507.09</v>
      </c>
    </row>
    <row r="63" spans="1:36" x14ac:dyDescent="0.35">
      <c r="A63">
        <v>77</v>
      </c>
      <c r="B63" t="s">
        <v>49</v>
      </c>
      <c r="C63" t="s">
        <v>121</v>
      </c>
      <c r="D63" t="s">
        <v>129</v>
      </c>
      <c r="E63" t="s">
        <v>110</v>
      </c>
      <c r="F63" t="s">
        <v>183</v>
      </c>
      <c r="G63" t="s">
        <v>240</v>
      </c>
      <c r="H63" t="s">
        <v>241</v>
      </c>
      <c r="I63" t="s">
        <v>242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73616.039999999994</v>
      </c>
    </row>
    <row r="64" spans="1:36" x14ac:dyDescent="0.35">
      <c r="A64">
        <v>80</v>
      </c>
      <c r="B64" t="s">
        <v>247</v>
      </c>
      <c r="C64" t="s">
        <v>121</v>
      </c>
      <c r="D64" t="s">
        <v>129</v>
      </c>
      <c r="E64" t="s">
        <v>110</v>
      </c>
      <c r="F64" t="s">
        <v>183</v>
      </c>
      <c r="G64" t="s">
        <v>187</v>
      </c>
      <c r="H64" t="s">
        <v>248</v>
      </c>
      <c r="I64" t="s">
        <v>249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151419.28</v>
      </c>
    </row>
    <row r="65" spans="1:36" x14ac:dyDescent="0.35">
      <c r="A65">
        <v>81</v>
      </c>
      <c r="B65" t="s">
        <v>250</v>
      </c>
      <c r="C65" t="s">
        <v>121</v>
      </c>
      <c r="D65" t="s">
        <v>129</v>
      </c>
      <c r="E65" t="s">
        <v>110</v>
      </c>
      <c r="F65" t="s">
        <v>183</v>
      </c>
      <c r="G65" t="s">
        <v>187</v>
      </c>
      <c r="H65" t="s">
        <v>251</v>
      </c>
      <c r="I65" t="s">
        <v>252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44277.84</v>
      </c>
    </row>
    <row r="66" spans="1:36" x14ac:dyDescent="0.35">
      <c r="A66">
        <v>82</v>
      </c>
      <c r="B66" t="s">
        <v>253</v>
      </c>
      <c r="C66" t="s">
        <v>121</v>
      </c>
      <c r="D66" t="s">
        <v>190</v>
      </c>
      <c r="E66" t="s">
        <v>110</v>
      </c>
      <c r="F66" t="s">
        <v>183</v>
      </c>
      <c r="G66" t="s">
        <v>187</v>
      </c>
      <c r="H66" t="s">
        <v>254</v>
      </c>
      <c r="I66" t="s">
        <v>255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109718.96</v>
      </c>
    </row>
    <row r="67" spans="1:36" x14ac:dyDescent="0.35">
      <c r="A67">
        <v>85</v>
      </c>
      <c r="B67" t="s">
        <v>263</v>
      </c>
      <c r="C67" t="s">
        <v>121</v>
      </c>
      <c r="D67" t="s">
        <v>129</v>
      </c>
      <c r="E67" t="s">
        <v>110</v>
      </c>
      <c r="F67" t="s">
        <v>183</v>
      </c>
      <c r="G67" t="s">
        <v>264</v>
      </c>
      <c r="H67" t="s">
        <v>265</v>
      </c>
      <c r="I67" t="s">
        <v>266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112061.2</v>
      </c>
    </row>
    <row r="68" spans="1:36" x14ac:dyDescent="0.35">
      <c r="A68">
        <v>87</v>
      </c>
      <c r="B68" t="s">
        <v>52</v>
      </c>
      <c r="C68" t="s">
        <v>121</v>
      </c>
      <c r="D68" t="s">
        <v>129</v>
      </c>
      <c r="E68" t="s">
        <v>110</v>
      </c>
      <c r="F68" t="s">
        <v>183</v>
      </c>
      <c r="G68" t="s">
        <v>187</v>
      </c>
      <c r="H68" t="s">
        <v>270</v>
      </c>
      <c r="I68" t="s">
        <v>271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111538.24000000001</v>
      </c>
    </row>
    <row r="69" spans="1:36" x14ac:dyDescent="0.35">
      <c r="A69">
        <v>88</v>
      </c>
      <c r="B69" t="s">
        <v>53</v>
      </c>
      <c r="C69" t="s">
        <v>121</v>
      </c>
      <c r="D69" t="s">
        <v>272</v>
      </c>
      <c r="E69" t="s">
        <v>110</v>
      </c>
      <c r="F69" t="s">
        <v>183</v>
      </c>
      <c r="G69" t="s">
        <v>187</v>
      </c>
      <c r="H69" t="s">
        <v>273</v>
      </c>
      <c r="I69" t="s">
        <v>274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108770.8</v>
      </c>
    </row>
    <row r="70" spans="1:36" x14ac:dyDescent="0.35">
      <c r="A70">
        <v>91</v>
      </c>
      <c r="B70" t="s">
        <v>277</v>
      </c>
      <c r="C70" t="s">
        <v>121</v>
      </c>
      <c r="D70" t="s">
        <v>129</v>
      </c>
      <c r="E70" t="s">
        <v>110</v>
      </c>
      <c r="F70" t="s">
        <v>183</v>
      </c>
      <c r="G70" t="s">
        <v>187</v>
      </c>
      <c r="H70" t="s">
        <v>278</v>
      </c>
      <c r="I70" t="s">
        <v>279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132040.89000000001</v>
      </c>
    </row>
    <row r="71" spans="1:36" x14ac:dyDescent="0.35">
      <c r="A71">
        <v>92</v>
      </c>
      <c r="B71" t="s">
        <v>55</v>
      </c>
      <c r="C71" t="s">
        <v>121</v>
      </c>
      <c r="D71" t="s">
        <v>129</v>
      </c>
      <c r="E71" t="s">
        <v>110</v>
      </c>
      <c r="F71" t="s">
        <v>183</v>
      </c>
      <c r="G71" t="s">
        <v>240</v>
      </c>
      <c r="H71" t="s">
        <v>280</v>
      </c>
      <c r="I71" t="s">
        <v>281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87042.36</v>
      </c>
    </row>
    <row r="72" spans="1:36" x14ac:dyDescent="0.35">
      <c r="A72">
        <v>93</v>
      </c>
      <c r="B72" t="s">
        <v>56</v>
      </c>
      <c r="C72" t="s">
        <v>121</v>
      </c>
      <c r="D72" t="s">
        <v>129</v>
      </c>
      <c r="E72" t="s">
        <v>110</v>
      </c>
      <c r="F72" t="s">
        <v>183</v>
      </c>
      <c r="G72" t="s">
        <v>240</v>
      </c>
      <c r="H72" t="s">
        <v>282</v>
      </c>
      <c r="I72" t="s">
        <v>283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76921.36</v>
      </c>
    </row>
    <row r="73" spans="1:36" x14ac:dyDescent="0.35">
      <c r="A73">
        <v>98</v>
      </c>
      <c r="B73" t="s">
        <v>58</v>
      </c>
      <c r="C73" t="s">
        <v>121</v>
      </c>
      <c r="D73" t="s">
        <v>129</v>
      </c>
      <c r="E73" t="s">
        <v>110</v>
      </c>
      <c r="F73" t="s">
        <v>183</v>
      </c>
      <c r="G73" t="s">
        <v>187</v>
      </c>
      <c r="H73" t="s">
        <v>293</v>
      </c>
      <c r="I73" t="s">
        <v>294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39358.080000000002</v>
      </c>
    </row>
    <row r="74" spans="1:36" x14ac:dyDescent="0.35">
      <c r="A74">
        <v>108</v>
      </c>
      <c r="B74" t="s">
        <v>314</v>
      </c>
      <c r="C74" t="s">
        <v>121</v>
      </c>
      <c r="D74" t="s">
        <v>129</v>
      </c>
      <c r="E74" t="s">
        <v>110</v>
      </c>
      <c r="F74" t="s">
        <v>183</v>
      </c>
      <c r="G74" t="s">
        <v>187</v>
      </c>
      <c r="H74" t="s">
        <v>251</v>
      </c>
      <c r="I74" t="s">
        <v>252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44277.84</v>
      </c>
    </row>
    <row r="75" spans="1:36" x14ac:dyDescent="0.35">
      <c r="A75">
        <v>119</v>
      </c>
      <c r="B75" t="s">
        <v>338</v>
      </c>
      <c r="C75" t="s">
        <v>121</v>
      </c>
      <c r="D75" t="s">
        <v>129</v>
      </c>
      <c r="E75" t="s">
        <v>110</v>
      </c>
      <c r="F75" t="s">
        <v>183</v>
      </c>
      <c r="G75" t="s">
        <v>187</v>
      </c>
      <c r="H75" t="s">
        <v>339</v>
      </c>
      <c r="I75" t="s">
        <v>340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131384.92000000001</v>
      </c>
    </row>
    <row r="76" spans="1:36" x14ac:dyDescent="0.35">
      <c r="A76">
        <v>25</v>
      </c>
      <c r="B76" t="s">
        <v>142</v>
      </c>
      <c r="C76" t="s">
        <v>143</v>
      </c>
      <c r="D76" t="s">
        <v>144</v>
      </c>
      <c r="E76" t="s">
        <v>110</v>
      </c>
      <c r="F76" t="s">
        <v>111</v>
      </c>
      <c r="G76">
        <v>0</v>
      </c>
      <c r="H76">
        <v>0</v>
      </c>
      <c r="I76">
        <v>0</v>
      </c>
      <c r="J76">
        <v>29902</v>
      </c>
      <c r="K76">
        <v>2000</v>
      </c>
      <c r="L76">
        <v>0</v>
      </c>
      <c r="M76">
        <v>0</v>
      </c>
      <c r="N76">
        <v>5000</v>
      </c>
      <c r="O76">
        <v>1500</v>
      </c>
      <c r="P76">
        <v>150</v>
      </c>
      <c r="Q76">
        <v>0</v>
      </c>
      <c r="R76">
        <v>5000</v>
      </c>
      <c r="S76">
        <v>0</v>
      </c>
      <c r="T76">
        <v>0</v>
      </c>
      <c r="U76">
        <v>2569</v>
      </c>
      <c r="V76">
        <v>0</v>
      </c>
      <c r="W76">
        <v>0</v>
      </c>
      <c r="X76">
        <v>29902</v>
      </c>
      <c r="Y76">
        <v>5000</v>
      </c>
      <c r="Z76">
        <v>29902</v>
      </c>
      <c r="AA76">
        <v>3588.24</v>
      </c>
      <c r="AB76">
        <v>100</v>
      </c>
      <c r="AC76">
        <v>362.5</v>
      </c>
      <c r="AD76">
        <v>100</v>
      </c>
      <c r="AE76">
        <v>0</v>
      </c>
      <c r="AF76">
        <v>0</v>
      </c>
      <c r="AG76">
        <v>0</v>
      </c>
      <c r="AH76">
        <v>0</v>
      </c>
      <c r="AI76">
        <v>5000</v>
      </c>
      <c r="AJ76">
        <v>602953.25</v>
      </c>
    </row>
    <row r="77" spans="1:36" x14ac:dyDescent="0.35">
      <c r="A77">
        <v>29</v>
      </c>
      <c r="B77" t="s">
        <v>68</v>
      </c>
      <c r="C77" t="s">
        <v>143</v>
      </c>
      <c r="D77" t="s">
        <v>149</v>
      </c>
      <c r="E77" t="s">
        <v>110</v>
      </c>
      <c r="F77" t="s">
        <v>111</v>
      </c>
      <c r="G77">
        <v>0</v>
      </c>
      <c r="H77">
        <v>0</v>
      </c>
      <c r="I77">
        <v>0</v>
      </c>
      <c r="J77">
        <v>27565</v>
      </c>
      <c r="K77">
        <v>2000</v>
      </c>
      <c r="L77">
        <v>0</v>
      </c>
      <c r="M77">
        <v>0</v>
      </c>
      <c r="N77">
        <v>5000</v>
      </c>
      <c r="O77">
        <v>1500</v>
      </c>
      <c r="P77">
        <v>150</v>
      </c>
      <c r="Q77">
        <v>0</v>
      </c>
      <c r="R77">
        <v>5000</v>
      </c>
      <c r="S77">
        <v>0</v>
      </c>
      <c r="T77">
        <v>0</v>
      </c>
      <c r="U77">
        <v>2327.5</v>
      </c>
      <c r="V77">
        <v>0</v>
      </c>
      <c r="W77">
        <v>0</v>
      </c>
      <c r="X77">
        <v>27565</v>
      </c>
      <c r="Y77">
        <v>5000</v>
      </c>
      <c r="Z77">
        <v>27565</v>
      </c>
      <c r="AA77">
        <v>3307.8</v>
      </c>
      <c r="AB77">
        <v>100</v>
      </c>
      <c r="AC77">
        <v>337.5</v>
      </c>
      <c r="AD77">
        <v>100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517483.60000000003</v>
      </c>
    </row>
    <row r="78" spans="1:36" x14ac:dyDescent="0.35">
      <c r="A78">
        <v>40</v>
      </c>
      <c r="B78" t="s">
        <v>69</v>
      </c>
      <c r="C78" t="s">
        <v>143</v>
      </c>
      <c r="D78" t="s">
        <v>129</v>
      </c>
      <c r="E78" t="s">
        <v>110</v>
      </c>
      <c r="F78" t="s">
        <v>111</v>
      </c>
      <c r="G78">
        <v>0</v>
      </c>
      <c r="H78">
        <v>0</v>
      </c>
      <c r="I78">
        <v>0</v>
      </c>
      <c r="J78">
        <v>27565</v>
      </c>
      <c r="K78">
        <v>2000</v>
      </c>
      <c r="L78">
        <v>0</v>
      </c>
      <c r="M78">
        <v>0</v>
      </c>
      <c r="N78">
        <v>5000</v>
      </c>
      <c r="O78">
        <v>1500</v>
      </c>
      <c r="P78">
        <v>150</v>
      </c>
      <c r="Q78">
        <v>0</v>
      </c>
      <c r="R78">
        <v>5000</v>
      </c>
      <c r="S78">
        <v>0</v>
      </c>
      <c r="T78">
        <v>0</v>
      </c>
      <c r="U78">
        <v>2327.5</v>
      </c>
      <c r="V78">
        <v>0</v>
      </c>
      <c r="W78">
        <v>0</v>
      </c>
      <c r="X78">
        <v>27565</v>
      </c>
      <c r="Y78">
        <v>5000</v>
      </c>
      <c r="Z78">
        <v>27565</v>
      </c>
      <c r="AA78">
        <v>3307.8</v>
      </c>
      <c r="AB78">
        <v>100</v>
      </c>
      <c r="AC78">
        <v>337.5</v>
      </c>
      <c r="AD78">
        <v>100</v>
      </c>
      <c r="AE78">
        <v>0</v>
      </c>
      <c r="AF78">
        <v>0</v>
      </c>
      <c r="AG78">
        <v>0</v>
      </c>
      <c r="AH78">
        <v>0</v>
      </c>
      <c r="AI78">
        <v>5000</v>
      </c>
      <c r="AJ78">
        <v>522033.60000000003</v>
      </c>
    </row>
    <row r="79" spans="1:36" x14ac:dyDescent="0.35">
      <c r="A79">
        <v>1</v>
      </c>
      <c r="B79" t="s">
        <v>70</v>
      </c>
      <c r="C79" t="s">
        <v>108</v>
      </c>
      <c r="D79" t="s">
        <v>109</v>
      </c>
      <c r="E79" t="s">
        <v>110</v>
      </c>
      <c r="F79" t="s">
        <v>111</v>
      </c>
      <c r="G79">
        <v>0</v>
      </c>
      <c r="H79">
        <v>0</v>
      </c>
      <c r="I79">
        <v>0</v>
      </c>
      <c r="J79">
        <v>12927</v>
      </c>
      <c r="K79">
        <v>2000</v>
      </c>
      <c r="L79">
        <v>0</v>
      </c>
      <c r="M79">
        <v>0</v>
      </c>
      <c r="N79">
        <v>5000</v>
      </c>
      <c r="O79">
        <v>1500</v>
      </c>
      <c r="P79">
        <v>150</v>
      </c>
      <c r="Q79">
        <v>0</v>
      </c>
      <c r="R79">
        <v>5000</v>
      </c>
      <c r="S79">
        <v>0</v>
      </c>
      <c r="T79">
        <v>0</v>
      </c>
      <c r="U79">
        <v>1228.8499999999999</v>
      </c>
      <c r="V79">
        <v>0</v>
      </c>
      <c r="W79">
        <v>0</v>
      </c>
      <c r="X79">
        <v>12927</v>
      </c>
      <c r="Y79">
        <v>5000</v>
      </c>
      <c r="Z79">
        <v>12927</v>
      </c>
      <c r="AA79">
        <v>1551.24</v>
      </c>
      <c r="AB79">
        <v>100</v>
      </c>
      <c r="AC79">
        <v>150</v>
      </c>
      <c r="AD79">
        <v>100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276489.08</v>
      </c>
    </row>
    <row r="80" spans="1:36" x14ac:dyDescent="0.35">
      <c r="A80">
        <v>3</v>
      </c>
      <c r="B80" t="s">
        <v>71</v>
      </c>
      <c r="C80" t="s">
        <v>108</v>
      </c>
      <c r="D80" t="s">
        <v>115</v>
      </c>
      <c r="E80" t="s">
        <v>110</v>
      </c>
      <c r="F80" t="s">
        <v>111</v>
      </c>
      <c r="G80">
        <v>0</v>
      </c>
      <c r="H80">
        <v>0</v>
      </c>
      <c r="I80">
        <v>0</v>
      </c>
      <c r="J80">
        <v>12927</v>
      </c>
      <c r="K80">
        <v>2000</v>
      </c>
      <c r="L80">
        <v>0</v>
      </c>
      <c r="M80">
        <v>0</v>
      </c>
      <c r="N80">
        <v>5000</v>
      </c>
      <c r="O80">
        <v>1500</v>
      </c>
      <c r="P80">
        <v>150</v>
      </c>
      <c r="Q80">
        <v>0</v>
      </c>
      <c r="R80">
        <v>5000</v>
      </c>
      <c r="S80">
        <v>0</v>
      </c>
      <c r="T80">
        <v>0</v>
      </c>
      <c r="U80">
        <v>1228.8499999999999</v>
      </c>
      <c r="V80">
        <v>0</v>
      </c>
      <c r="W80">
        <v>0</v>
      </c>
      <c r="X80">
        <v>12927</v>
      </c>
      <c r="Y80">
        <v>5000</v>
      </c>
      <c r="Z80">
        <v>12927</v>
      </c>
      <c r="AA80">
        <v>1551.24</v>
      </c>
      <c r="AB80">
        <v>100</v>
      </c>
      <c r="AC80">
        <v>150</v>
      </c>
      <c r="AD80">
        <v>100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276189.08</v>
      </c>
    </row>
    <row r="81" spans="1:36" x14ac:dyDescent="0.35">
      <c r="A81">
        <v>9</v>
      </c>
      <c r="B81" t="s">
        <v>124</v>
      </c>
      <c r="C81" t="s">
        <v>108</v>
      </c>
      <c r="D81" t="s">
        <v>115</v>
      </c>
      <c r="E81" t="s">
        <v>110</v>
      </c>
      <c r="F81" t="s">
        <v>111</v>
      </c>
      <c r="G81">
        <v>0</v>
      </c>
      <c r="H81">
        <v>0</v>
      </c>
      <c r="I81">
        <v>0</v>
      </c>
      <c r="J81">
        <v>12927</v>
      </c>
      <c r="K81">
        <v>2000</v>
      </c>
      <c r="L81">
        <v>0</v>
      </c>
      <c r="M81">
        <v>0</v>
      </c>
      <c r="N81">
        <v>5000</v>
      </c>
      <c r="O81">
        <v>1500</v>
      </c>
      <c r="P81">
        <v>150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100</v>
      </c>
      <c r="AC81">
        <v>150</v>
      </c>
      <c r="AD81">
        <v>100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44414.18</v>
      </c>
    </row>
    <row r="82" spans="1:36" x14ac:dyDescent="0.35">
      <c r="A82">
        <v>12</v>
      </c>
      <c r="B82" t="s">
        <v>127</v>
      </c>
      <c r="C82" t="s">
        <v>108</v>
      </c>
      <c r="D82" t="s">
        <v>128</v>
      </c>
      <c r="E82" t="s">
        <v>110</v>
      </c>
      <c r="F82" t="s">
        <v>111</v>
      </c>
      <c r="G82">
        <v>0</v>
      </c>
      <c r="H82">
        <v>0</v>
      </c>
      <c r="I82">
        <v>0</v>
      </c>
      <c r="J82">
        <v>12927</v>
      </c>
      <c r="K82">
        <v>2000</v>
      </c>
      <c r="L82">
        <v>0</v>
      </c>
      <c r="M82">
        <v>0</v>
      </c>
      <c r="N82">
        <v>5000</v>
      </c>
      <c r="O82">
        <v>1500</v>
      </c>
      <c r="P82">
        <v>150</v>
      </c>
      <c r="Q82">
        <v>0</v>
      </c>
      <c r="R82">
        <v>5000</v>
      </c>
      <c r="S82">
        <v>0</v>
      </c>
      <c r="T82">
        <v>0</v>
      </c>
      <c r="U82">
        <v>1259.6500000000001</v>
      </c>
      <c r="V82">
        <v>0</v>
      </c>
      <c r="W82">
        <v>0</v>
      </c>
      <c r="X82">
        <v>12927</v>
      </c>
      <c r="Y82">
        <v>5000</v>
      </c>
      <c r="Z82">
        <v>12927</v>
      </c>
      <c r="AA82">
        <v>1551.24</v>
      </c>
      <c r="AB82">
        <v>100</v>
      </c>
      <c r="AC82">
        <v>150</v>
      </c>
      <c r="AD82">
        <v>100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277208.68</v>
      </c>
    </row>
    <row r="83" spans="1:36" x14ac:dyDescent="0.35">
      <c r="A83">
        <v>19</v>
      </c>
      <c r="B83" t="s">
        <v>73</v>
      </c>
      <c r="C83" t="s">
        <v>108</v>
      </c>
      <c r="D83" t="s">
        <v>128</v>
      </c>
      <c r="E83" t="s">
        <v>110</v>
      </c>
      <c r="F83" t="s">
        <v>111</v>
      </c>
      <c r="G83">
        <v>0</v>
      </c>
      <c r="H83">
        <v>0</v>
      </c>
      <c r="I83">
        <v>0</v>
      </c>
      <c r="J83">
        <v>12927</v>
      </c>
      <c r="K83">
        <v>2000</v>
      </c>
      <c r="L83">
        <v>0</v>
      </c>
      <c r="M83">
        <v>0</v>
      </c>
      <c r="N83">
        <v>5000</v>
      </c>
      <c r="O83">
        <v>1500</v>
      </c>
      <c r="P83">
        <v>150</v>
      </c>
      <c r="Q83">
        <v>0</v>
      </c>
      <c r="R83">
        <v>5000</v>
      </c>
      <c r="S83">
        <v>0</v>
      </c>
      <c r="T83">
        <v>0</v>
      </c>
      <c r="U83">
        <v>1228.8499999999999</v>
      </c>
      <c r="V83">
        <v>0</v>
      </c>
      <c r="W83">
        <v>0</v>
      </c>
      <c r="X83">
        <v>12927</v>
      </c>
      <c r="Y83">
        <v>5000</v>
      </c>
      <c r="Z83">
        <v>12927</v>
      </c>
      <c r="AA83">
        <v>1551.24</v>
      </c>
      <c r="AB83">
        <v>100</v>
      </c>
      <c r="AC83">
        <v>150</v>
      </c>
      <c r="AD83">
        <v>100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274689.08</v>
      </c>
    </row>
    <row r="84" spans="1:36" x14ac:dyDescent="0.35">
      <c r="A84">
        <v>21</v>
      </c>
      <c r="B84" t="s">
        <v>74</v>
      </c>
      <c r="C84" t="s">
        <v>108</v>
      </c>
      <c r="D84" t="s">
        <v>128</v>
      </c>
      <c r="E84" t="s">
        <v>110</v>
      </c>
      <c r="F84" t="s">
        <v>111</v>
      </c>
      <c r="G84">
        <v>0</v>
      </c>
      <c r="H84">
        <v>0</v>
      </c>
      <c r="I84">
        <v>0</v>
      </c>
      <c r="J84">
        <v>12927</v>
      </c>
      <c r="K84">
        <v>2000</v>
      </c>
      <c r="L84">
        <v>0</v>
      </c>
      <c r="M84">
        <v>0</v>
      </c>
      <c r="N84">
        <v>5000</v>
      </c>
      <c r="O84">
        <v>1500</v>
      </c>
      <c r="P84">
        <v>150</v>
      </c>
      <c r="Q84">
        <v>0</v>
      </c>
      <c r="R84">
        <v>5000</v>
      </c>
      <c r="S84">
        <v>0</v>
      </c>
      <c r="T84">
        <v>0</v>
      </c>
      <c r="U84">
        <v>1259.6500000000001</v>
      </c>
      <c r="V84">
        <v>0</v>
      </c>
      <c r="W84">
        <v>0</v>
      </c>
      <c r="X84">
        <v>12927</v>
      </c>
      <c r="Y84">
        <v>5000</v>
      </c>
      <c r="Z84">
        <v>12927</v>
      </c>
      <c r="AA84">
        <v>1551.24</v>
      </c>
      <c r="AB84">
        <v>100</v>
      </c>
      <c r="AC84">
        <v>150</v>
      </c>
      <c r="AD84">
        <v>100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276758.68</v>
      </c>
    </row>
    <row r="85" spans="1:36" x14ac:dyDescent="0.35">
      <c r="A85">
        <v>42</v>
      </c>
      <c r="B85" t="s">
        <v>77</v>
      </c>
      <c r="C85" t="s">
        <v>108</v>
      </c>
      <c r="D85" t="s">
        <v>128</v>
      </c>
      <c r="E85" t="s">
        <v>110</v>
      </c>
      <c r="F85" t="s">
        <v>111</v>
      </c>
      <c r="G85">
        <v>0</v>
      </c>
      <c r="H85">
        <v>0</v>
      </c>
      <c r="I85">
        <v>0</v>
      </c>
      <c r="J85">
        <v>12927</v>
      </c>
      <c r="K85">
        <v>2000</v>
      </c>
      <c r="L85">
        <v>0</v>
      </c>
      <c r="M85">
        <v>0</v>
      </c>
      <c r="N85">
        <v>5000</v>
      </c>
      <c r="O85">
        <v>1500</v>
      </c>
      <c r="P85">
        <v>150</v>
      </c>
      <c r="Q85">
        <v>0</v>
      </c>
      <c r="R85">
        <v>5000</v>
      </c>
      <c r="S85">
        <v>0</v>
      </c>
      <c r="T85">
        <v>0</v>
      </c>
      <c r="U85">
        <v>1228.8499999999999</v>
      </c>
      <c r="V85">
        <v>0</v>
      </c>
      <c r="W85">
        <v>0</v>
      </c>
      <c r="X85">
        <v>12927</v>
      </c>
      <c r="Y85">
        <v>5000</v>
      </c>
      <c r="Z85">
        <v>12927</v>
      </c>
      <c r="AA85">
        <v>1551.24</v>
      </c>
      <c r="AB85">
        <v>100</v>
      </c>
      <c r="AC85">
        <v>150</v>
      </c>
      <c r="AD85">
        <v>100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276889.08</v>
      </c>
    </row>
    <row r="86" spans="1:36" x14ac:dyDescent="0.35">
      <c r="A86">
        <v>45</v>
      </c>
      <c r="B86" t="s">
        <v>78</v>
      </c>
      <c r="C86" t="s">
        <v>108</v>
      </c>
      <c r="D86" t="s">
        <v>128</v>
      </c>
      <c r="E86" t="s">
        <v>110</v>
      </c>
      <c r="F86" t="s">
        <v>111</v>
      </c>
      <c r="G86">
        <v>0</v>
      </c>
      <c r="H86">
        <v>0</v>
      </c>
      <c r="I86">
        <v>0</v>
      </c>
      <c r="J86">
        <v>12927</v>
      </c>
      <c r="K86">
        <v>2000</v>
      </c>
      <c r="L86">
        <v>0</v>
      </c>
      <c r="M86">
        <v>0</v>
      </c>
      <c r="N86">
        <v>5000</v>
      </c>
      <c r="O86">
        <v>1500</v>
      </c>
      <c r="P86">
        <v>150</v>
      </c>
      <c r="Q86">
        <v>0</v>
      </c>
      <c r="R86">
        <v>5000</v>
      </c>
      <c r="S86">
        <v>0</v>
      </c>
      <c r="T86">
        <v>0</v>
      </c>
      <c r="U86">
        <v>1259.6500000000001</v>
      </c>
      <c r="V86">
        <v>0</v>
      </c>
      <c r="W86">
        <v>0</v>
      </c>
      <c r="X86">
        <v>12927</v>
      </c>
      <c r="Y86">
        <v>5000</v>
      </c>
      <c r="Z86">
        <v>12927</v>
      </c>
      <c r="AA86">
        <v>1551.24</v>
      </c>
      <c r="AB86">
        <v>100</v>
      </c>
      <c r="AC86">
        <v>150</v>
      </c>
      <c r="AD86">
        <v>100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277258.68</v>
      </c>
    </row>
    <row r="87" spans="1:36" x14ac:dyDescent="0.35">
      <c r="A87">
        <v>90</v>
      </c>
      <c r="B87" t="s">
        <v>72</v>
      </c>
      <c r="C87" t="s">
        <v>108</v>
      </c>
      <c r="D87" t="s">
        <v>190</v>
      </c>
      <c r="E87" t="s">
        <v>110</v>
      </c>
      <c r="F87" t="s">
        <v>183</v>
      </c>
      <c r="G87" t="s">
        <v>240</v>
      </c>
      <c r="H87" t="s">
        <v>275</v>
      </c>
      <c r="I87" t="s">
        <v>276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24034.240000000002</v>
      </c>
    </row>
    <row r="88" spans="1:36" x14ac:dyDescent="0.35">
      <c r="A88">
        <v>95</v>
      </c>
      <c r="B88" t="s">
        <v>75</v>
      </c>
      <c r="C88" t="s">
        <v>108</v>
      </c>
      <c r="D88" t="s">
        <v>128</v>
      </c>
      <c r="E88" t="s">
        <v>110</v>
      </c>
      <c r="F88" t="s">
        <v>183</v>
      </c>
      <c r="G88" t="s">
        <v>240</v>
      </c>
      <c r="H88" t="s">
        <v>286</v>
      </c>
      <c r="I88" t="s">
        <v>287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60264.959999999999</v>
      </c>
    </row>
    <row r="89" spans="1:36" x14ac:dyDescent="0.35">
      <c r="A89">
        <v>96</v>
      </c>
      <c r="B89" t="s">
        <v>76</v>
      </c>
      <c r="C89" t="s">
        <v>108</v>
      </c>
      <c r="D89" t="s">
        <v>128</v>
      </c>
      <c r="E89" t="s">
        <v>110</v>
      </c>
      <c r="F89" t="s">
        <v>183</v>
      </c>
      <c r="G89" t="s">
        <v>240</v>
      </c>
      <c r="H89" t="s">
        <v>288</v>
      </c>
      <c r="I89" t="s">
        <v>289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25110.400000000001</v>
      </c>
    </row>
    <row r="90" spans="1:36" x14ac:dyDescent="0.35">
      <c r="A90">
        <v>115</v>
      </c>
      <c r="B90" t="s">
        <v>79</v>
      </c>
      <c r="C90" t="s">
        <v>108</v>
      </c>
      <c r="D90" t="s">
        <v>190</v>
      </c>
      <c r="E90" t="s">
        <v>110</v>
      </c>
      <c r="F90" t="s">
        <v>183</v>
      </c>
      <c r="G90" t="s">
        <v>240</v>
      </c>
      <c r="H90" t="s">
        <v>304</v>
      </c>
      <c r="I90" t="s">
        <v>305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27621.439999999999</v>
      </c>
    </row>
    <row r="91" spans="1:36" x14ac:dyDescent="0.35">
      <c r="A91">
        <v>22</v>
      </c>
      <c r="B91" t="s">
        <v>80</v>
      </c>
      <c r="C91" t="s">
        <v>138</v>
      </c>
      <c r="D91" t="s">
        <v>117</v>
      </c>
      <c r="E91" t="s">
        <v>110</v>
      </c>
      <c r="F91" t="s">
        <v>111</v>
      </c>
      <c r="G91">
        <v>0</v>
      </c>
      <c r="H91">
        <v>0</v>
      </c>
      <c r="I91">
        <v>0</v>
      </c>
      <c r="J91">
        <v>27565</v>
      </c>
      <c r="K91">
        <v>2000</v>
      </c>
      <c r="L91">
        <v>0</v>
      </c>
      <c r="M91">
        <v>0</v>
      </c>
      <c r="N91">
        <v>5000</v>
      </c>
      <c r="O91">
        <v>1500</v>
      </c>
      <c r="P91">
        <v>150</v>
      </c>
      <c r="Q91">
        <v>0</v>
      </c>
      <c r="R91">
        <v>5000</v>
      </c>
      <c r="S91">
        <v>0</v>
      </c>
      <c r="T91">
        <v>0</v>
      </c>
      <c r="U91">
        <v>2327.5</v>
      </c>
      <c r="V91">
        <v>0</v>
      </c>
      <c r="W91">
        <v>0</v>
      </c>
      <c r="X91">
        <v>27565</v>
      </c>
      <c r="Y91">
        <v>5000</v>
      </c>
      <c r="Z91">
        <v>27565</v>
      </c>
      <c r="AA91">
        <v>3307.8</v>
      </c>
      <c r="AB91">
        <v>100</v>
      </c>
      <c r="AC91">
        <v>337.5</v>
      </c>
      <c r="AD91">
        <v>100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518333.60000000003</v>
      </c>
    </row>
    <row r="92" spans="1:36" x14ac:dyDescent="0.35">
      <c r="A92">
        <v>71</v>
      </c>
      <c r="B92" t="s">
        <v>83</v>
      </c>
      <c r="C92" t="s">
        <v>222</v>
      </c>
      <c r="D92" t="s">
        <v>114</v>
      </c>
      <c r="E92" t="s">
        <v>110</v>
      </c>
      <c r="F92" t="s">
        <v>183</v>
      </c>
      <c r="G92" t="s">
        <v>187</v>
      </c>
      <c r="H92" t="s">
        <v>223</v>
      </c>
      <c r="I92" t="s">
        <v>224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140847.26</v>
      </c>
    </row>
    <row r="93" spans="1:36" x14ac:dyDescent="0.35">
      <c r="A93">
        <v>89</v>
      </c>
      <c r="B93" t="s">
        <v>84</v>
      </c>
      <c r="C93" t="s">
        <v>222</v>
      </c>
      <c r="D93" t="s">
        <v>114</v>
      </c>
      <c r="E93" t="s">
        <v>110</v>
      </c>
      <c r="F93" t="s">
        <v>183</v>
      </c>
      <c r="G93" t="s">
        <v>187</v>
      </c>
      <c r="H93" t="s">
        <v>270</v>
      </c>
      <c r="I93" t="s">
        <v>271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140759.79999999999</v>
      </c>
    </row>
    <row r="94" spans="1:36" x14ac:dyDescent="0.35">
      <c r="A94">
        <v>103</v>
      </c>
      <c r="B94" t="s">
        <v>82</v>
      </c>
      <c r="C94" t="s">
        <v>222</v>
      </c>
      <c r="D94" t="s">
        <v>114</v>
      </c>
      <c r="E94" t="s">
        <v>110</v>
      </c>
      <c r="F94" t="s">
        <v>183</v>
      </c>
      <c r="G94" t="s">
        <v>187</v>
      </c>
      <c r="H94" t="s">
        <v>304</v>
      </c>
      <c r="I94" t="s">
        <v>305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42091.28</v>
      </c>
    </row>
    <row r="95" spans="1:36" x14ac:dyDescent="0.35">
      <c r="A95">
        <v>105</v>
      </c>
      <c r="B95" t="s">
        <v>85</v>
      </c>
      <c r="C95" t="s">
        <v>222</v>
      </c>
      <c r="D95" t="s">
        <v>114</v>
      </c>
      <c r="E95" t="s">
        <v>110</v>
      </c>
      <c r="F95" t="s">
        <v>183</v>
      </c>
      <c r="G95" t="s">
        <v>184</v>
      </c>
      <c r="H95" t="s">
        <v>295</v>
      </c>
      <c r="I95" t="s">
        <v>309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156843.15</v>
      </c>
    </row>
    <row r="96" spans="1:36" x14ac:dyDescent="0.35">
      <c r="A96">
        <v>118</v>
      </c>
      <c r="B96" t="s">
        <v>86</v>
      </c>
      <c r="C96" t="s">
        <v>222</v>
      </c>
      <c r="D96" t="s">
        <v>114</v>
      </c>
      <c r="E96" t="s">
        <v>110</v>
      </c>
      <c r="F96" t="s">
        <v>183</v>
      </c>
      <c r="G96" t="s">
        <v>187</v>
      </c>
      <c r="H96" t="s">
        <v>336</v>
      </c>
      <c r="I96" t="s">
        <v>337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141612.56</v>
      </c>
    </row>
    <row r="97" spans="1:36" x14ac:dyDescent="0.35">
      <c r="A97">
        <v>2</v>
      </c>
      <c r="B97" t="s">
        <v>112</v>
      </c>
      <c r="C97" t="s">
        <v>113</v>
      </c>
      <c r="D97" t="s">
        <v>114</v>
      </c>
      <c r="E97" t="s">
        <v>110</v>
      </c>
      <c r="F97" t="s">
        <v>111</v>
      </c>
      <c r="G97">
        <v>0</v>
      </c>
      <c r="H97">
        <v>0</v>
      </c>
      <c r="I97">
        <v>0</v>
      </c>
      <c r="J97">
        <v>29557</v>
      </c>
      <c r="K97">
        <v>2000</v>
      </c>
      <c r="L97">
        <v>0</v>
      </c>
      <c r="M97">
        <v>0</v>
      </c>
      <c r="N97">
        <v>5000</v>
      </c>
      <c r="O97">
        <v>1500</v>
      </c>
      <c r="P97">
        <v>150</v>
      </c>
      <c r="Q97">
        <v>0</v>
      </c>
      <c r="R97">
        <v>5000</v>
      </c>
      <c r="S97">
        <v>0</v>
      </c>
      <c r="T97">
        <v>0</v>
      </c>
      <c r="U97">
        <v>2445.27</v>
      </c>
      <c r="V97">
        <v>0</v>
      </c>
      <c r="W97">
        <v>0</v>
      </c>
      <c r="X97">
        <v>29902</v>
      </c>
      <c r="Y97">
        <v>5000</v>
      </c>
      <c r="Z97">
        <v>29902</v>
      </c>
      <c r="AA97">
        <v>3558.24</v>
      </c>
      <c r="AB97">
        <v>100</v>
      </c>
      <c r="AC97">
        <v>362.5</v>
      </c>
      <c r="AD97">
        <v>100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578575.12</v>
      </c>
    </row>
    <row r="98" spans="1:36" x14ac:dyDescent="0.35">
      <c r="A98">
        <v>5</v>
      </c>
      <c r="B98" t="s">
        <v>90</v>
      </c>
      <c r="C98" t="s">
        <v>118</v>
      </c>
      <c r="D98" t="s">
        <v>119</v>
      </c>
      <c r="E98" t="s">
        <v>110</v>
      </c>
      <c r="F98" t="s">
        <v>111</v>
      </c>
      <c r="G98">
        <v>0</v>
      </c>
      <c r="H98">
        <v>0</v>
      </c>
      <c r="I98">
        <v>0</v>
      </c>
      <c r="J98">
        <v>25141</v>
      </c>
      <c r="K98">
        <v>2000</v>
      </c>
      <c r="L98">
        <v>0</v>
      </c>
      <c r="M98">
        <v>0</v>
      </c>
      <c r="N98">
        <v>5000</v>
      </c>
      <c r="O98">
        <v>1500</v>
      </c>
      <c r="P98">
        <v>150</v>
      </c>
      <c r="Q98">
        <v>0</v>
      </c>
      <c r="R98">
        <v>5000</v>
      </c>
      <c r="S98">
        <v>0</v>
      </c>
      <c r="T98">
        <v>0</v>
      </c>
      <c r="U98">
        <v>2176.3000000000002</v>
      </c>
      <c r="V98">
        <v>0</v>
      </c>
      <c r="W98">
        <v>0</v>
      </c>
      <c r="X98">
        <v>25141</v>
      </c>
      <c r="Y98">
        <v>5000</v>
      </c>
      <c r="Z98">
        <v>25141</v>
      </c>
      <c r="AA98">
        <v>3016.92</v>
      </c>
      <c r="AB98">
        <v>100</v>
      </c>
      <c r="AC98">
        <v>312.5</v>
      </c>
      <c r="AD98">
        <v>100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478842.64</v>
      </c>
    </row>
    <row r="99" spans="1:36" x14ac:dyDescent="0.35">
      <c r="A99">
        <v>73</v>
      </c>
      <c r="B99" t="s">
        <v>87</v>
      </c>
      <c r="C99" t="s">
        <v>228</v>
      </c>
      <c r="D99" t="s">
        <v>129</v>
      </c>
      <c r="E99" t="s">
        <v>110</v>
      </c>
      <c r="F99" t="s">
        <v>183</v>
      </c>
      <c r="G99" t="s">
        <v>229</v>
      </c>
      <c r="H99" t="s">
        <v>230</v>
      </c>
      <c r="I99" t="s">
        <v>231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112095.36</v>
      </c>
    </row>
    <row r="100" spans="1:36" x14ac:dyDescent="0.35">
      <c r="A100">
        <v>84</v>
      </c>
      <c r="B100" t="s">
        <v>259</v>
      </c>
      <c r="C100" t="s">
        <v>228</v>
      </c>
      <c r="D100" t="s">
        <v>119</v>
      </c>
      <c r="E100" t="s">
        <v>110</v>
      </c>
      <c r="F100" t="s">
        <v>183</v>
      </c>
      <c r="G100" t="s">
        <v>260</v>
      </c>
      <c r="H100" t="s">
        <v>261</v>
      </c>
      <c r="I100" t="s">
        <v>262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140475.82</v>
      </c>
    </row>
    <row r="101" spans="1:36" x14ac:dyDescent="0.35">
      <c r="A101">
        <v>113</v>
      </c>
      <c r="B101" t="s">
        <v>89</v>
      </c>
      <c r="C101" t="s">
        <v>228</v>
      </c>
      <c r="D101" t="s">
        <v>119</v>
      </c>
      <c r="E101" t="s">
        <v>110</v>
      </c>
      <c r="F101" t="s">
        <v>183</v>
      </c>
      <c r="G101" t="s">
        <v>260</v>
      </c>
      <c r="H101" t="s">
        <v>329</v>
      </c>
      <c r="I101" t="s">
        <v>330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141084.03</v>
      </c>
    </row>
    <row r="102" spans="1:36" x14ac:dyDescent="0.35">
      <c r="A102">
        <v>17</v>
      </c>
      <c r="B102" t="s">
        <v>91</v>
      </c>
      <c r="C102" t="s">
        <v>133</v>
      </c>
      <c r="D102" t="s">
        <v>134</v>
      </c>
      <c r="E102" t="s">
        <v>110</v>
      </c>
      <c r="F102" t="s">
        <v>111</v>
      </c>
      <c r="G102">
        <v>0</v>
      </c>
      <c r="H102">
        <v>0</v>
      </c>
      <c r="I102">
        <v>0</v>
      </c>
      <c r="J102">
        <v>18217</v>
      </c>
      <c r="K102">
        <v>2000</v>
      </c>
      <c r="L102">
        <v>0</v>
      </c>
      <c r="M102">
        <v>0</v>
      </c>
      <c r="N102">
        <v>0</v>
      </c>
      <c r="O102">
        <v>1500</v>
      </c>
      <c r="P102">
        <v>150</v>
      </c>
      <c r="Q102">
        <v>0</v>
      </c>
      <c r="R102">
        <v>0</v>
      </c>
      <c r="S102">
        <v>0</v>
      </c>
      <c r="T102">
        <v>0</v>
      </c>
      <c r="U102">
        <v>1739.32</v>
      </c>
      <c r="V102">
        <v>0</v>
      </c>
      <c r="W102">
        <v>0</v>
      </c>
      <c r="X102">
        <v>0</v>
      </c>
      <c r="Y102">
        <v>500</v>
      </c>
      <c r="Z102">
        <v>0</v>
      </c>
      <c r="AA102">
        <v>2186.04</v>
      </c>
      <c r="AB102">
        <v>100</v>
      </c>
      <c r="AC102">
        <v>225</v>
      </c>
      <c r="AD102">
        <v>100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303108.32</v>
      </c>
    </row>
    <row r="103" spans="1:36" x14ac:dyDescent="0.35">
      <c r="A103">
        <v>47</v>
      </c>
      <c r="B103" t="s">
        <v>93</v>
      </c>
      <c r="C103" t="s">
        <v>161</v>
      </c>
      <c r="D103" t="s">
        <v>162</v>
      </c>
      <c r="E103" t="s">
        <v>110</v>
      </c>
      <c r="F103" t="s">
        <v>111</v>
      </c>
      <c r="G103">
        <v>0</v>
      </c>
      <c r="H103">
        <v>0</v>
      </c>
      <c r="I103">
        <v>0</v>
      </c>
      <c r="J103">
        <v>12110</v>
      </c>
      <c r="K103">
        <v>2000</v>
      </c>
      <c r="L103">
        <v>0</v>
      </c>
      <c r="M103">
        <v>0</v>
      </c>
      <c r="N103">
        <v>5000</v>
      </c>
      <c r="O103">
        <v>1500</v>
      </c>
      <c r="P103">
        <v>150</v>
      </c>
      <c r="Q103">
        <v>0</v>
      </c>
      <c r="R103">
        <v>5000</v>
      </c>
      <c r="S103">
        <v>0</v>
      </c>
      <c r="T103">
        <v>0</v>
      </c>
      <c r="U103">
        <v>1225.17</v>
      </c>
      <c r="V103">
        <v>0</v>
      </c>
      <c r="W103">
        <v>0</v>
      </c>
      <c r="X103">
        <v>12110</v>
      </c>
      <c r="Y103">
        <v>5000</v>
      </c>
      <c r="Z103">
        <v>12110</v>
      </c>
      <c r="AA103">
        <v>1453.2</v>
      </c>
      <c r="AB103">
        <v>100</v>
      </c>
      <c r="AC103">
        <v>150</v>
      </c>
      <c r="AD103">
        <v>100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264180.44</v>
      </c>
    </row>
    <row r="104" spans="1:36" x14ac:dyDescent="0.35">
      <c r="A104">
        <v>18</v>
      </c>
      <c r="B104" t="s">
        <v>95</v>
      </c>
      <c r="C104" t="s">
        <v>135</v>
      </c>
      <c r="D104" t="s">
        <v>136</v>
      </c>
      <c r="E104" t="s">
        <v>110</v>
      </c>
      <c r="F104" t="s">
        <v>111</v>
      </c>
      <c r="G104">
        <v>0</v>
      </c>
      <c r="H104">
        <v>0</v>
      </c>
      <c r="I104">
        <v>0</v>
      </c>
      <c r="J104">
        <v>20088</v>
      </c>
      <c r="K104">
        <v>2000</v>
      </c>
      <c r="L104">
        <v>0</v>
      </c>
      <c r="M104">
        <v>0</v>
      </c>
      <c r="N104">
        <v>5000</v>
      </c>
      <c r="O104">
        <v>1500</v>
      </c>
      <c r="P104">
        <v>150</v>
      </c>
      <c r="Q104">
        <v>0</v>
      </c>
      <c r="R104">
        <v>5000</v>
      </c>
      <c r="S104">
        <v>0</v>
      </c>
      <c r="T104">
        <v>0</v>
      </c>
      <c r="U104">
        <v>1843.62</v>
      </c>
      <c r="V104">
        <v>0</v>
      </c>
      <c r="W104">
        <v>0</v>
      </c>
      <c r="X104">
        <v>20088</v>
      </c>
      <c r="Y104">
        <v>5000</v>
      </c>
      <c r="Z104">
        <v>20088</v>
      </c>
      <c r="AA104">
        <v>2410.56</v>
      </c>
      <c r="AB104">
        <v>100</v>
      </c>
      <c r="AC104">
        <v>250</v>
      </c>
      <c r="AD104">
        <v>100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395657.16000000003</v>
      </c>
    </row>
    <row r="105" spans="1:36" x14ac:dyDescent="0.35">
      <c r="A105">
        <v>66</v>
      </c>
      <c r="B105" t="s">
        <v>94</v>
      </c>
      <c r="C105" t="s">
        <v>206</v>
      </c>
      <c r="D105" t="s">
        <v>136</v>
      </c>
      <c r="E105" t="s">
        <v>110</v>
      </c>
      <c r="F105" t="s">
        <v>183</v>
      </c>
      <c r="G105" t="s">
        <v>207</v>
      </c>
      <c r="H105" t="s">
        <v>208</v>
      </c>
      <c r="I105" t="s">
        <v>209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52729.04</v>
      </c>
    </row>
    <row r="106" spans="1:36" x14ac:dyDescent="0.35">
      <c r="A106">
        <v>8</v>
      </c>
      <c r="B106" t="s">
        <v>96</v>
      </c>
      <c r="C106" t="s">
        <v>122</v>
      </c>
      <c r="D106" t="s">
        <v>123</v>
      </c>
      <c r="E106" t="s">
        <v>110</v>
      </c>
      <c r="F106" t="s">
        <v>111</v>
      </c>
      <c r="G106">
        <v>0</v>
      </c>
      <c r="H106">
        <v>0</v>
      </c>
      <c r="I106">
        <v>0</v>
      </c>
      <c r="J106">
        <v>13851</v>
      </c>
      <c r="K106">
        <v>2000</v>
      </c>
      <c r="L106">
        <v>0</v>
      </c>
      <c r="M106">
        <v>0</v>
      </c>
      <c r="N106">
        <v>5000</v>
      </c>
      <c r="O106">
        <v>1500</v>
      </c>
      <c r="P106">
        <v>150</v>
      </c>
      <c r="Q106">
        <v>0</v>
      </c>
      <c r="R106">
        <v>5000</v>
      </c>
      <c r="S106">
        <v>0</v>
      </c>
      <c r="T106">
        <v>0</v>
      </c>
      <c r="U106">
        <v>1331.05</v>
      </c>
      <c r="V106">
        <v>0</v>
      </c>
      <c r="W106">
        <v>0</v>
      </c>
      <c r="X106">
        <v>13851</v>
      </c>
      <c r="Y106">
        <v>5000</v>
      </c>
      <c r="Z106">
        <v>13851</v>
      </c>
      <c r="AA106">
        <v>1662.12</v>
      </c>
      <c r="AB106">
        <v>100</v>
      </c>
      <c r="AC106">
        <v>162.5</v>
      </c>
      <c r="AD106">
        <v>100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292882.03999999998</v>
      </c>
    </row>
    <row r="107" spans="1:36" x14ac:dyDescent="0.35">
      <c r="A107">
        <v>4</v>
      </c>
      <c r="B107" t="s">
        <v>98</v>
      </c>
      <c r="C107" t="s">
        <v>116</v>
      </c>
      <c r="D107" t="s">
        <v>117</v>
      </c>
      <c r="E107" t="s">
        <v>110</v>
      </c>
      <c r="F107" t="s">
        <v>111</v>
      </c>
      <c r="G107">
        <v>0</v>
      </c>
      <c r="H107">
        <v>0</v>
      </c>
      <c r="I107">
        <v>0</v>
      </c>
      <c r="J107">
        <v>10640</v>
      </c>
      <c r="K107">
        <v>2000</v>
      </c>
      <c r="L107">
        <v>0</v>
      </c>
      <c r="M107">
        <v>0</v>
      </c>
      <c r="N107">
        <v>5000</v>
      </c>
      <c r="O107">
        <v>1500</v>
      </c>
      <c r="P107">
        <v>150</v>
      </c>
      <c r="Q107">
        <v>0</v>
      </c>
      <c r="R107">
        <v>5000</v>
      </c>
      <c r="S107">
        <v>0</v>
      </c>
      <c r="T107">
        <v>0</v>
      </c>
      <c r="U107">
        <v>1057.17</v>
      </c>
      <c r="V107">
        <v>0</v>
      </c>
      <c r="W107">
        <v>0</v>
      </c>
      <c r="X107">
        <v>10640</v>
      </c>
      <c r="Y107">
        <v>5000</v>
      </c>
      <c r="Z107">
        <v>10640</v>
      </c>
      <c r="AA107">
        <v>1276.8</v>
      </c>
      <c r="AB107">
        <v>100</v>
      </c>
      <c r="AC107">
        <v>125</v>
      </c>
      <c r="AD107">
        <v>100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239217.63999999998</v>
      </c>
    </row>
    <row r="108" spans="1:36" x14ac:dyDescent="0.35">
      <c r="A108">
        <v>7</v>
      </c>
      <c r="B108" t="s">
        <v>99</v>
      </c>
      <c r="C108" t="s">
        <v>116</v>
      </c>
      <c r="D108" t="s">
        <v>117</v>
      </c>
      <c r="E108" t="s">
        <v>110</v>
      </c>
      <c r="F108" t="s">
        <v>111</v>
      </c>
      <c r="G108">
        <v>0</v>
      </c>
      <c r="H108">
        <v>0</v>
      </c>
      <c r="I108">
        <v>0</v>
      </c>
      <c r="J108">
        <v>9981</v>
      </c>
      <c r="K108">
        <v>2000</v>
      </c>
      <c r="L108">
        <v>0</v>
      </c>
      <c r="M108">
        <v>0</v>
      </c>
      <c r="N108">
        <v>0</v>
      </c>
      <c r="O108">
        <v>1500</v>
      </c>
      <c r="P108">
        <v>150</v>
      </c>
      <c r="Q108">
        <v>0</v>
      </c>
      <c r="R108">
        <v>0</v>
      </c>
      <c r="S108">
        <v>0</v>
      </c>
      <c r="T108">
        <v>0</v>
      </c>
      <c r="U108">
        <v>889.35</v>
      </c>
      <c r="V108">
        <v>0</v>
      </c>
      <c r="W108">
        <v>0</v>
      </c>
      <c r="X108">
        <v>0</v>
      </c>
      <c r="Y108">
        <v>500</v>
      </c>
      <c r="Z108">
        <v>0</v>
      </c>
      <c r="AA108">
        <v>1197.72</v>
      </c>
      <c r="AB108">
        <v>100</v>
      </c>
      <c r="AC108">
        <v>112.5</v>
      </c>
      <c r="AD108">
        <v>99.81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180864.56</v>
      </c>
    </row>
    <row r="109" spans="1:36" x14ac:dyDescent="0.35">
      <c r="A109">
        <v>11</v>
      </c>
      <c r="B109" t="s">
        <v>100</v>
      </c>
      <c r="C109" t="s">
        <v>116</v>
      </c>
      <c r="D109" t="s">
        <v>126</v>
      </c>
      <c r="E109" t="s">
        <v>110</v>
      </c>
      <c r="F109" t="s">
        <v>111</v>
      </c>
      <c r="G109">
        <v>0</v>
      </c>
      <c r="H109">
        <v>0</v>
      </c>
      <c r="I109">
        <v>0</v>
      </c>
      <c r="J109">
        <v>9981</v>
      </c>
      <c r="K109">
        <v>2000</v>
      </c>
      <c r="L109">
        <v>0</v>
      </c>
      <c r="M109">
        <v>0</v>
      </c>
      <c r="N109">
        <v>0</v>
      </c>
      <c r="O109">
        <v>1500</v>
      </c>
      <c r="P109">
        <v>150</v>
      </c>
      <c r="Q109">
        <v>0</v>
      </c>
      <c r="R109">
        <v>0</v>
      </c>
      <c r="S109">
        <v>0</v>
      </c>
      <c r="T109">
        <v>0</v>
      </c>
      <c r="U109">
        <v>889.35</v>
      </c>
      <c r="V109">
        <v>0</v>
      </c>
      <c r="W109">
        <v>0</v>
      </c>
      <c r="X109">
        <v>0</v>
      </c>
      <c r="Y109">
        <v>500</v>
      </c>
      <c r="Z109">
        <v>0</v>
      </c>
      <c r="AA109">
        <v>1197.72</v>
      </c>
      <c r="AB109">
        <v>100</v>
      </c>
      <c r="AC109">
        <v>112.5</v>
      </c>
      <c r="AD109">
        <v>99.81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180864.56</v>
      </c>
    </row>
    <row r="110" spans="1:36" x14ac:dyDescent="0.35">
      <c r="A110">
        <v>14</v>
      </c>
      <c r="B110" t="s">
        <v>130</v>
      </c>
      <c r="C110" t="s">
        <v>116</v>
      </c>
      <c r="D110" t="s">
        <v>126</v>
      </c>
      <c r="E110" t="s">
        <v>110</v>
      </c>
      <c r="F110" t="s">
        <v>111</v>
      </c>
      <c r="G110">
        <v>0</v>
      </c>
      <c r="H110">
        <v>0</v>
      </c>
      <c r="I110">
        <v>0</v>
      </c>
      <c r="J110">
        <v>10640</v>
      </c>
      <c r="K110">
        <v>2000</v>
      </c>
      <c r="L110">
        <v>0</v>
      </c>
      <c r="M110">
        <v>0</v>
      </c>
      <c r="N110">
        <v>5000</v>
      </c>
      <c r="O110">
        <v>1500</v>
      </c>
      <c r="P110">
        <v>150</v>
      </c>
      <c r="Q110">
        <v>0</v>
      </c>
      <c r="R110">
        <v>0</v>
      </c>
      <c r="S110">
        <v>0</v>
      </c>
      <c r="T110">
        <v>0</v>
      </c>
      <c r="U110">
        <v>957.77</v>
      </c>
      <c r="V110">
        <v>0</v>
      </c>
      <c r="W110">
        <v>0</v>
      </c>
      <c r="X110">
        <v>0</v>
      </c>
      <c r="Y110">
        <v>0</v>
      </c>
      <c r="Z110">
        <v>10640</v>
      </c>
      <c r="AA110">
        <v>1276.8</v>
      </c>
      <c r="AB110">
        <v>100</v>
      </c>
      <c r="AC110">
        <v>125</v>
      </c>
      <c r="AD110">
        <v>100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156712.94</v>
      </c>
    </row>
    <row r="111" spans="1:36" x14ac:dyDescent="0.35">
      <c r="A111">
        <v>49</v>
      </c>
      <c r="B111" t="s">
        <v>104</v>
      </c>
      <c r="C111" t="s">
        <v>116</v>
      </c>
      <c r="D111" t="s">
        <v>126</v>
      </c>
      <c r="E111" t="s">
        <v>110</v>
      </c>
      <c r="F111" t="s">
        <v>111</v>
      </c>
      <c r="G111">
        <v>0</v>
      </c>
      <c r="H111">
        <v>0</v>
      </c>
      <c r="I111">
        <v>0</v>
      </c>
      <c r="J111">
        <v>10640</v>
      </c>
      <c r="K111">
        <v>2000</v>
      </c>
      <c r="L111">
        <v>0</v>
      </c>
      <c r="M111">
        <v>0</v>
      </c>
      <c r="N111">
        <v>5000</v>
      </c>
      <c r="O111">
        <v>1500</v>
      </c>
      <c r="P111">
        <v>150</v>
      </c>
      <c r="Q111">
        <v>0</v>
      </c>
      <c r="R111">
        <v>5000</v>
      </c>
      <c r="S111">
        <v>0</v>
      </c>
      <c r="T111">
        <v>0</v>
      </c>
      <c r="U111">
        <v>1057.17</v>
      </c>
      <c r="V111">
        <v>0</v>
      </c>
      <c r="W111">
        <v>0</v>
      </c>
      <c r="X111">
        <v>10640</v>
      </c>
      <c r="Y111">
        <v>5000</v>
      </c>
      <c r="Z111">
        <v>10640</v>
      </c>
      <c r="AA111">
        <v>1276.8</v>
      </c>
      <c r="AB111">
        <v>100</v>
      </c>
      <c r="AC111">
        <v>125</v>
      </c>
      <c r="AD111">
        <v>100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238867.63999999998</v>
      </c>
    </row>
    <row r="112" spans="1:36" x14ac:dyDescent="0.35">
      <c r="A112">
        <v>83</v>
      </c>
      <c r="B112" t="s">
        <v>101</v>
      </c>
      <c r="C112" t="s">
        <v>116</v>
      </c>
      <c r="D112" t="s">
        <v>126</v>
      </c>
      <c r="E112" t="s">
        <v>110</v>
      </c>
      <c r="F112" t="s">
        <v>183</v>
      </c>
      <c r="G112" t="s">
        <v>256</v>
      </c>
      <c r="H112" t="s">
        <v>257</v>
      </c>
      <c r="I112" t="s">
        <v>258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18448.32</v>
      </c>
    </row>
    <row r="113" spans="1:36" x14ac:dyDescent="0.35">
      <c r="A113">
        <v>97</v>
      </c>
      <c r="B113" t="s">
        <v>290</v>
      </c>
      <c r="C113" t="s">
        <v>116</v>
      </c>
      <c r="D113" t="s">
        <v>126</v>
      </c>
      <c r="E113" t="s">
        <v>110</v>
      </c>
      <c r="F113" t="s">
        <v>183</v>
      </c>
      <c r="G113" t="s">
        <v>256</v>
      </c>
      <c r="H113" t="s">
        <v>291</v>
      </c>
      <c r="I113" t="s">
        <v>292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63870.32</v>
      </c>
    </row>
    <row r="114" spans="1:36" x14ac:dyDescent="0.35">
      <c r="A114">
        <v>99</v>
      </c>
      <c r="B114" t="s">
        <v>102</v>
      </c>
      <c r="C114" t="s">
        <v>116</v>
      </c>
      <c r="D114" t="s">
        <v>126</v>
      </c>
      <c r="E114" t="s">
        <v>110</v>
      </c>
      <c r="F114" t="s">
        <v>183</v>
      </c>
      <c r="G114" t="s">
        <v>256</v>
      </c>
      <c r="H114" t="s">
        <v>295</v>
      </c>
      <c r="I114" t="s">
        <v>296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73094.48</v>
      </c>
    </row>
    <row r="115" spans="1:36" x14ac:dyDescent="0.35">
      <c r="A115">
        <v>107</v>
      </c>
      <c r="B115" t="s">
        <v>103</v>
      </c>
      <c r="C115" t="s">
        <v>116</v>
      </c>
      <c r="D115" t="s">
        <v>159</v>
      </c>
      <c r="E115" t="s">
        <v>110</v>
      </c>
      <c r="F115" t="s">
        <v>183</v>
      </c>
      <c r="G115" t="s">
        <v>256</v>
      </c>
      <c r="H115" t="s">
        <v>312</v>
      </c>
      <c r="I115" t="s">
        <v>313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65801.8</v>
      </c>
    </row>
    <row r="116" spans="1:36" x14ac:dyDescent="0.35">
      <c r="A116">
        <v>110</v>
      </c>
      <c r="B116" t="s">
        <v>318</v>
      </c>
      <c r="C116" t="s">
        <v>116</v>
      </c>
      <c r="D116" t="s">
        <v>126</v>
      </c>
      <c r="E116" t="s">
        <v>110</v>
      </c>
      <c r="F116" t="s">
        <v>183</v>
      </c>
      <c r="G116" t="s">
        <v>319</v>
      </c>
      <c r="H116" t="s">
        <v>320</v>
      </c>
      <c r="I116" t="s">
        <v>321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87081.97</v>
      </c>
    </row>
    <row r="117" spans="1:36" x14ac:dyDescent="0.35">
      <c r="A117">
        <v>53</v>
      </c>
      <c r="B117" t="s">
        <v>106</v>
      </c>
      <c r="C117" t="s">
        <v>167</v>
      </c>
      <c r="D117" t="s">
        <v>132</v>
      </c>
      <c r="E117" t="s">
        <v>110</v>
      </c>
      <c r="F117" t="s">
        <v>111</v>
      </c>
      <c r="G117">
        <v>0</v>
      </c>
      <c r="H117">
        <v>0</v>
      </c>
      <c r="I117">
        <v>0</v>
      </c>
      <c r="J117">
        <v>11387</v>
      </c>
      <c r="K117">
        <v>2000</v>
      </c>
      <c r="L117">
        <v>0</v>
      </c>
      <c r="M117">
        <v>0</v>
      </c>
      <c r="N117">
        <v>5000</v>
      </c>
      <c r="O117">
        <v>1500</v>
      </c>
      <c r="P117">
        <v>150</v>
      </c>
      <c r="Q117">
        <v>0</v>
      </c>
      <c r="R117">
        <v>5000</v>
      </c>
      <c r="S117">
        <v>0</v>
      </c>
      <c r="T117">
        <v>0</v>
      </c>
      <c r="U117">
        <v>1056.82</v>
      </c>
      <c r="V117">
        <v>0</v>
      </c>
      <c r="W117">
        <v>0</v>
      </c>
      <c r="X117">
        <v>11387</v>
      </c>
      <c r="Y117">
        <v>5000</v>
      </c>
      <c r="Z117">
        <v>11387</v>
      </c>
      <c r="AA117">
        <v>1366.44</v>
      </c>
      <c r="AB117">
        <v>100</v>
      </c>
      <c r="AC117">
        <v>137.5</v>
      </c>
      <c r="AD117">
        <v>100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249622.12</v>
      </c>
    </row>
    <row r="118" spans="1:36" x14ac:dyDescent="0.35">
      <c r="A118">
        <v>64</v>
      </c>
      <c r="B118" t="s">
        <v>199</v>
      </c>
      <c r="C118" t="s">
        <v>200</v>
      </c>
      <c r="D118" t="s">
        <v>162</v>
      </c>
      <c r="E118" t="s">
        <v>110</v>
      </c>
      <c r="F118" t="s">
        <v>183</v>
      </c>
      <c r="G118" t="s">
        <v>201</v>
      </c>
      <c r="H118" t="s">
        <v>202</v>
      </c>
      <c r="I118" t="s">
        <v>203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99851.6</v>
      </c>
    </row>
    <row r="119" spans="1:36" x14ac:dyDescent="0.35">
      <c r="A119">
        <v>104</v>
      </c>
      <c r="B119" t="s">
        <v>107</v>
      </c>
      <c r="C119" t="s">
        <v>200</v>
      </c>
      <c r="D119" t="s">
        <v>162</v>
      </c>
      <c r="E119" t="s">
        <v>110</v>
      </c>
      <c r="F119" t="s">
        <v>183</v>
      </c>
      <c r="G119" t="s">
        <v>306</v>
      </c>
      <c r="H119" t="s">
        <v>307</v>
      </c>
      <c r="I119" t="s">
        <v>308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91263.64</v>
      </c>
    </row>
    <row r="120" spans="1:36" x14ac:dyDescent="0.35">
      <c r="A120">
        <v>109</v>
      </c>
      <c r="B120" t="s">
        <v>315</v>
      </c>
      <c r="C120" t="s">
        <v>200</v>
      </c>
      <c r="D120" t="s">
        <v>162</v>
      </c>
      <c r="E120" t="s">
        <v>110</v>
      </c>
      <c r="F120" t="s">
        <v>183</v>
      </c>
      <c r="G120" t="s">
        <v>201</v>
      </c>
      <c r="H120" t="s">
        <v>316</v>
      </c>
      <c r="I120" t="s">
        <v>317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95789.84</v>
      </c>
    </row>
    <row r="121" spans="1:36" x14ac:dyDescent="0.35">
      <c r="A121">
        <v>111</v>
      </c>
      <c r="B121" t="s">
        <v>322</v>
      </c>
      <c r="C121" t="s">
        <v>200</v>
      </c>
      <c r="D121" t="s">
        <v>162</v>
      </c>
      <c r="E121" t="s">
        <v>110</v>
      </c>
      <c r="F121" t="s">
        <v>183</v>
      </c>
      <c r="G121" t="s">
        <v>306</v>
      </c>
      <c r="H121" t="s">
        <v>323</v>
      </c>
      <c r="I121" t="s">
        <v>324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88825.88</v>
      </c>
    </row>
  </sheetData>
  <autoFilter ref="A1:AJ1" xr:uid="{1B020352-BA5F-4D8F-A1AC-0ABC98C29C59}">
    <sortState ref="A2:AJ121">
      <sortCondition ref="C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6371-A5D0-4EB5-831F-2751CB9310BE}">
  <dimension ref="B1:L121"/>
  <sheetViews>
    <sheetView workbookViewId="0">
      <selection activeCell="L2" sqref="L2"/>
    </sheetView>
  </sheetViews>
  <sheetFormatPr defaultRowHeight="14.5" x14ac:dyDescent="0.35"/>
  <sheetData>
    <row r="1" spans="2:12" x14ac:dyDescent="0.35">
      <c r="B1" t="s">
        <v>349</v>
      </c>
      <c r="G1" t="s">
        <v>347</v>
      </c>
      <c r="J1" t="s">
        <v>348</v>
      </c>
    </row>
    <row r="2" spans="2:12" x14ac:dyDescent="0.35">
      <c r="B2">
        <v>0</v>
      </c>
      <c r="G2">
        <v>0</v>
      </c>
      <c r="I2">
        <f>AVERAGE(G2:G121)</f>
        <v>239.64941666666675</v>
      </c>
      <c r="J2">
        <v>0</v>
      </c>
      <c r="L2">
        <f>AVERAGE(J2:J121)</f>
        <v>111.29375</v>
      </c>
    </row>
    <row r="3" spans="2:12" x14ac:dyDescent="0.35">
      <c r="B3">
        <v>0</v>
      </c>
      <c r="G3">
        <v>0</v>
      </c>
      <c r="J3">
        <v>0</v>
      </c>
    </row>
    <row r="4" spans="2:12" x14ac:dyDescent="0.35">
      <c r="B4">
        <v>0</v>
      </c>
      <c r="G4">
        <v>0</v>
      </c>
      <c r="J4">
        <v>0</v>
      </c>
    </row>
    <row r="5" spans="2:12" x14ac:dyDescent="0.35">
      <c r="B5">
        <v>0</v>
      </c>
      <c r="G5">
        <v>0</v>
      </c>
      <c r="J5">
        <v>0</v>
      </c>
    </row>
    <row r="6" spans="2:12" x14ac:dyDescent="0.35">
      <c r="B6">
        <v>1304</v>
      </c>
      <c r="C6" t="s">
        <v>437</v>
      </c>
      <c r="G6">
        <v>332.13</v>
      </c>
      <c r="H6" t="s">
        <v>441</v>
      </c>
      <c r="J6">
        <v>163</v>
      </c>
      <c r="K6" t="s">
        <v>444</v>
      </c>
    </row>
    <row r="7" spans="2:12" x14ac:dyDescent="0.35">
      <c r="B7">
        <v>1264</v>
      </c>
      <c r="C7" t="s">
        <v>437</v>
      </c>
      <c r="G7">
        <v>332.13</v>
      </c>
      <c r="H7" t="s">
        <v>441</v>
      </c>
      <c r="J7">
        <v>158</v>
      </c>
      <c r="K7" t="s">
        <v>444</v>
      </c>
    </row>
    <row r="8" spans="2:12" x14ac:dyDescent="0.35">
      <c r="B8">
        <v>1152</v>
      </c>
      <c r="C8" t="s">
        <v>437</v>
      </c>
      <c r="G8">
        <v>332.13</v>
      </c>
      <c r="H8" t="s">
        <v>441</v>
      </c>
      <c r="J8">
        <v>144</v>
      </c>
      <c r="K8" t="s">
        <v>444</v>
      </c>
    </row>
    <row r="9" spans="2:12" x14ac:dyDescent="0.35">
      <c r="B9">
        <v>1520</v>
      </c>
      <c r="C9" t="s">
        <v>437</v>
      </c>
      <c r="G9">
        <v>332.13</v>
      </c>
      <c r="H9" t="s">
        <v>441</v>
      </c>
      <c r="J9">
        <v>190</v>
      </c>
      <c r="K9" t="s">
        <v>444</v>
      </c>
    </row>
    <row r="10" spans="2:12" x14ac:dyDescent="0.35">
      <c r="B10">
        <v>1208</v>
      </c>
      <c r="C10" t="s">
        <v>437</v>
      </c>
      <c r="G10">
        <v>332.13</v>
      </c>
      <c r="H10" t="s">
        <v>441</v>
      </c>
      <c r="J10">
        <v>151</v>
      </c>
      <c r="K10" t="s">
        <v>444</v>
      </c>
    </row>
    <row r="11" spans="2:12" x14ac:dyDescent="0.35">
      <c r="B11">
        <v>558.08000000000004</v>
      </c>
      <c r="C11" t="s">
        <v>437</v>
      </c>
      <c r="G11">
        <v>332.13</v>
      </c>
      <c r="H11" t="s">
        <v>441</v>
      </c>
      <c r="J11">
        <v>70</v>
      </c>
      <c r="K11" t="s">
        <v>444</v>
      </c>
    </row>
    <row r="12" spans="2:12" x14ac:dyDescent="0.35">
      <c r="B12">
        <v>592</v>
      </c>
      <c r="C12" t="s">
        <v>437</v>
      </c>
      <c r="G12">
        <v>332.13</v>
      </c>
      <c r="H12" t="s">
        <v>441</v>
      </c>
      <c r="J12">
        <v>74</v>
      </c>
      <c r="K12" t="s">
        <v>444</v>
      </c>
    </row>
    <row r="13" spans="2:12" x14ac:dyDescent="0.35">
      <c r="B13">
        <v>1928</v>
      </c>
      <c r="C13" t="s">
        <v>437</v>
      </c>
      <c r="G13">
        <v>447.63</v>
      </c>
      <c r="H13" t="s">
        <v>441</v>
      </c>
      <c r="J13">
        <v>241</v>
      </c>
      <c r="K13" t="s">
        <v>444</v>
      </c>
    </row>
    <row r="14" spans="2:12" x14ac:dyDescent="0.35">
      <c r="B14">
        <v>1832</v>
      </c>
      <c r="C14" t="s">
        <v>437</v>
      </c>
      <c r="G14">
        <v>447.63</v>
      </c>
      <c r="H14" t="s">
        <v>441</v>
      </c>
      <c r="J14">
        <v>229</v>
      </c>
      <c r="K14" t="s">
        <v>444</v>
      </c>
    </row>
    <row r="15" spans="2:12" x14ac:dyDescent="0.35">
      <c r="B15">
        <v>1992</v>
      </c>
      <c r="C15" t="s">
        <v>437</v>
      </c>
      <c r="G15">
        <v>447.63</v>
      </c>
      <c r="H15" t="s">
        <v>441</v>
      </c>
      <c r="J15">
        <v>249</v>
      </c>
      <c r="K15" t="s">
        <v>444</v>
      </c>
    </row>
    <row r="16" spans="2:12" x14ac:dyDescent="0.35">
      <c r="B16">
        <v>1840</v>
      </c>
      <c r="C16" t="s">
        <v>437</v>
      </c>
      <c r="G16">
        <v>447.63</v>
      </c>
      <c r="H16" t="s">
        <v>441</v>
      </c>
      <c r="J16">
        <v>230</v>
      </c>
      <c r="K16" t="s">
        <v>444</v>
      </c>
    </row>
    <row r="17" spans="2:11" x14ac:dyDescent="0.35">
      <c r="B17">
        <v>2056</v>
      </c>
      <c r="C17" t="s">
        <v>437</v>
      </c>
      <c r="G17">
        <v>447.63</v>
      </c>
      <c r="H17" t="s">
        <v>441</v>
      </c>
      <c r="J17">
        <v>257</v>
      </c>
      <c r="K17" t="s">
        <v>444</v>
      </c>
    </row>
    <row r="18" spans="2:11" x14ac:dyDescent="0.35">
      <c r="B18">
        <v>1848</v>
      </c>
      <c r="C18" t="s">
        <v>437</v>
      </c>
      <c r="G18">
        <v>447.63</v>
      </c>
      <c r="H18" t="s">
        <v>441</v>
      </c>
      <c r="J18">
        <v>231</v>
      </c>
      <c r="K18" t="s">
        <v>444</v>
      </c>
    </row>
    <row r="19" spans="2:11" x14ac:dyDescent="0.35">
      <c r="B19">
        <v>0</v>
      </c>
      <c r="G19">
        <v>0</v>
      </c>
      <c r="J19">
        <v>0</v>
      </c>
    </row>
    <row r="20" spans="2:11" x14ac:dyDescent="0.35">
      <c r="B20">
        <v>0</v>
      </c>
      <c r="G20">
        <v>0</v>
      </c>
      <c r="J20">
        <v>0</v>
      </c>
    </row>
    <row r="21" spans="2:11" x14ac:dyDescent="0.35">
      <c r="B21">
        <v>0</v>
      </c>
      <c r="G21">
        <v>0</v>
      </c>
      <c r="J21">
        <v>0</v>
      </c>
    </row>
    <row r="22" spans="2:11" x14ac:dyDescent="0.35">
      <c r="B22">
        <v>2696</v>
      </c>
      <c r="C22" t="s">
        <v>437</v>
      </c>
      <c r="G22">
        <v>402.45</v>
      </c>
      <c r="H22" t="s">
        <v>441</v>
      </c>
      <c r="J22">
        <v>337</v>
      </c>
      <c r="K22" t="s">
        <v>444</v>
      </c>
    </row>
    <row r="23" spans="2:11" x14ac:dyDescent="0.35">
      <c r="B23">
        <v>2544</v>
      </c>
      <c r="C23" t="s">
        <v>437</v>
      </c>
      <c r="G23">
        <v>332.13</v>
      </c>
      <c r="H23" t="s">
        <v>441</v>
      </c>
      <c r="J23">
        <v>318</v>
      </c>
      <c r="K23" t="s">
        <v>444</v>
      </c>
    </row>
    <row r="24" spans="2:11" x14ac:dyDescent="0.35">
      <c r="B24">
        <v>0</v>
      </c>
      <c r="G24">
        <v>0</v>
      </c>
      <c r="J24">
        <v>0</v>
      </c>
    </row>
    <row r="25" spans="2:11" x14ac:dyDescent="0.35">
      <c r="B25">
        <v>0</v>
      </c>
      <c r="G25">
        <v>0</v>
      </c>
      <c r="J25">
        <v>0</v>
      </c>
    </row>
    <row r="26" spans="2:11" x14ac:dyDescent="0.35">
      <c r="B26">
        <v>0</v>
      </c>
      <c r="G26">
        <v>0</v>
      </c>
      <c r="J26">
        <v>0</v>
      </c>
    </row>
    <row r="27" spans="2:11" x14ac:dyDescent="0.35">
      <c r="B27">
        <v>0</v>
      </c>
      <c r="G27">
        <v>0</v>
      </c>
      <c r="J27">
        <v>0</v>
      </c>
    </row>
    <row r="28" spans="2:11" x14ac:dyDescent="0.35">
      <c r="B28">
        <v>0</v>
      </c>
      <c r="G28">
        <v>0</v>
      </c>
      <c r="J28">
        <v>0</v>
      </c>
    </row>
    <row r="29" spans="2:11" x14ac:dyDescent="0.35">
      <c r="B29">
        <v>0</v>
      </c>
      <c r="G29">
        <v>0</v>
      </c>
      <c r="J29">
        <v>0</v>
      </c>
    </row>
    <row r="30" spans="2:11" x14ac:dyDescent="0.35">
      <c r="B30">
        <v>0</v>
      </c>
      <c r="G30">
        <v>0</v>
      </c>
      <c r="J30">
        <v>0</v>
      </c>
    </row>
    <row r="31" spans="2:11" x14ac:dyDescent="0.35">
      <c r="B31">
        <v>0</v>
      </c>
      <c r="G31">
        <v>0</v>
      </c>
      <c r="J31">
        <v>0</v>
      </c>
    </row>
    <row r="32" spans="2:11" x14ac:dyDescent="0.35">
      <c r="B32">
        <v>0</v>
      </c>
      <c r="G32">
        <v>0</v>
      </c>
      <c r="J32">
        <v>0</v>
      </c>
    </row>
    <row r="33" spans="2:11" x14ac:dyDescent="0.35">
      <c r="B33">
        <v>0</v>
      </c>
      <c r="G33">
        <v>0</v>
      </c>
      <c r="J33">
        <v>0</v>
      </c>
    </row>
    <row r="34" spans="2:11" x14ac:dyDescent="0.35">
      <c r="B34">
        <v>1532</v>
      </c>
      <c r="C34" t="s">
        <v>437</v>
      </c>
      <c r="G34">
        <v>645.36</v>
      </c>
      <c r="H34" t="s">
        <v>441</v>
      </c>
      <c r="J34">
        <v>191.5</v>
      </c>
      <c r="K34" t="s">
        <v>444</v>
      </c>
    </row>
    <row r="35" spans="2:11" x14ac:dyDescent="0.35">
      <c r="B35">
        <v>0</v>
      </c>
      <c r="G35">
        <v>0</v>
      </c>
      <c r="J35">
        <v>0</v>
      </c>
    </row>
    <row r="36" spans="2:11" x14ac:dyDescent="0.35">
      <c r="B36">
        <v>0</v>
      </c>
      <c r="G36">
        <v>0</v>
      </c>
      <c r="J36">
        <v>0</v>
      </c>
    </row>
    <row r="37" spans="2:11" x14ac:dyDescent="0.35">
      <c r="B37">
        <v>1784</v>
      </c>
      <c r="C37" t="s">
        <v>437</v>
      </c>
      <c r="G37">
        <v>579.45000000000005</v>
      </c>
      <c r="H37" t="s">
        <v>441</v>
      </c>
      <c r="J37">
        <v>223</v>
      </c>
      <c r="K37" t="s">
        <v>444</v>
      </c>
    </row>
    <row r="38" spans="2:11" x14ac:dyDescent="0.35">
      <c r="B38">
        <v>1636</v>
      </c>
      <c r="C38" t="s">
        <v>437</v>
      </c>
      <c r="G38">
        <v>579.45000000000005</v>
      </c>
      <c r="H38" t="s">
        <v>441</v>
      </c>
      <c r="J38">
        <v>204.5</v>
      </c>
      <c r="K38" t="s">
        <v>444</v>
      </c>
    </row>
    <row r="39" spans="2:11" x14ac:dyDescent="0.35">
      <c r="B39">
        <v>1656</v>
      </c>
      <c r="C39" t="s">
        <v>437</v>
      </c>
      <c r="G39">
        <v>579.45000000000005</v>
      </c>
      <c r="H39" t="s">
        <v>441</v>
      </c>
      <c r="J39">
        <v>207</v>
      </c>
      <c r="K39" t="s">
        <v>444</v>
      </c>
    </row>
    <row r="40" spans="2:11" x14ac:dyDescent="0.35">
      <c r="B40">
        <v>2112</v>
      </c>
      <c r="C40" t="s">
        <v>437</v>
      </c>
      <c r="G40">
        <v>230.11</v>
      </c>
      <c r="H40" t="s">
        <v>442</v>
      </c>
      <c r="J40">
        <v>264</v>
      </c>
      <c r="K40" t="s">
        <v>444</v>
      </c>
    </row>
    <row r="41" spans="2:11" x14ac:dyDescent="0.35">
      <c r="B41">
        <v>992</v>
      </c>
      <c r="C41" t="s">
        <v>437</v>
      </c>
      <c r="G41">
        <v>230.11</v>
      </c>
      <c r="H41" t="s">
        <v>442</v>
      </c>
      <c r="J41">
        <v>124</v>
      </c>
      <c r="K41" t="s">
        <v>444</v>
      </c>
    </row>
    <row r="42" spans="2:11" x14ac:dyDescent="0.35">
      <c r="B42">
        <v>110</v>
      </c>
      <c r="C42" t="s">
        <v>437</v>
      </c>
      <c r="G42">
        <v>230.11</v>
      </c>
      <c r="H42" t="s">
        <v>442</v>
      </c>
      <c r="J42">
        <v>13.75</v>
      </c>
      <c r="K42" t="s">
        <v>444</v>
      </c>
    </row>
    <row r="43" spans="2:11" x14ac:dyDescent="0.35">
      <c r="B43">
        <v>0</v>
      </c>
      <c r="G43">
        <v>0</v>
      </c>
      <c r="J43">
        <v>0</v>
      </c>
    </row>
    <row r="44" spans="2:11" x14ac:dyDescent="0.35">
      <c r="B44">
        <v>0</v>
      </c>
      <c r="G44">
        <v>0</v>
      </c>
      <c r="J44">
        <v>0</v>
      </c>
    </row>
    <row r="45" spans="2:11" x14ac:dyDescent="0.35">
      <c r="B45">
        <v>0</v>
      </c>
      <c r="G45">
        <v>0</v>
      </c>
      <c r="J45">
        <v>0</v>
      </c>
    </row>
    <row r="46" spans="2:11" x14ac:dyDescent="0.35">
      <c r="B46">
        <v>0</v>
      </c>
      <c r="G46">
        <v>0</v>
      </c>
      <c r="J46">
        <v>0</v>
      </c>
    </row>
    <row r="47" spans="2:11" x14ac:dyDescent="0.35">
      <c r="B47">
        <v>0</v>
      </c>
      <c r="G47">
        <v>0</v>
      </c>
      <c r="J47">
        <v>0</v>
      </c>
    </row>
    <row r="48" spans="2:11" x14ac:dyDescent="0.35">
      <c r="B48">
        <v>0</v>
      </c>
      <c r="G48">
        <v>0</v>
      </c>
      <c r="J48">
        <v>0</v>
      </c>
    </row>
    <row r="49" spans="2:11" x14ac:dyDescent="0.35">
      <c r="B49">
        <v>0</v>
      </c>
      <c r="G49">
        <v>0</v>
      </c>
      <c r="J49">
        <v>0</v>
      </c>
    </row>
    <row r="50" spans="2:11" x14ac:dyDescent="0.35">
      <c r="B50">
        <v>0</v>
      </c>
      <c r="E50">
        <f>AVERAGE(B2:B121)</f>
        <v>888.70399999999995</v>
      </c>
      <c r="G50">
        <v>0</v>
      </c>
      <c r="J50">
        <v>0</v>
      </c>
    </row>
    <row r="51" spans="2:11" x14ac:dyDescent="0.35">
      <c r="B51">
        <v>0</v>
      </c>
      <c r="G51">
        <v>0</v>
      </c>
      <c r="J51">
        <v>0</v>
      </c>
    </row>
    <row r="52" spans="2:11" x14ac:dyDescent="0.35">
      <c r="B52">
        <v>0</v>
      </c>
      <c r="G52">
        <v>0</v>
      </c>
      <c r="J52">
        <v>0</v>
      </c>
    </row>
    <row r="53" spans="2:11" x14ac:dyDescent="0.35">
      <c r="B53">
        <v>0</v>
      </c>
      <c r="G53">
        <v>0</v>
      </c>
      <c r="J53">
        <v>0</v>
      </c>
    </row>
    <row r="54" spans="2:11" x14ac:dyDescent="0.35">
      <c r="B54">
        <v>0</v>
      </c>
      <c r="G54">
        <v>0</v>
      </c>
      <c r="J54">
        <v>0</v>
      </c>
    </row>
    <row r="55" spans="2:11" x14ac:dyDescent="0.35">
      <c r="B55">
        <v>2054</v>
      </c>
      <c r="C55" t="s">
        <v>437</v>
      </c>
      <c r="G55">
        <v>606.04</v>
      </c>
      <c r="H55" t="s">
        <v>441</v>
      </c>
      <c r="J55">
        <v>259</v>
      </c>
      <c r="K55" t="s">
        <v>444</v>
      </c>
    </row>
    <row r="56" spans="2:11" x14ac:dyDescent="0.35">
      <c r="B56">
        <v>2144</v>
      </c>
      <c r="C56" t="s">
        <v>437</v>
      </c>
      <c r="G56">
        <v>546.63</v>
      </c>
      <c r="H56" t="s">
        <v>441</v>
      </c>
      <c r="J56">
        <v>268</v>
      </c>
      <c r="K56" t="s">
        <v>444</v>
      </c>
    </row>
    <row r="57" spans="2:11" x14ac:dyDescent="0.35">
      <c r="B57">
        <v>1956</v>
      </c>
      <c r="C57" t="s">
        <v>437</v>
      </c>
      <c r="G57">
        <v>546.63</v>
      </c>
      <c r="H57" t="s">
        <v>441</v>
      </c>
      <c r="J57">
        <v>244.5</v>
      </c>
      <c r="K57" t="s">
        <v>444</v>
      </c>
    </row>
    <row r="58" spans="2:11" x14ac:dyDescent="0.35">
      <c r="B58">
        <v>2208</v>
      </c>
      <c r="C58" t="s">
        <v>437</v>
      </c>
      <c r="G58">
        <v>546.63</v>
      </c>
      <c r="H58" t="s">
        <v>441</v>
      </c>
      <c r="J58">
        <v>276</v>
      </c>
      <c r="K58" t="s">
        <v>444</v>
      </c>
    </row>
    <row r="59" spans="2:11" x14ac:dyDescent="0.35">
      <c r="B59">
        <v>2120</v>
      </c>
      <c r="C59" t="s">
        <v>437</v>
      </c>
      <c r="G59">
        <v>546.63</v>
      </c>
      <c r="H59" t="s">
        <v>441</v>
      </c>
      <c r="J59">
        <v>265</v>
      </c>
      <c r="K59" t="s">
        <v>444</v>
      </c>
    </row>
    <row r="60" spans="2:11" x14ac:dyDescent="0.35">
      <c r="B60">
        <v>2067.52</v>
      </c>
      <c r="C60" t="s">
        <v>437</v>
      </c>
      <c r="G60">
        <v>546.63</v>
      </c>
      <c r="H60" t="s">
        <v>441</v>
      </c>
      <c r="J60">
        <v>258.5</v>
      </c>
      <c r="K60" t="s">
        <v>444</v>
      </c>
    </row>
    <row r="61" spans="2:11" x14ac:dyDescent="0.35">
      <c r="B61">
        <v>2182.08</v>
      </c>
      <c r="C61" t="s">
        <v>437</v>
      </c>
      <c r="G61">
        <v>546.63</v>
      </c>
      <c r="H61" t="s">
        <v>441</v>
      </c>
      <c r="J61">
        <v>273</v>
      </c>
      <c r="K61" t="s">
        <v>444</v>
      </c>
    </row>
    <row r="62" spans="2:11" x14ac:dyDescent="0.35">
      <c r="B62">
        <v>2231.92</v>
      </c>
      <c r="C62" t="s">
        <v>437</v>
      </c>
      <c r="G62">
        <v>546.63</v>
      </c>
      <c r="H62" t="s">
        <v>441</v>
      </c>
      <c r="J62">
        <v>279.5</v>
      </c>
      <c r="K62" t="s">
        <v>444</v>
      </c>
    </row>
    <row r="63" spans="2:11" x14ac:dyDescent="0.35">
      <c r="B63">
        <v>1296</v>
      </c>
      <c r="C63" t="s">
        <v>437</v>
      </c>
      <c r="G63">
        <v>358.68</v>
      </c>
      <c r="H63" t="s">
        <v>441</v>
      </c>
      <c r="J63">
        <v>162</v>
      </c>
      <c r="K63" t="s">
        <v>444</v>
      </c>
    </row>
    <row r="64" spans="2:11" x14ac:dyDescent="0.35">
      <c r="B64">
        <v>2216</v>
      </c>
      <c r="C64" t="s">
        <v>437</v>
      </c>
      <c r="G64">
        <v>546.63</v>
      </c>
      <c r="H64" t="s">
        <v>441</v>
      </c>
      <c r="J64">
        <v>277</v>
      </c>
      <c r="K64" t="s">
        <v>444</v>
      </c>
    </row>
    <row r="65" spans="2:11" x14ac:dyDescent="0.35">
      <c r="B65">
        <v>648</v>
      </c>
      <c r="C65" t="s">
        <v>437</v>
      </c>
      <c r="G65">
        <v>546.63</v>
      </c>
      <c r="H65" t="s">
        <v>441</v>
      </c>
      <c r="J65">
        <v>81</v>
      </c>
      <c r="K65" t="s">
        <v>444</v>
      </c>
    </row>
    <row r="66" spans="2:11" x14ac:dyDescent="0.35">
      <c r="B66">
        <v>2032</v>
      </c>
      <c r="C66" t="s">
        <v>437</v>
      </c>
      <c r="G66">
        <v>546.63</v>
      </c>
      <c r="H66" t="s">
        <v>441</v>
      </c>
      <c r="J66">
        <v>254</v>
      </c>
      <c r="K66" t="s">
        <v>444</v>
      </c>
    </row>
    <row r="67" spans="2:11" x14ac:dyDescent="0.35">
      <c r="B67">
        <v>672</v>
      </c>
      <c r="C67" t="s">
        <v>437</v>
      </c>
      <c r="G67">
        <v>418.36</v>
      </c>
      <c r="H67" t="s">
        <v>441</v>
      </c>
      <c r="J67">
        <v>84</v>
      </c>
      <c r="K67" t="s">
        <v>444</v>
      </c>
    </row>
    <row r="68" spans="2:11" x14ac:dyDescent="0.35">
      <c r="B68">
        <v>2060</v>
      </c>
      <c r="C68" t="s">
        <v>437</v>
      </c>
      <c r="G68">
        <v>546.63</v>
      </c>
      <c r="H68" t="s">
        <v>441</v>
      </c>
      <c r="J68">
        <v>257.5</v>
      </c>
      <c r="K68" t="s">
        <v>444</v>
      </c>
    </row>
    <row r="69" spans="2:11" x14ac:dyDescent="0.35">
      <c r="B69">
        <v>2036</v>
      </c>
      <c r="C69" t="s">
        <v>437</v>
      </c>
      <c r="G69">
        <v>546.63</v>
      </c>
      <c r="H69" t="s">
        <v>441</v>
      </c>
      <c r="J69">
        <v>254.5</v>
      </c>
      <c r="K69" t="s">
        <v>444</v>
      </c>
    </row>
    <row r="70" spans="2:11" x14ac:dyDescent="0.35">
      <c r="B70">
        <v>1932.4</v>
      </c>
      <c r="C70" t="s">
        <v>437</v>
      </c>
      <c r="G70">
        <v>546.63</v>
      </c>
      <c r="H70" t="s">
        <v>441</v>
      </c>
      <c r="J70">
        <v>242</v>
      </c>
      <c r="K70" t="s">
        <v>444</v>
      </c>
    </row>
    <row r="71" spans="2:11" x14ac:dyDescent="0.35">
      <c r="B71">
        <v>1608</v>
      </c>
      <c r="C71" t="s">
        <v>437</v>
      </c>
      <c r="G71">
        <v>358.68</v>
      </c>
      <c r="H71" t="s">
        <v>441</v>
      </c>
      <c r="J71">
        <v>201</v>
      </c>
      <c r="K71" t="s">
        <v>444</v>
      </c>
    </row>
    <row r="72" spans="2:11" x14ac:dyDescent="0.35">
      <c r="B72">
        <v>1376</v>
      </c>
      <c r="C72" t="s">
        <v>437</v>
      </c>
      <c r="G72">
        <v>358.68</v>
      </c>
      <c r="H72" t="s">
        <v>441</v>
      </c>
      <c r="J72">
        <v>172</v>
      </c>
      <c r="K72" t="s">
        <v>444</v>
      </c>
    </row>
    <row r="73" spans="2:11" x14ac:dyDescent="0.35">
      <c r="B73">
        <v>576</v>
      </c>
      <c r="C73" t="s">
        <v>437</v>
      </c>
      <c r="G73">
        <v>546.63</v>
      </c>
      <c r="H73" t="s">
        <v>441</v>
      </c>
      <c r="J73">
        <v>72</v>
      </c>
      <c r="K73" t="s">
        <v>444</v>
      </c>
    </row>
    <row r="74" spans="2:11" x14ac:dyDescent="0.35">
      <c r="B74">
        <v>648</v>
      </c>
      <c r="C74" t="s">
        <v>437</v>
      </c>
      <c r="G74">
        <v>546.63</v>
      </c>
      <c r="H74" t="s">
        <v>441</v>
      </c>
      <c r="J74">
        <v>81</v>
      </c>
      <c r="K74" t="s">
        <v>444</v>
      </c>
    </row>
    <row r="75" spans="2:11" x14ac:dyDescent="0.35">
      <c r="B75">
        <v>1922.8</v>
      </c>
      <c r="C75" t="s">
        <v>437</v>
      </c>
      <c r="G75">
        <v>546.63</v>
      </c>
      <c r="H75" t="s">
        <v>441</v>
      </c>
      <c r="J75">
        <v>252.5</v>
      </c>
      <c r="K75" t="s">
        <v>444</v>
      </c>
    </row>
    <row r="76" spans="2:11" x14ac:dyDescent="0.35">
      <c r="B76">
        <v>0</v>
      </c>
      <c r="G76">
        <v>0</v>
      </c>
      <c r="J76">
        <v>0</v>
      </c>
    </row>
    <row r="77" spans="2:11" x14ac:dyDescent="0.35">
      <c r="B77">
        <v>0</v>
      </c>
      <c r="G77">
        <v>0</v>
      </c>
      <c r="J77">
        <v>0</v>
      </c>
    </row>
    <row r="78" spans="2:11" x14ac:dyDescent="0.35">
      <c r="B78">
        <v>0</v>
      </c>
      <c r="G78">
        <v>0</v>
      </c>
      <c r="J78">
        <v>0</v>
      </c>
    </row>
    <row r="79" spans="2:11" x14ac:dyDescent="0.35">
      <c r="B79">
        <v>0</v>
      </c>
      <c r="G79">
        <v>0</v>
      </c>
      <c r="J79">
        <v>0</v>
      </c>
    </row>
    <row r="80" spans="2:11" x14ac:dyDescent="0.35">
      <c r="B80">
        <v>0</v>
      </c>
      <c r="G80">
        <v>0</v>
      </c>
      <c r="J80">
        <v>0</v>
      </c>
    </row>
    <row r="81" spans="2:11" x14ac:dyDescent="0.35">
      <c r="B81">
        <v>0</v>
      </c>
      <c r="G81">
        <v>0</v>
      </c>
      <c r="J81">
        <v>0</v>
      </c>
    </row>
    <row r="82" spans="2:11" x14ac:dyDescent="0.35">
      <c r="B82">
        <v>0</v>
      </c>
      <c r="G82">
        <v>0</v>
      </c>
      <c r="J82">
        <v>0</v>
      </c>
    </row>
    <row r="83" spans="2:11" x14ac:dyDescent="0.35">
      <c r="B83">
        <v>0</v>
      </c>
      <c r="G83">
        <v>0</v>
      </c>
      <c r="J83">
        <v>0</v>
      </c>
    </row>
    <row r="84" spans="2:11" x14ac:dyDescent="0.35">
      <c r="B84">
        <v>0</v>
      </c>
      <c r="G84">
        <v>0</v>
      </c>
      <c r="J84">
        <v>0</v>
      </c>
    </row>
    <row r="85" spans="2:11" x14ac:dyDescent="0.35">
      <c r="B85">
        <v>0</v>
      </c>
      <c r="G85">
        <v>0</v>
      </c>
      <c r="J85">
        <v>0</v>
      </c>
    </row>
    <row r="86" spans="2:11" x14ac:dyDescent="0.35">
      <c r="B86">
        <v>0</v>
      </c>
      <c r="G86">
        <v>0</v>
      </c>
      <c r="J86">
        <v>0</v>
      </c>
    </row>
    <row r="87" spans="2:11" x14ac:dyDescent="0.35">
      <c r="B87">
        <v>536</v>
      </c>
      <c r="C87" t="s">
        <v>437</v>
      </c>
      <c r="G87">
        <v>358.68</v>
      </c>
      <c r="H87" t="s">
        <v>441</v>
      </c>
      <c r="J87">
        <v>67</v>
      </c>
      <c r="K87" t="s">
        <v>444</v>
      </c>
    </row>
    <row r="88" spans="2:11" x14ac:dyDescent="0.35">
      <c r="B88">
        <v>1344</v>
      </c>
      <c r="C88" t="s">
        <v>437</v>
      </c>
      <c r="G88">
        <v>358.68</v>
      </c>
      <c r="H88" t="s">
        <v>441</v>
      </c>
      <c r="J88">
        <v>168</v>
      </c>
      <c r="K88" t="s">
        <v>444</v>
      </c>
    </row>
    <row r="89" spans="2:11" x14ac:dyDescent="0.35">
      <c r="B89">
        <v>560</v>
      </c>
      <c r="C89" t="s">
        <v>437</v>
      </c>
      <c r="G89">
        <v>358.68</v>
      </c>
      <c r="H89" t="s">
        <v>441</v>
      </c>
      <c r="J89">
        <v>70</v>
      </c>
      <c r="K89" t="s">
        <v>444</v>
      </c>
    </row>
    <row r="90" spans="2:11" x14ac:dyDescent="0.35">
      <c r="B90">
        <v>616</v>
      </c>
      <c r="C90" t="s">
        <v>437</v>
      </c>
      <c r="G90">
        <v>358.68</v>
      </c>
      <c r="H90" t="s">
        <v>441</v>
      </c>
      <c r="J90">
        <v>77</v>
      </c>
      <c r="K90" t="s">
        <v>444</v>
      </c>
    </row>
    <row r="91" spans="2:11" x14ac:dyDescent="0.35">
      <c r="B91">
        <v>0</v>
      </c>
      <c r="G91">
        <v>0</v>
      </c>
      <c r="J91">
        <v>0</v>
      </c>
    </row>
    <row r="92" spans="2:11" x14ac:dyDescent="0.35">
      <c r="B92">
        <v>2061.2800000000002</v>
      </c>
      <c r="C92" t="s">
        <v>437</v>
      </c>
      <c r="G92">
        <v>546.63</v>
      </c>
      <c r="H92" t="s">
        <v>441</v>
      </c>
      <c r="J92">
        <v>260</v>
      </c>
      <c r="K92" t="s">
        <v>444</v>
      </c>
    </row>
    <row r="93" spans="2:11" x14ac:dyDescent="0.35">
      <c r="B93">
        <v>2060</v>
      </c>
      <c r="C93" t="s">
        <v>437</v>
      </c>
      <c r="G93">
        <v>546.63</v>
      </c>
      <c r="H93" t="s">
        <v>441</v>
      </c>
      <c r="J93">
        <v>257.5</v>
      </c>
      <c r="K93" t="s">
        <v>444</v>
      </c>
    </row>
    <row r="94" spans="2:11" x14ac:dyDescent="0.35">
      <c r="B94">
        <v>616</v>
      </c>
      <c r="C94" t="s">
        <v>437</v>
      </c>
      <c r="G94">
        <v>546.63</v>
      </c>
      <c r="H94" t="s">
        <v>441</v>
      </c>
      <c r="J94">
        <v>77</v>
      </c>
      <c r="K94" t="s">
        <v>444</v>
      </c>
    </row>
    <row r="95" spans="2:11" x14ac:dyDescent="0.35">
      <c r="B95">
        <v>2070.4</v>
      </c>
      <c r="C95" t="s">
        <v>437</v>
      </c>
      <c r="G95">
        <v>606.04</v>
      </c>
      <c r="H95" t="s">
        <v>441</v>
      </c>
      <c r="J95">
        <v>261.5</v>
      </c>
      <c r="K95" t="s">
        <v>444</v>
      </c>
    </row>
    <row r="96" spans="2:11" x14ac:dyDescent="0.35">
      <c r="B96">
        <v>2072.48</v>
      </c>
      <c r="C96" t="s">
        <v>437</v>
      </c>
      <c r="G96">
        <v>546.63</v>
      </c>
      <c r="H96" t="s">
        <v>441</v>
      </c>
      <c r="J96">
        <v>260.5</v>
      </c>
      <c r="K96" t="s">
        <v>444</v>
      </c>
    </row>
    <row r="97" spans="2:11" x14ac:dyDescent="0.35">
      <c r="B97">
        <v>0</v>
      </c>
      <c r="G97">
        <v>0</v>
      </c>
      <c r="J97">
        <v>0</v>
      </c>
    </row>
    <row r="98" spans="2:11" x14ac:dyDescent="0.35">
      <c r="B98">
        <v>0</v>
      </c>
      <c r="G98">
        <v>0</v>
      </c>
      <c r="J98">
        <v>0</v>
      </c>
    </row>
    <row r="99" spans="2:11" x14ac:dyDescent="0.35">
      <c r="B99">
        <v>1872</v>
      </c>
      <c r="C99" t="s">
        <v>437</v>
      </c>
      <c r="G99">
        <v>479</v>
      </c>
      <c r="H99" t="s">
        <v>441</v>
      </c>
      <c r="J99">
        <v>234</v>
      </c>
      <c r="K99" t="s">
        <v>444</v>
      </c>
    </row>
    <row r="100" spans="2:11" x14ac:dyDescent="0.35">
      <c r="B100">
        <v>2124.88</v>
      </c>
      <c r="C100" t="s">
        <v>437</v>
      </c>
      <c r="G100">
        <v>528.9</v>
      </c>
      <c r="H100" t="s">
        <v>441</v>
      </c>
      <c r="J100">
        <v>266</v>
      </c>
      <c r="K100" t="s">
        <v>444</v>
      </c>
    </row>
    <row r="101" spans="2:11" x14ac:dyDescent="0.35">
      <c r="B101">
        <v>2134.08</v>
      </c>
      <c r="C101" t="s">
        <v>437</v>
      </c>
      <c r="G101">
        <v>528.9</v>
      </c>
      <c r="H101" t="s">
        <v>441</v>
      </c>
      <c r="J101">
        <v>268.5</v>
      </c>
      <c r="K101" t="s">
        <v>444</v>
      </c>
    </row>
    <row r="102" spans="2:11" x14ac:dyDescent="0.35">
      <c r="B102">
        <v>0</v>
      </c>
      <c r="G102">
        <v>0</v>
      </c>
      <c r="J102">
        <v>0</v>
      </c>
    </row>
    <row r="103" spans="2:11" x14ac:dyDescent="0.35">
      <c r="B103">
        <v>0</v>
      </c>
      <c r="G103">
        <v>0</v>
      </c>
      <c r="J103">
        <v>0</v>
      </c>
    </row>
    <row r="104" spans="2:11" x14ac:dyDescent="0.35">
      <c r="B104">
        <v>0</v>
      </c>
      <c r="G104">
        <v>0</v>
      </c>
      <c r="J104">
        <v>0</v>
      </c>
    </row>
    <row r="105" spans="2:11" x14ac:dyDescent="0.35">
      <c r="B105">
        <v>728</v>
      </c>
      <c r="C105" t="s">
        <v>437</v>
      </c>
      <c r="G105">
        <v>579.45000000000005</v>
      </c>
      <c r="H105" t="s">
        <v>441</v>
      </c>
      <c r="J105">
        <v>91</v>
      </c>
      <c r="K105" t="s">
        <v>444</v>
      </c>
    </row>
    <row r="106" spans="2:11" x14ac:dyDescent="0.35">
      <c r="B106">
        <v>0</v>
      </c>
      <c r="G106">
        <v>0</v>
      </c>
      <c r="J106">
        <v>0</v>
      </c>
    </row>
    <row r="107" spans="2:11" x14ac:dyDescent="0.35">
      <c r="B107">
        <v>0</v>
      </c>
      <c r="G107">
        <v>0</v>
      </c>
      <c r="J107">
        <v>0</v>
      </c>
    </row>
    <row r="108" spans="2:11" x14ac:dyDescent="0.35">
      <c r="B108">
        <v>0</v>
      </c>
      <c r="G108">
        <v>0</v>
      </c>
      <c r="J108">
        <v>0</v>
      </c>
    </row>
    <row r="109" spans="2:11" x14ac:dyDescent="0.35">
      <c r="B109">
        <v>0</v>
      </c>
      <c r="G109">
        <v>0</v>
      </c>
      <c r="J109">
        <v>0</v>
      </c>
    </row>
    <row r="110" spans="2:11" x14ac:dyDescent="0.35">
      <c r="B110">
        <v>0</v>
      </c>
      <c r="G110">
        <v>0</v>
      </c>
      <c r="J110">
        <v>0</v>
      </c>
    </row>
    <row r="111" spans="2:11" x14ac:dyDescent="0.35">
      <c r="B111">
        <v>0</v>
      </c>
      <c r="G111">
        <v>0</v>
      </c>
      <c r="J111">
        <v>0</v>
      </c>
    </row>
    <row r="112" spans="2:11" x14ac:dyDescent="0.35">
      <c r="B112">
        <v>528</v>
      </c>
      <c r="C112" t="s">
        <v>437</v>
      </c>
      <c r="G112">
        <v>279.5</v>
      </c>
      <c r="H112" t="s">
        <v>441</v>
      </c>
      <c r="J112">
        <v>66</v>
      </c>
      <c r="K112" t="s">
        <v>444</v>
      </c>
    </row>
    <row r="113" spans="2:11" x14ac:dyDescent="0.35">
      <c r="B113">
        <v>1828</v>
      </c>
      <c r="C113" t="s">
        <v>437</v>
      </c>
      <c r="G113">
        <v>279.5</v>
      </c>
      <c r="H113" t="s">
        <v>441</v>
      </c>
      <c r="J113">
        <v>228.5</v>
      </c>
      <c r="K113" t="s">
        <v>444</v>
      </c>
    </row>
    <row r="114" spans="2:11" x14ac:dyDescent="0.35">
      <c r="B114">
        <v>2092</v>
      </c>
      <c r="C114" t="s">
        <v>437</v>
      </c>
      <c r="G114">
        <v>279.5</v>
      </c>
      <c r="H114" t="s">
        <v>441</v>
      </c>
      <c r="J114">
        <v>261.5</v>
      </c>
      <c r="K114" t="s">
        <v>444</v>
      </c>
    </row>
    <row r="115" spans="2:11" x14ac:dyDescent="0.35">
      <c r="B115">
        <v>1883.28</v>
      </c>
      <c r="C115" t="s">
        <v>437</v>
      </c>
      <c r="G115">
        <v>279.5</v>
      </c>
      <c r="H115" t="s">
        <v>441</v>
      </c>
      <c r="J115">
        <v>235.5</v>
      </c>
      <c r="K115" t="s">
        <v>444</v>
      </c>
    </row>
    <row r="116" spans="2:11" x14ac:dyDescent="0.35">
      <c r="B116">
        <v>2023.28</v>
      </c>
      <c r="C116" t="s">
        <v>437</v>
      </c>
      <c r="G116">
        <v>344.31</v>
      </c>
      <c r="H116" t="s">
        <v>441</v>
      </c>
      <c r="J116">
        <v>253</v>
      </c>
      <c r="K116" t="s">
        <v>444</v>
      </c>
    </row>
    <row r="117" spans="2:11" x14ac:dyDescent="0.35">
      <c r="B117">
        <v>0</v>
      </c>
      <c r="G117">
        <v>0</v>
      </c>
      <c r="J117">
        <v>0</v>
      </c>
    </row>
    <row r="118" spans="2:11" x14ac:dyDescent="0.35">
      <c r="B118">
        <v>2360</v>
      </c>
      <c r="C118" t="s">
        <v>437</v>
      </c>
      <c r="G118">
        <v>338.45</v>
      </c>
      <c r="H118" t="s">
        <v>441</v>
      </c>
      <c r="J118">
        <v>295</v>
      </c>
      <c r="K118" t="s">
        <v>444</v>
      </c>
    </row>
    <row r="119" spans="2:11" x14ac:dyDescent="0.35">
      <c r="B119">
        <v>2396</v>
      </c>
      <c r="C119" t="s">
        <v>437</v>
      </c>
      <c r="G119">
        <v>304.68</v>
      </c>
      <c r="H119" t="s">
        <v>441</v>
      </c>
      <c r="J119">
        <v>299.5</v>
      </c>
      <c r="K119" t="s">
        <v>444</v>
      </c>
    </row>
    <row r="120" spans="2:11" x14ac:dyDescent="0.35">
      <c r="B120">
        <v>2264</v>
      </c>
      <c r="C120" t="s">
        <v>437</v>
      </c>
      <c r="G120">
        <v>338.45</v>
      </c>
      <c r="H120" t="s">
        <v>441</v>
      </c>
      <c r="J120">
        <v>283</v>
      </c>
      <c r="K120" t="s">
        <v>444</v>
      </c>
    </row>
    <row r="121" spans="2:11" x14ac:dyDescent="0.35">
      <c r="B121">
        <v>2332</v>
      </c>
      <c r="C121" t="s">
        <v>437</v>
      </c>
      <c r="G121">
        <v>304.68</v>
      </c>
      <c r="H121" t="s">
        <v>441</v>
      </c>
      <c r="J121">
        <v>291.5</v>
      </c>
      <c r="K121" t="s">
        <v>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HR</vt:lpstr>
      <vt:lpstr>Sheet4</vt:lpstr>
      <vt:lpstr>PAYROLL</vt:lpstr>
      <vt:lpstr>Sheet3</vt:lpstr>
      <vt:lpstr>NAME</vt:lpstr>
      <vt:lpstr>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julienne</dc:creator>
  <cp:lastModifiedBy>julienne</cp:lastModifiedBy>
  <dcterms:created xsi:type="dcterms:W3CDTF">2018-06-25T04:26:14Z</dcterms:created>
  <dcterms:modified xsi:type="dcterms:W3CDTF">2018-06-25T06:03:25Z</dcterms:modified>
</cp:coreProperties>
</file>