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816" activeTab="1"/>
  </bookViews>
  <sheets>
    <sheet name="Cover" sheetId="1" r:id="rId1"/>
    <sheet name="Đăng nhập" sheetId="2" r:id="rId2"/>
    <sheet name="Thêm NV-CN-HH" sheetId="3" r:id="rId3"/>
    <sheet name="Sửa NV-CN-HH" sheetId="4" r:id="rId4"/>
    <sheet name="Xóa NV-CN-HH" sheetId="5" r:id="rId5"/>
    <sheet name="Thanh toán" sheetId="6" r:id="rId6"/>
    <sheet name="Test report" sheetId="7" r:id="rId7"/>
  </sheets>
  <calcPr calcId="162913"/>
</workbook>
</file>

<file path=xl/calcChain.xml><?xml version="1.0" encoding="utf-8"?>
<calcChain xmlns="http://schemas.openxmlformats.org/spreadsheetml/2006/main">
  <c r="F13" i="7" l="1"/>
  <c r="E13" i="7"/>
  <c r="D13" i="7"/>
  <c r="G12" i="7"/>
  <c r="G11" i="7"/>
  <c r="G10" i="7"/>
  <c r="G9" i="7"/>
  <c r="G8" i="7"/>
  <c r="G13" i="7" s="1"/>
  <c r="E16" i="7" s="1"/>
</calcChain>
</file>

<file path=xl/sharedStrings.xml><?xml version="1.0" encoding="utf-8"?>
<sst xmlns="http://schemas.openxmlformats.org/spreadsheetml/2006/main" count="591" uniqueCount="245">
  <si>
    <t>TEST CASE</t>
  </si>
  <si>
    <t>Version:</t>
  </si>
  <si>
    <t>Issue date:</t>
  </si>
  <si>
    <t>Project Name:</t>
  </si>
  <si>
    <t>Quản lí chuỗi siêu thị bán lẻ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</si>
  <si>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</si>
  <si>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</si>
  <si>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</si>
  <si>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</si>
  <si>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</si>
  <si>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</si>
  <si>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</si>
  <si>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</si>
  <si>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 Approver</t>
  </si>
  <si>
    <t>Reference</t>
  </si>
  <si>
    <t>10-Mar-23</t>
  </si>
  <si>
    <t>1.0</t>
  </si>
  <si>
    <t>First creation</t>
  </si>
  <si>
    <t xml:space="preserve">Tiến </t>
  </si>
  <si>
    <t>CR236 "Export all carrier choices"</t>
  </si>
  <si>
    <t>11-Mar-23</t>
  </si>
  <si>
    <t>Update testcase</t>
  </si>
  <si>
    <t>Tường</t>
  </si>
  <si>
    <t>12-Mar-23</t>
  </si>
  <si>
    <t xml:space="preserve">Nghĩa </t>
  </si>
  <si>
    <t>13-Mar-23</t>
  </si>
  <si>
    <t>14-Mar-23</t>
  </si>
  <si>
    <t>15-Mar-23</t>
  </si>
  <si>
    <t>16-Mar-23</t>
  </si>
  <si>
    <t>System Name：</t>
  </si>
  <si>
    <t>Module Code：</t>
  </si>
  <si>
    <t>Đăng nhập</t>
  </si>
  <si>
    <t>Test requirement:</t>
  </si>
  <si>
    <t>CR1 -</t>
  </si>
  <si>
    <t>Pass</t>
  </si>
  <si>
    <t>Pending</t>
  </si>
  <si>
    <t>Fail</t>
  </si>
  <si>
    <t>Number of test cases:</t>
  </si>
  <si>
    <t>Đăng nhập của quản lý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</si>
  <si>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</si>
  <si>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</si>
  <si>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</si>
  <si>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</si>
  <si>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</si>
  <si>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</si>
  <si>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</si>
  <si>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</si>
  <si>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Kiểm tra với username có 2 ký tự đầu là QL và password hợp lệ</t>
  </si>
  <si>
    <t xml:space="preserve">1: Vào hệ thống
2: Nhập username và password
3: Nhấn nút sign in
</t>
  </si>
  <si>
    <t>Đăng nhập thành công</t>
  </si>
  <si>
    <t>fail</t>
  </si>
  <si>
    <t>TC2</t>
  </si>
  <si>
    <t>Kiểm tra với username và password không hợp lệ</t>
  </si>
  <si>
    <t>Hiển thị thông báo :"username hoặc password không đúng"</t>
  </si>
  <si>
    <t>TC3</t>
  </si>
  <si>
    <t>Show password</t>
  </si>
  <si>
    <t>1: Vào hệ thống
2: Nhập username và password
3: Nhấn nút show password
4: Nhấn nút sign in</t>
  </si>
  <si>
    <t>pass</t>
  </si>
  <si>
    <t>Đã sửa 19/4</t>
  </si>
  <si>
    <t>TC4</t>
  </si>
  <si>
    <t>Đăng nhập với username là giá trị null và password hợp lệ</t>
  </si>
  <si>
    <t xml:space="preserve">1: Vào hệ thống
2: Nhập password
3: Nhấn nút sign in
</t>
  </si>
  <si>
    <t>Hiển thị thông báo :"username trống"</t>
  </si>
  <si>
    <t>TC5</t>
  </si>
  <si>
    <t>Đăng nhập với username hợp lệ và password trống</t>
  </si>
  <si>
    <t xml:space="preserve">1: Vào hệ thống
2: Nhập username 
3: Nhấn nút sign in
</t>
  </si>
  <si>
    <t>Hiển thị thông báo :"password trống"</t>
  </si>
  <si>
    <t>Đăng nhập của nhân viên</t>
  </si>
  <si>
    <t>TC6</t>
  </si>
  <si>
    <t>Kiểm tra với username có 2 ký tự đầu là NV và password hợp lệ</t>
  </si>
  <si>
    <t>TC7</t>
  </si>
  <si>
    <t>TC8</t>
  </si>
  <si>
    <t>1: Vào hệ thống
2: Nhập username và password
3: Nhấn nút show password
4: Nhấn nút sign in</t>
  </si>
  <si>
    <t>TC9</t>
  </si>
  <si>
    <t>TC10</t>
  </si>
  <si>
    <t>Insert</t>
  </si>
  <si>
    <t>Thêm nhân viên</t>
  </si>
  <si>
    <t>Thêm mới 1 nhân viên, có các thông tin đăng ký hợp lệ</t>
  </si>
  <si>
    <t xml:space="preserve">1: Quản lí đăng nhập                
2: Vào phần thêm nhân viên
3: Nhập các thông tin của nhân viên
4: Nhấn nút lưu
</t>
  </si>
  <si>
    <t>Thêm thành công</t>
  </si>
  <si>
    <t>Thêm mới 1 nhân viên có username hơn 16 ký tự và các thông tin đăng ký còn lại hợp lệ</t>
  </si>
  <si>
    <t>Hiển thị thông báo : "username chỉ từ 6 đến 18 ký tự"</t>
  </si>
  <si>
    <t>Thêm mới 1 nhân viên đã có trong cơ sở dữ liệu</t>
  </si>
  <si>
    <t>Hiển thị thông báo : " thêm không thành công, do tài khoản này đã tồn tại " hoặc lỗi</t>
  </si>
  <si>
    <t>Thêm mới 1 nhân viên đã tồn tại username trong cơ sở dữ liệu</t>
  </si>
  <si>
    <t>Thêm mới một nhân viên mà thông tin bị bỏ trống</t>
  </si>
  <si>
    <t xml:space="preserve">1: Quản lí đăng nhập                
2: Vào phần thêm nhân viên
3: Nhấn nút lưu
</t>
  </si>
  <si>
    <t>Hiển thị cảnh báo :"Chưa nhập đầy đủ thông tin"</t>
  </si>
  <si>
    <t>Thêm một nhân viên có ngày tháng năm sinh không hợp lệ</t>
  </si>
  <si>
    <t>Hiển thị thông báo :"Ngày tháng năm sinh không hợp lệ"</t>
  </si>
  <si>
    <t>Thêm mới 1 nhân viên có số điện thoại không đúng định dạng</t>
  </si>
  <si>
    <t xml:space="preserve">1: Quản lí đăng nhập                
2: Vào phần thêm nhân viên
3: Nhập các thông tin của nhân viên
4: Nhấn nút lưu
</t>
  </si>
  <si>
    <t>Hiện cảnh báo:" Số điện thoại không hợp lệ, vui lòng nhập lại !"</t>
  </si>
  <si>
    <t>Thêm mới 1 nhân viên có email không đúng định dạng</t>
  </si>
  <si>
    <t>Hiện cảnh báo:" Email không hợp lệ, vui lòng nhập lại !"</t>
  </si>
  <si>
    <t>Thêm mới 1 nhân viên có password hơn 16 ký tự, không đúng định dạng và các thông tin đăng ký khác hợp lệ</t>
  </si>
  <si>
    <t>Hiện cảnh báo:"password chỉ từ 6 đến 18 ký tự"</t>
  </si>
  <si>
    <t>Thêm mới 1 nhân viên có first name trên 16 ký tự, các ô khác nhập đầy đủ, hợp lệ</t>
  </si>
  <si>
    <t>Hiện cảnh báo:"first name chỉ từ 3 đến 16 kí tự"</t>
  </si>
  <si>
    <t>TC11</t>
  </si>
  <si>
    <t>Thêm mới 1 nhân viên có last name trên 6 ký tự, các ô khác nhập đủ và hợp lệ</t>
  </si>
  <si>
    <t>Hiện cảnh báo:"last name chỉ từ 1 đến 6 ký tự"</t>
  </si>
  <si>
    <t>TC12</t>
  </si>
  <si>
    <t>Thêm mới 1 nhân viên có id là chữ hoặc một kí tự đặc biệt, các ô khác nhập đầy đủ và hợp lệ</t>
  </si>
  <si>
    <t xml:space="preserve">Hiện cảnh báo:"id nhân viên bắt buộc là số" hoặc lỗi </t>
  </si>
  <si>
    <t>Thêm chi nhánh</t>
  </si>
  <si>
    <t>TC13</t>
  </si>
  <si>
    <t>Thêm mới một chi nhánh và nhân viên quản lí chi nhánh thành công</t>
  </si>
  <si>
    <t xml:space="preserve">1: Quản lí đăng nhập                
2: Vào phần thêm chi nhánh
3: Nhập các thông tin địa chỉ và nhân viên quản lí chi nhánh
4: Nhấn nút lưu
</t>
  </si>
  <si>
    <t>Thêm chi nhánh thành công</t>
  </si>
  <si>
    <t>TC14</t>
  </si>
  <si>
    <t xml:space="preserve">Thêm mới một chi nhánh có store ID là số hoặc ký tự đặc biệt  </t>
  </si>
  <si>
    <t>Hiện cảnh báo:"store ID bắt buộc là số" hoặc lỗi</t>
  </si>
  <si>
    <t>TC15</t>
  </si>
  <si>
    <t>Thêm mới một chi nhánh mà thông tin bị bỏ trống</t>
  </si>
  <si>
    <t xml:space="preserve">1: Quản lí đăng nhập                
2: Vào phần thêm chi nhánh
4: Nhấn nút lưu
</t>
  </si>
  <si>
    <t>Hiện cảnh báo:"Chưa nhập đầy đủ thông tin"</t>
  </si>
  <si>
    <t>TC16</t>
  </si>
  <si>
    <t>Thêm mới một chi nhánh có Store Name trên 50 ký tự</t>
  </si>
  <si>
    <t>Hiện cảnh báo:"Store Name chỉ từ 10 đến 50 ký tự"</t>
  </si>
  <si>
    <t>TC17</t>
  </si>
  <si>
    <t>Thêm mới một chi nhánh có Address trên 100 ký tự</t>
  </si>
  <si>
    <t>Hiện cảnh báo:"Address chỉ từ 20 đến 100 ký tự"</t>
  </si>
  <si>
    <t>TC18</t>
  </si>
  <si>
    <t>Thêm mới một chi nhánh có nhiều nhân viên quản lý chi nhánh đó</t>
  </si>
  <si>
    <t>Hiện cảnh báo:"Một chi nhánh chỉ có một nhân viên quản lý"</t>
  </si>
  <si>
    <t>TC19</t>
  </si>
  <si>
    <t>Thêm mới một chi nhánh có nhân viên quản lý chưa có trong CSDL</t>
  </si>
  <si>
    <t>Hiện cảnh báo:"Hiện chưa có thông tin về nhân viên này"</t>
  </si>
  <si>
    <t>Thêm hàng hóa</t>
  </si>
  <si>
    <t>TC20</t>
  </si>
  <si>
    <t>Thêm mới một sản phẩm với các thông tin hợp lệ</t>
  </si>
  <si>
    <t xml:space="preserve">1: Quản lí đăng nhập                
2: Vào phần thêm sản phẩm
3: Nhập các thông tin của sản phẩm
4: Nhấn nút lưu
</t>
  </si>
  <si>
    <t>Thêm sản phẩm thành công</t>
  </si>
  <si>
    <t>TC21</t>
  </si>
  <si>
    <t xml:space="preserve">Thêm mới một sản phẩm có product ID là số hoặc ký tự đặc biệt  </t>
  </si>
  <si>
    <t>Hiện cảnh báo:"Product ID bắt buộc là số" hoặc lỗi</t>
  </si>
  <si>
    <t>TC22</t>
  </si>
  <si>
    <t>Thêm mới một sản phẩm mà thông tin bị bỏ trống</t>
  </si>
  <si>
    <t xml:space="preserve">1: Quản lí đăng nhập                
2: Vào phần thêm sản phẩm
4: Nhấn nút lưu
</t>
  </si>
  <si>
    <t>TC23</t>
  </si>
  <si>
    <t>Thêm mới một sản phẩm có Product Name trên 45 ký tự</t>
  </si>
  <si>
    <t>Hiện cảnh báo:"Product Name chỉ từ 5 đến 45 ký tự"</t>
  </si>
  <si>
    <t>TC24</t>
  </si>
  <si>
    <t>Thêm mới một sản phẩm có Product Price là chữ</t>
  </si>
  <si>
    <t>Hiện cảnh báo:"Product Price là số"</t>
  </si>
  <si>
    <t>TC25</t>
  </si>
  <si>
    <t>Thêm mới một sản phẩm có ngày nhập và ngày hết hạn không đúng hợp lệ</t>
  </si>
  <si>
    <t>Hiện cảnh báo:"Ngày tháng năm không hợp lệ"</t>
  </si>
  <si>
    <t>TC26</t>
  </si>
  <si>
    <t>Thêm mới một sản phẩm có Khuyễn mãi là chữ</t>
  </si>
  <si>
    <t>Hiện cảnh báo:"Ô khuyễn mãi chỉ là số phầm trăm "</t>
  </si>
  <si>
    <t>TC27</t>
  </si>
  <si>
    <t>Thêm mới nhiều sản phẩm vào nhiều chi nhánh</t>
  </si>
  <si>
    <t xml:space="preserve">1: Quản lí đăng nhập                
2: Vào phần thêm sản phẩm
3: Nhập các thông tin của sản phẩm
4: chọn nhiều chi nhánh cần thêm
5: Nhấn nút lưu
</t>
  </si>
  <si>
    <t>Update</t>
  </si>
  <si>
    <t>Sửa thông tin nhân viên</t>
  </si>
  <si>
    <t>Tự động điền thông tin khi nhấn nút Update</t>
  </si>
  <si>
    <t xml:space="preserve">1: Quản lí đăng nhập                
2: Vào phần thêm nhân viên
3: Chọn một nhân viên
4: Nhấn Update
</t>
  </si>
  <si>
    <t>Hiện thị thông tin nhân viên lên các ô dữ liệu</t>
  </si>
  <si>
    <t>Update tất cả thông tin của nhân viên</t>
  </si>
  <si>
    <t xml:space="preserve">1: Quản lí đăng nhập                
2: Vào phần thêm nhân viên
3: Chọn một nhân viên
4: Nhấn Update
5: Sửa thông tin nhân viên
5: Nhấn lưu
</t>
  </si>
  <si>
    <t>Hiện cảnh báo:"Employee ID không được phép sửa"</t>
  </si>
  <si>
    <t>Update trống thông tin của nhân viên</t>
  </si>
  <si>
    <t>Hiện cảnh báo:"Bạn không thể để trống thông tin của nhân viên"</t>
  </si>
  <si>
    <t>Update thông tin nhân viên đầy đủ và hợp lệ</t>
  </si>
  <si>
    <t>Update thông tin thành công</t>
  </si>
  <si>
    <t>Sửa 1 nhân viên có username hơn 16 ký tự và các thông tin sửa còn lại hợp lệ</t>
  </si>
  <si>
    <t>Sửa một nhân viên có ngày tháng năm sinh không hợp lệ</t>
  </si>
  <si>
    <t>Sửa một nhân viên có số điện thoại không đúng định dạng</t>
  </si>
  <si>
    <t>Sửa một nhân viên có email không đúng định dạng</t>
  </si>
  <si>
    <t>Sửa một nhân viên có password hơn 16 ký tự, không đúng định dạng và các thông tin sửa khác hợp lệ</t>
  </si>
  <si>
    <t>Hiện cảnh báo:"password chỉ từ 6 đến 16 ký tự"</t>
  </si>
  <si>
    <t>Sửa first name trên 16 ký tự, các ô khác nhập đầy đủ, hợp lệ</t>
  </si>
  <si>
    <t>Sửa nhân viên có last name trên 6 ký tự, các ô khác nhập đủ và hợp lệ</t>
  </si>
  <si>
    <t>Update thông tin chi nhánh</t>
  </si>
  <si>
    <t xml:space="preserve">1: Quản lí đăng nhập                
2: Vào phần thêm chi nhánh
3: Chọn một chi nhánh
</t>
  </si>
  <si>
    <t>Hiện thị thông tin chi nhánh lên các ô dữ liệu</t>
  </si>
  <si>
    <t>Update tất cả thông tin của chi nhánh</t>
  </si>
  <si>
    <t xml:space="preserve">1: Quản lí đăng nhập                
2: Vào phần thêm chi nhánh
3: Chọn một chi nhánh
4: Nhấn Update
5: Sửa thông tin chi nhánh
5: Nhấn lưu
</t>
  </si>
  <si>
    <t>Hiện cảnh báo:"Store ID không được phép sửa"</t>
  </si>
  <si>
    <t>Update thông tin chi nhánh đầy đủ và hợp lệ</t>
  </si>
  <si>
    <t>Update trống thông tin của chi nhánh</t>
  </si>
  <si>
    <t>Hiện cảnh báo:"Bạn không thể để trống thông tin của chi nhánh"</t>
  </si>
  <si>
    <t>Sửa một chi nhánh có Store Name trên 50 ký tự</t>
  </si>
  <si>
    <t>Sửa một chi nhánh có Address trên 100 ký tự</t>
  </si>
  <si>
    <t>Sửa một chi nhánh có nhiều nhân viên quản lý chi nhánh đó</t>
  </si>
  <si>
    <t>Sửa một chi nhánh có nhân viên quản lý chưa có trong CSDL</t>
  </si>
  <si>
    <t>Update thông tin hàng hóa</t>
  </si>
  <si>
    <t>1: Quản lí đăng nhập                
2: Vào phần thêm sản phẩm
3: Chọn một sản phẩm</t>
  </si>
  <si>
    <t>Hiện thị thông tin sản phẩm lên các ô dữ liệu</t>
  </si>
  <si>
    <t>Update một sản phẩm với các thông tin hợp lệ</t>
  </si>
  <si>
    <t xml:space="preserve">1: Quản lí đăng nhập                
2: Vào phần thêm sản phẩm
3: Chọn một sản phẩm
4: Nhấn Update
5: Sửa thông tin sản phẩm
5: Nhấn lưu
</t>
  </si>
  <si>
    <t>Update sản phẩm thành công</t>
  </si>
  <si>
    <t>Update một sản phẩm mà thông tin bị bỏ trống</t>
  </si>
  <si>
    <t xml:space="preserve">1: Quản lí đăng nhập                
2: Vào phần thêm sản phẩm
3: Chọn một sản phẩm
4: Nhấn Update
5: Nhấn lưu
</t>
  </si>
  <si>
    <t xml:space="preserve">Update tất cả thông tin của sản phẩm  </t>
  </si>
  <si>
    <t>Hiện cảnh báo:"Product ID không được sửa"</t>
  </si>
  <si>
    <t>Update một sản phẩm có Product Name trên 50 ký tự</t>
  </si>
  <si>
    <t>Hiện cảnh báo:"Product Name chỉ từ 10 đến 50 ký tự"</t>
  </si>
  <si>
    <t>Update một sản phẩm có Product Price là chữ</t>
  </si>
  <si>
    <t>Update một sản phẩm có ngày nhập và ngày hết hạn không đúng hợp lệ</t>
  </si>
  <si>
    <t>Update một sản phẩm có Khuyễn mãi là chữ</t>
  </si>
  <si>
    <t>Delete</t>
  </si>
  <si>
    <t>Delete thông tin nhân viên</t>
  </si>
  <si>
    <t>Xóa nhân viên</t>
  </si>
  <si>
    <t>1: Quản lí đăng nhập                
2: Vào phần thêm nhân viên
3: Chọn một nhân viên bất kì
4: nhấn delete</t>
  </si>
  <si>
    <t>Hiện cảnh báo:"Bạn có chắc chắn muốn xóa"</t>
  </si>
  <si>
    <t>1: Quản lí đăng nhập                
2: Vào phần thêm nhân viên
3: Chọn một nhân viên bất kì
4: nhấn delete
5 nhấn ok</t>
  </si>
  <si>
    <t>Bạn đã xóa thành công</t>
  </si>
  <si>
    <t>Delete thông tin chi nhánh</t>
  </si>
  <si>
    <t>Xóa chi nhánh</t>
  </si>
  <si>
    <t>1: Quản lí đăng nhập                
2: Vào phần thêm chi nhánh
3: Chọn một chi nhánh bất kì
4: nhấn delete</t>
  </si>
  <si>
    <t>1: Quản lí đăng nhập                
2: Vào phần thêm chi nhánh
3: Chọn một chii nhánh bất kì
4: nhấn delete
5 nhấn ok</t>
  </si>
  <si>
    <t>Delete thông tin sản phẩm</t>
  </si>
  <si>
    <t>Xóa sản phẩm</t>
  </si>
  <si>
    <t>1: Quản lí đăng nhập                
2: Vào phần thêm sản phẩm
3: Chọn một sản phẩm bất kì
4: nhấn delete</t>
  </si>
  <si>
    <t>1: Quản lí đăng nhập                
2: Vào phần thêm sản phẩm
3: Chọn một sản phẩm bất kì
4: nhấn delete
5 nhấn ok</t>
  </si>
  <si>
    <t>Thanh toán</t>
  </si>
  <si>
    <t>Thanh toán và xuất ra hóa đơn sản phẩm thành công</t>
  </si>
  <si>
    <t xml:space="preserve">1: Nhân viên đăng nhập                
2: Vào phần bán hàng
3: Nhập các thông tin của sản phẩm
4: Nhấn thêm và thanh toán
</t>
  </si>
  <si>
    <t>Xuất ra hóa đơn thanh toán</t>
  </si>
  <si>
    <t>Thanh toán và xuất ra hóa đơn khi thông tin các ô chưa nhập</t>
  </si>
  <si>
    <t>Tìm kiếm tên sản phẩm chưa có trong csdl</t>
  </si>
  <si>
    <t>Ô sản phẩm hiện trống</t>
  </si>
  <si>
    <t>Thanh toán và xuất ra hóa đơn sản phẩm có số thứ tự là chữ hoặc ký tự đặc biệt</t>
  </si>
  <si>
    <t>Hiện cảnh báo:" Số lượng phải là số !"</t>
  </si>
  <si>
    <t>Thanh toán và xuất ra hóa đơn sản phẩm có ô tiền mặt là chữ hoặc ký tự đặc biệt</t>
  </si>
  <si>
    <t>Hiện cảnh báo:" Tiền mặt phải là số !"</t>
  </si>
  <si>
    <t>Tìm kiếm khách hàng thân thiết theo tên và số điện thoại</t>
  </si>
  <si>
    <t xml:space="preserve">1: Nhân viên đăng nhập               
2: Vào phần khách hàng
3: Nhập các thông tin của khách hàng
4: Nhấn tìm kiếm
</t>
  </si>
  <si>
    <t>Hiện ra thông tin khách hàng</t>
  </si>
  <si>
    <t>Tìm kiếm khách hàng thân thiết không có trong csdl</t>
  </si>
  <si>
    <t>không hiện thông tin khách hàng nào</t>
  </si>
  <si>
    <t>TEST REPORT</t>
  </si>
  <si>
    <t>Note:</t>
  </si>
  <si>
    <t>Date</t>
  </si>
  <si>
    <t>No</t>
  </si>
  <si>
    <t>Module code</t>
  </si>
  <si>
    <t>Number of test cases</t>
  </si>
  <si>
    <t xml:space="preserve">Insert 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</si>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</sst>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"/>
    <numFmt numFmtId="165" formatCode="0.000"/>
    <numFmt numFmtId="166" formatCode="d/m"/>
  </numFmts>
  <fonts count="18">
    <font>
      <sz val="10"/>
      <color rgb="FF000000"/>
      <name val="Arial"/>
      <scheme val="minor"/>
    </font>
    <font>
      <sz val="11"/>
      <color theme="1"/>
      <name val="Tahoma"/>
    </font>
    <font>
      <b/>
      <sz val="18"/>
      <color theme="1"/>
      <name val="Tahoma"/>
    </font>
    <font>
      <b/>
      <sz val="10"/>
      <color rgb="FF993300"/>
      <name val="Tahoma"/>
    </font>
    <font>
      <sz val="10"/>
      <color theme="1"/>
      <name val="Tahoma"/>
    </font>
    <font>
      <sz val="10"/>
      <name val="Arial"/>
    </font>
    <font>
      <b/>
      <sz val="10"/>
      <color rgb="FFFFFFFF"/>
      <name val="Tahoma"/>
    </font>
    <font>
      <b/>
      <sz val="10"/>
      <color theme="1"/>
      <name val="Tahoma"/>
    </font>
    <font>
      <sz val="8"/>
      <color rgb="FF000000"/>
      <name val="Tahoma"/>
    </font>
    <font>
      <sz val="10"/>
      <color rgb="FF000000"/>
      <name val="Tahoma"/>
    </font>
    <font>
      <sz val="18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&quot;ＭＳ Ｐゴシック&quot;"/>
    </font>
    <font>
      <sz val="10"/>
      <color theme="1"/>
      <name val="&quot;ＭＳ Ｐゴシック&quot;"/>
    </font>
    <font>
      <sz val="10"/>
      <color rgb="FFFFFFFF"/>
      <name val="Tahoma"/>
    </font>
    <font>
      <b/>
      <sz val="10"/>
      <color rgb="FF0000FF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8" xfId="0" applyFont="1" applyBorder="1" applyAlignment="1"/>
    <xf numFmtId="0" fontId="1" fillId="0" borderId="8" xfId="0" applyFont="1" applyBorder="1" applyAlignment="1"/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right"/>
    </xf>
    <xf numFmtId="0" fontId="9" fillId="2" borderId="11" xfId="0" applyFont="1" applyFill="1" applyBorder="1" applyAlignment="1">
      <alignment horizontal="right"/>
    </xf>
    <xf numFmtId="0" fontId="9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0" xfId="0" applyFont="1" applyAlignment="1"/>
    <xf numFmtId="0" fontId="11" fillId="0" borderId="10" xfId="0" applyFont="1" applyBorder="1" applyAlignment="1"/>
    <xf numFmtId="165" fontId="4" fillId="0" borderId="13" xfId="0" applyNumberFormat="1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166" fontId="4" fillId="0" borderId="11" xfId="0" applyNumberFormat="1" applyFont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11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165" fontId="4" fillId="0" borderId="13" xfId="0" applyNumberFormat="1" applyFont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4" fillId="6" borderId="11" xfId="0" applyFont="1" applyFill="1" applyBorder="1" applyAlignment="1">
      <alignment vertical="top" wrapText="1"/>
    </xf>
    <xf numFmtId="166" fontId="11" fillId="0" borderId="11" xfId="0" applyNumberFormat="1" applyFont="1" applyBorder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11" fillId="0" borderId="12" xfId="0" applyFont="1" applyBorder="1" applyAlignment="1">
      <alignment vertical="top"/>
    </xf>
    <xf numFmtId="165" fontId="4" fillId="2" borderId="0" xfId="0" applyNumberFormat="1" applyFont="1" applyFill="1" applyAlignment="1">
      <alignment vertical="top" wrapText="1"/>
    </xf>
    <xf numFmtId="0" fontId="11" fillId="0" borderId="11" xfId="0" applyFont="1" applyBorder="1" applyAlignment="1">
      <alignment vertical="top"/>
    </xf>
    <xf numFmtId="165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66" fontId="4" fillId="0" borderId="10" xfId="0" applyNumberFormat="1" applyFont="1" applyBorder="1" applyAlignment="1">
      <alignment vertical="top" wrapText="1"/>
    </xf>
    <xf numFmtId="0" fontId="11" fillId="0" borderId="10" xfId="0" applyFont="1" applyBorder="1" applyAlignment="1">
      <alignment vertical="top"/>
    </xf>
    <xf numFmtId="0" fontId="13" fillId="0" borderId="0" xfId="0" applyFont="1" applyAlignment="1"/>
    <xf numFmtId="0" fontId="13" fillId="0" borderId="10" xfId="0" applyFont="1" applyBorder="1" applyAlignment="1"/>
    <xf numFmtId="0" fontId="14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166" fontId="4" fillId="0" borderId="7" xfId="0" applyNumberFormat="1" applyFont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1" fontId="6" fillId="3" borderId="6" xfId="0" applyNumberFormat="1" applyFont="1" applyFill="1" applyBorder="1" applyAlignment="1">
      <alignment horizontal="center"/>
    </xf>
    <xf numFmtId="0" fontId="4" fillId="0" borderId="0" xfId="0" applyFont="1" applyAlignment="1"/>
    <xf numFmtId="1" fontId="4" fillId="0" borderId="7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14" fillId="0" borderId="0" xfId="0" applyFont="1" applyAlignment="1"/>
    <xf numFmtId="1" fontId="4" fillId="0" borderId="7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6" fillId="3" borderId="10" xfId="0" applyFont="1" applyFill="1" applyBorder="1" applyAlignment="1"/>
    <xf numFmtId="1" fontId="16" fillId="3" borderId="10" xfId="0" applyNumberFormat="1" applyFont="1" applyFill="1" applyBorder="1" applyAlignment="1">
      <alignment horizontal="center"/>
    </xf>
    <xf numFmtId="1" fontId="16" fillId="3" borderId="1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2" borderId="0" xfId="0" applyFont="1" applyFill="1" applyAlignment="1"/>
    <xf numFmtId="0" fontId="0" fillId="0" borderId="0" xfId="0" applyFont="1" applyAlignment="1"/>
    <xf numFmtId="14" fontId="4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3" fillId="0" borderId="0" xfId="0" applyFont="1" applyAlignment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6" fillId="4" borderId="14" xfId="0" applyFont="1" applyFill="1" applyBorder="1" applyAlignment="1">
      <alignment horizontal="center" wrapText="1"/>
    </xf>
    <xf numFmtId="0" fontId="5" fillId="0" borderId="13" xfId="0" applyFont="1" applyBorder="1"/>
    <xf numFmtId="0" fontId="6" fillId="4" borderId="8" xfId="0" applyFont="1" applyFill="1" applyBorder="1" applyAlignment="1">
      <alignment wrapText="1"/>
    </xf>
    <xf numFmtId="0" fontId="5" fillId="0" borderId="11" xfId="0" applyFont="1" applyBorder="1"/>
    <xf numFmtId="0" fontId="6" fillId="4" borderId="8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5" fillId="0" borderId="8" xfId="0" applyFont="1" applyBorder="1"/>
    <xf numFmtId="0" fontId="5" fillId="0" borderId="10" xfId="0" applyFont="1" applyBorder="1"/>
    <xf numFmtId="0" fontId="12" fillId="0" borderId="10" xfId="0" applyFont="1" applyBorder="1"/>
    <xf numFmtId="0" fontId="4" fillId="0" borderId="1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5"/>
  <sheetViews>
    <sheetView workbookViewId="0">
      <selection activeCell="F13" sqref="F13"/>
    </sheetView>
  </sheetViews>
  <sheetFormatPr defaultColWidth="12.6640625" defaultRowHeight="15.75" customHeight="1"/>
  <cols>
    <col min="6" max="6" width="14.21875" customWidth="1"/>
    <col min="8" max="8" width="26.109375" customWidth="1"/>
  </cols>
  <sheetData>
    <row r="1" spans="1:8" ht="15.75" customHeight="1">
      <c r="A1" s="1"/>
      <c r="B1" s="84" t="s">
        <v>0</v>
      </c>
      <c r="C1" s="85"/>
      <c r="D1" s="2"/>
      <c r="E1" s="2"/>
      <c r="F1" s="2"/>
      <c r="G1" s="2"/>
      <c r="H1" s="1"/>
    </row>
    <row r="2" spans="1:8">
      <c r="A2" s="1"/>
      <c r="B2" s="3" t="s">
        <v>1</v>
      </c>
      <c r="C2" s="4">
        <v>44958</v>
      </c>
      <c r="D2" s="5"/>
      <c r="E2" s="2"/>
      <c r="F2" s="2"/>
      <c r="G2" s="2"/>
      <c r="H2" s="1"/>
    </row>
    <row r="3" spans="1:8">
      <c r="A3" s="1"/>
      <c r="B3" s="3" t="s">
        <v>2</v>
      </c>
      <c r="C3" s="86">
        <v>45026</v>
      </c>
      <c r="D3" s="85"/>
      <c r="E3" s="2"/>
      <c r="F3" s="2"/>
      <c r="G3" s="2"/>
      <c r="H3" s="1"/>
    </row>
    <row r="4" spans="1:8">
      <c r="A4" s="1"/>
      <c r="B4" s="6"/>
      <c r="C4" s="5"/>
      <c r="D4" s="5"/>
      <c r="E4" s="2"/>
      <c r="F4" s="2"/>
      <c r="G4" s="2"/>
      <c r="H4" s="1"/>
    </row>
    <row r="5" spans="1:8">
      <c r="A5" s="1"/>
      <c r="B5" s="3" t="s">
        <v>3</v>
      </c>
      <c r="C5" s="87" t="s">
        <v>4</v>
      </c>
      <c r="D5" s="88"/>
      <c r="E5" s="89"/>
      <c r="F5" s="2"/>
      <c r="G5" s="2"/>
      <c r="H5" s="1"/>
    </row>
    <row r="6" spans="1:8">
      <c r="A6" s="1"/>
      <c r="B6" s="3" t="s">
        <v>5</v>
      </c>
      <c r="C6" s="87" t="s">
        <v>6</v>
      </c>
      <c r="D6" s="88"/>
      <c r="E6" s="89"/>
      <c r="F6" s="2"/>
      <c r="G6" s="2"/>
      <c r="H6" s="1"/>
    </row>
    <row r="7" spans="1:8">
      <c r="A7" s="1"/>
      <c r="B7" s="6"/>
      <c r="C7" s="2"/>
      <c r="D7" s="2"/>
      <c r="E7" s="2"/>
      <c r="F7" s="2"/>
      <c r="G7" s="2"/>
      <c r="H7" s="1"/>
    </row>
    <row r="8" spans="1:8">
      <c r="A8" s="1"/>
      <c r="B8" s="7"/>
      <c r="C8" s="7"/>
      <c r="D8" s="7"/>
      <c r="E8" s="7"/>
      <c r="F8" s="2"/>
      <c r="G8" s="2"/>
      <c r="H8" s="1"/>
    </row>
    <row r="9" spans="1:8">
      <c r="A9" s="1"/>
      <c r="B9" s="90" t="s">
        <v>7</v>
      </c>
      <c r="C9" s="85"/>
      <c r="D9" s="1"/>
      <c r="E9" s="1"/>
      <c r="F9" s="1"/>
      <c r="G9" s="1"/>
      <c r="H9" s="1"/>
    </row>
    <row r="10" spans="1:8">
      <c r="A10" s="1"/>
      <c r="B10" s="8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10" t="s">
        <v>13</v>
      </c>
      <c r="H10" s="11" t="s">
        <v>14</v>
      </c>
    </row>
    <row r="11" spans="1:8">
      <c r="A11" s="1"/>
      <c r="B11" s="12" t="s">
        <v>15</v>
      </c>
      <c r="C11" s="13" t="s">
        <v>16</v>
      </c>
      <c r="D11" s="14"/>
      <c r="E11" s="15" t="s">
        <v>17</v>
      </c>
      <c r="F11" s="13" t="s">
        <v>18</v>
      </c>
      <c r="G11" s="16"/>
      <c r="H11" s="17" t="s">
        <v>19</v>
      </c>
    </row>
    <row r="12" spans="1:8">
      <c r="A12" s="1"/>
      <c r="B12" s="12" t="s">
        <v>20</v>
      </c>
      <c r="C12" s="18">
        <v>44927</v>
      </c>
      <c r="D12" s="14"/>
      <c r="E12" s="15" t="s">
        <v>21</v>
      </c>
      <c r="F12" s="13" t="s">
        <v>22</v>
      </c>
      <c r="G12" s="19"/>
      <c r="H12" s="17" t="s">
        <v>19</v>
      </c>
    </row>
    <row r="13" spans="1:8">
      <c r="A13" s="1"/>
      <c r="B13" s="12" t="s">
        <v>23</v>
      </c>
      <c r="C13" s="18">
        <v>44958</v>
      </c>
      <c r="D13" s="14"/>
      <c r="E13" s="15" t="s">
        <v>21</v>
      </c>
      <c r="F13" s="13" t="s">
        <v>24</v>
      </c>
      <c r="G13" s="19"/>
      <c r="H13" s="17" t="s">
        <v>19</v>
      </c>
    </row>
    <row r="14" spans="1:8">
      <c r="A14" s="1"/>
      <c r="B14" s="12" t="s">
        <v>25</v>
      </c>
      <c r="C14" s="18">
        <v>44986</v>
      </c>
      <c r="D14" s="20"/>
      <c r="E14" s="20"/>
      <c r="F14" s="20"/>
      <c r="G14" s="20"/>
      <c r="H14" s="21"/>
    </row>
    <row r="15" spans="1:8">
      <c r="A15" s="1"/>
      <c r="B15" s="12" t="s">
        <v>26</v>
      </c>
      <c r="C15" s="18">
        <v>45017</v>
      </c>
      <c r="D15" s="14"/>
      <c r="E15" s="20"/>
      <c r="F15" s="20"/>
      <c r="G15" s="20"/>
      <c r="H15" s="22"/>
    </row>
    <row r="16" spans="1:8">
      <c r="A16" s="1"/>
      <c r="B16" s="12" t="s">
        <v>27</v>
      </c>
      <c r="C16" s="18">
        <v>45047</v>
      </c>
      <c r="D16" s="20"/>
      <c r="E16" s="20"/>
      <c r="F16" s="20"/>
      <c r="G16" s="20"/>
      <c r="H16" s="21"/>
    </row>
    <row r="17" spans="1:8">
      <c r="A17" s="1"/>
      <c r="B17" s="12" t="s">
        <v>28</v>
      </c>
      <c r="C17" s="18">
        <v>45078</v>
      </c>
      <c r="D17" s="20"/>
      <c r="E17" s="20"/>
      <c r="F17" s="20"/>
      <c r="G17" s="20"/>
      <c r="H17" s="21"/>
    </row>
    <row r="18" spans="1:8">
      <c r="A18" s="1"/>
      <c r="B18" s="23"/>
      <c r="C18" s="20"/>
      <c r="D18" s="20"/>
      <c r="E18" s="20"/>
      <c r="F18" s="20"/>
      <c r="G18" s="20"/>
      <c r="H18" s="21"/>
    </row>
    <row r="19" spans="1:8">
      <c r="A19" s="1"/>
      <c r="B19" s="23"/>
      <c r="C19" s="20"/>
      <c r="D19" s="20"/>
      <c r="E19" s="20"/>
      <c r="F19" s="20"/>
      <c r="G19" s="20"/>
      <c r="H19" s="21"/>
    </row>
    <row r="20" spans="1:8">
      <c r="A20" s="1"/>
      <c r="B20" s="23"/>
      <c r="C20" s="20"/>
      <c r="D20" s="20"/>
      <c r="E20" s="20"/>
      <c r="F20" s="20"/>
      <c r="G20" s="20"/>
      <c r="H20" s="21"/>
    </row>
    <row r="21" spans="1:8">
      <c r="A21" s="1"/>
      <c r="B21" s="23"/>
      <c r="C21" s="20"/>
      <c r="D21" s="20"/>
      <c r="E21" s="20"/>
      <c r="F21" s="20"/>
      <c r="G21" s="20"/>
      <c r="H21" s="21"/>
    </row>
    <row r="22" spans="1:8">
      <c r="A22" s="1"/>
      <c r="B22" s="24"/>
      <c r="C22" s="25"/>
      <c r="D22" s="25"/>
      <c r="E22" s="25"/>
      <c r="F22" s="25"/>
      <c r="G22" s="25"/>
      <c r="H22" s="26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</sheetData>
  <mergeCells count="5">
    <mergeCell ref="B1:C1"/>
    <mergeCell ref="C3:D3"/>
    <mergeCell ref="C5:E5"/>
    <mergeCell ref="C6:E6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0"/>
  <sheetViews>
    <sheetView tabSelected="1" topLeftCell="A16" workbookViewId="0">
      <selection activeCell="D17" sqref="D17:G17"/>
    </sheetView>
  </sheetViews>
  <sheetFormatPr defaultColWidth="12.6640625" defaultRowHeight="15.75" customHeight="1"/>
  <cols>
    <col min="3" max="3" width="19.33203125" customWidth="1"/>
  </cols>
  <sheetData>
    <row r="1" spans="1:10">
      <c r="A1" s="27" t="s">
        <v>0</v>
      </c>
      <c r="B1" s="85"/>
      <c r="C1" s="85"/>
      <c r="D1" s="85"/>
    </row>
    <row r="2" spans="1:10">
      <c r="A2" s="28"/>
      <c r="B2" s="85"/>
      <c r="C2" s="85"/>
      <c r="D2" s="85"/>
    </row>
    <row r="3" spans="1:10">
      <c r="A3" s="29" t="s">
        <v>29</v>
      </c>
      <c r="B3" s="91" t="s">
        <v>4</v>
      </c>
      <c r="C3" s="88"/>
      <c r="D3" s="89"/>
    </row>
    <row r="4" spans="1:10">
      <c r="A4" s="30" t="s">
        <v>30</v>
      </c>
      <c r="B4" s="92" t="s">
        <v>31</v>
      </c>
      <c r="C4" s="88"/>
      <c r="D4" s="89"/>
    </row>
    <row r="5" spans="1:10">
      <c r="A5" s="30" t="s">
        <v>32</v>
      </c>
      <c r="B5" s="91" t="s">
        <v>33</v>
      </c>
      <c r="C5" s="88"/>
      <c r="D5" s="89"/>
    </row>
    <row r="6" spans="1:10">
      <c r="A6" s="31" t="s">
        <v>34</v>
      </c>
      <c r="B6" s="32">
        <v>8</v>
      </c>
      <c r="C6" s="33" t="s">
        <v>35</v>
      </c>
      <c r="D6" s="33">
        <v>2</v>
      </c>
    </row>
    <row r="7" spans="1:10">
      <c r="A7" s="31" t="s">
        <v>36</v>
      </c>
      <c r="B7" s="32">
        <v>2</v>
      </c>
      <c r="C7" s="34" t="s">
        <v>37</v>
      </c>
      <c r="D7" s="33">
        <v>10</v>
      </c>
    </row>
    <row r="9" spans="1:10" ht="15.75" customHeight="1">
      <c r="A9" s="93" t="s">
        <v>38</v>
      </c>
      <c r="B9" s="85"/>
      <c r="C9" s="85"/>
      <c r="D9" s="35"/>
      <c r="E9" s="35"/>
      <c r="F9" s="35"/>
      <c r="G9" s="35"/>
      <c r="H9" s="36"/>
      <c r="I9" s="36"/>
      <c r="J9" s="36"/>
    </row>
    <row r="10" spans="1:10">
      <c r="A10" s="94" t="s">
        <v>39</v>
      </c>
      <c r="B10" s="96" t="s">
        <v>40</v>
      </c>
      <c r="C10" s="98" t="s">
        <v>41</v>
      </c>
      <c r="D10" s="99" t="s">
        <v>42</v>
      </c>
      <c r="E10" s="85"/>
      <c r="F10" s="85"/>
      <c r="G10" s="100"/>
      <c r="H10" s="98" t="s">
        <v>43</v>
      </c>
      <c r="I10" s="98" t="s">
        <v>44</v>
      </c>
      <c r="J10" s="98" t="s">
        <v>45</v>
      </c>
    </row>
    <row r="11" spans="1:10">
      <c r="A11" s="95"/>
      <c r="B11" s="97"/>
      <c r="C11" s="97"/>
      <c r="D11" s="101"/>
      <c r="E11" s="101"/>
      <c r="F11" s="101"/>
      <c r="G11" s="97"/>
      <c r="H11" s="97"/>
      <c r="I11" s="97"/>
      <c r="J11" s="97"/>
    </row>
    <row r="12" spans="1:10">
      <c r="A12" s="102"/>
      <c r="B12" s="101"/>
      <c r="C12" s="101"/>
      <c r="D12" s="101"/>
      <c r="E12" s="101"/>
      <c r="F12" s="101"/>
      <c r="G12" s="101"/>
      <c r="H12" s="101"/>
      <c r="I12" s="101"/>
      <c r="J12" s="97"/>
    </row>
    <row r="13" spans="1:10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87.6" customHeight="1">
      <c r="A14" s="37" t="s">
        <v>46</v>
      </c>
      <c r="B14" s="38" t="s">
        <v>47</v>
      </c>
      <c r="C14" s="38" t="s">
        <v>48</v>
      </c>
      <c r="D14" s="103" t="s">
        <v>49</v>
      </c>
      <c r="E14" s="101"/>
      <c r="F14" s="101"/>
      <c r="G14" s="97"/>
      <c r="H14" s="40">
        <v>44669</v>
      </c>
      <c r="I14" s="41" t="s">
        <v>50</v>
      </c>
      <c r="J14" s="42"/>
    </row>
    <row r="15" spans="1:10" ht="78.599999999999994" customHeight="1">
      <c r="A15" s="37" t="s">
        <v>51</v>
      </c>
      <c r="B15" s="38" t="s">
        <v>52</v>
      </c>
      <c r="C15" s="38" t="s">
        <v>48</v>
      </c>
      <c r="D15" s="103" t="s">
        <v>53</v>
      </c>
      <c r="E15" s="101"/>
      <c r="F15" s="101"/>
      <c r="G15" s="97"/>
      <c r="H15" s="40">
        <v>44669</v>
      </c>
      <c r="I15" s="42" t="s">
        <v>34</v>
      </c>
      <c r="J15" s="38"/>
    </row>
    <row r="16" spans="1:10" ht="85.2" customHeight="1">
      <c r="A16" s="37" t="s">
        <v>54</v>
      </c>
      <c r="B16" s="38" t="s">
        <v>55</v>
      </c>
      <c r="C16" s="38" t="s">
        <v>56</v>
      </c>
      <c r="D16" s="103" t="s">
        <v>49</v>
      </c>
      <c r="E16" s="101"/>
      <c r="F16" s="101"/>
      <c r="G16" s="97"/>
      <c r="H16" s="40">
        <v>44669</v>
      </c>
      <c r="I16" s="43" t="s">
        <v>57</v>
      </c>
      <c r="J16" s="43" t="s">
        <v>58</v>
      </c>
    </row>
    <row r="17" spans="1:10" ht="112.8" customHeight="1">
      <c r="A17" s="37" t="s">
        <v>59</v>
      </c>
      <c r="B17" s="38" t="s">
        <v>60</v>
      </c>
      <c r="C17" s="38" t="s">
        <v>61</v>
      </c>
      <c r="D17" s="103" t="s">
        <v>62</v>
      </c>
      <c r="E17" s="101"/>
      <c r="F17" s="101"/>
      <c r="G17" s="97"/>
      <c r="H17" s="40">
        <v>44669</v>
      </c>
      <c r="I17" s="38" t="s">
        <v>34</v>
      </c>
      <c r="J17" s="38"/>
    </row>
    <row r="18" spans="1:10" ht="103.8" customHeight="1">
      <c r="A18" s="37" t="s">
        <v>63</v>
      </c>
      <c r="B18" s="38" t="s">
        <v>64</v>
      </c>
      <c r="C18" s="38" t="s">
        <v>65</v>
      </c>
      <c r="D18" s="103" t="s">
        <v>66</v>
      </c>
      <c r="E18" s="101"/>
      <c r="F18" s="101"/>
      <c r="G18" s="97"/>
      <c r="H18" s="40">
        <v>44669</v>
      </c>
      <c r="I18" s="38" t="s">
        <v>34</v>
      </c>
      <c r="J18" s="38"/>
    </row>
    <row r="19" spans="1:10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ht="15.75" customHeight="1">
      <c r="A21" s="93" t="s">
        <v>67</v>
      </c>
      <c r="B21" s="85"/>
      <c r="C21" s="85"/>
      <c r="D21" s="35"/>
      <c r="E21" s="35"/>
      <c r="F21" s="35"/>
      <c r="G21" s="35"/>
      <c r="H21" s="36"/>
      <c r="I21" s="36"/>
      <c r="J21" s="36"/>
    </row>
    <row r="22" spans="1:10">
      <c r="A22" s="94" t="s">
        <v>39</v>
      </c>
      <c r="B22" s="96" t="s">
        <v>40</v>
      </c>
      <c r="C22" s="98" t="s">
        <v>41</v>
      </c>
      <c r="D22" s="99" t="s">
        <v>42</v>
      </c>
      <c r="E22" s="85"/>
      <c r="F22" s="85"/>
      <c r="G22" s="100"/>
      <c r="H22" s="98" t="s">
        <v>43</v>
      </c>
      <c r="I22" s="98" t="s">
        <v>44</v>
      </c>
      <c r="J22" s="98" t="s">
        <v>45</v>
      </c>
    </row>
    <row r="23" spans="1:10">
      <c r="A23" s="95"/>
      <c r="B23" s="97"/>
      <c r="C23" s="97"/>
      <c r="D23" s="101"/>
      <c r="E23" s="101"/>
      <c r="F23" s="101"/>
      <c r="G23" s="97"/>
      <c r="H23" s="97"/>
      <c r="I23" s="97"/>
      <c r="J23" s="97"/>
    </row>
    <row r="24" spans="1:10">
      <c r="A24" s="102"/>
      <c r="B24" s="101"/>
      <c r="C24" s="101"/>
      <c r="D24" s="101"/>
      <c r="E24" s="101"/>
      <c r="F24" s="101"/>
      <c r="G24" s="101"/>
      <c r="H24" s="101"/>
      <c r="I24" s="101"/>
      <c r="J24" s="97"/>
    </row>
    <row r="25" spans="1:10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0" ht="109.8" customHeight="1">
      <c r="A26" s="44" t="s">
        <v>68</v>
      </c>
      <c r="B26" s="38" t="s">
        <v>69</v>
      </c>
      <c r="C26" s="38" t="s">
        <v>48</v>
      </c>
      <c r="D26" s="103" t="s">
        <v>49</v>
      </c>
      <c r="E26" s="101"/>
      <c r="F26" s="101"/>
      <c r="G26" s="97"/>
      <c r="H26" s="40">
        <v>44669</v>
      </c>
      <c r="I26" s="45" t="s">
        <v>36</v>
      </c>
      <c r="J26" s="42"/>
    </row>
    <row r="27" spans="1:10" ht="66">
      <c r="A27" s="44" t="s">
        <v>70</v>
      </c>
      <c r="B27" s="38" t="s">
        <v>52</v>
      </c>
      <c r="C27" s="38" t="s">
        <v>48</v>
      </c>
      <c r="D27" s="103" t="s">
        <v>53</v>
      </c>
      <c r="E27" s="101"/>
      <c r="F27" s="101"/>
      <c r="G27" s="97"/>
      <c r="H27" s="40">
        <v>44669</v>
      </c>
      <c r="I27" s="42" t="s">
        <v>34</v>
      </c>
      <c r="J27" s="38"/>
    </row>
    <row r="28" spans="1:10" ht="79.2">
      <c r="A28" s="44" t="s">
        <v>71</v>
      </c>
      <c r="B28" s="38" t="s">
        <v>55</v>
      </c>
      <c r="C28" s="38" t="s">
        <v>72</v>
      </c>
      <c r="D28" s="103" t="s">
        <v>49</v>
      </c>
      <c r="E28" s="101"/>
      <c r="F28" s="101"/>
      <c r="G28" s="97"/>
      <c r="H28" s="40">
        <v>44669</v>
      </c>
      <c r="I28" s="43" t="s">
        <v>34</v>
      </c>
      <c r="J28" s="43" t="s">
        <v>58</v>
      </c>
    </row>
    <row r="29" spans="1:10" ht="66">
      <c r="A29" s="44" t="s">
        <v>73</v>
      </c>
      <c r="B29" s="38" t="s">
        <v>60</v>
      </c>
      <c r="C29" s="38" t="s">
        <v>61</v>
      </c>
      <c r="D29" s="103" t="s">
        <v>62</v>
      </c>
      <c r="E29" s="101"/>
      <c r="F29" s="101"/>
      <c r="G29" s="97"/>
      <c r="H29" s="40">
        <v>44669</v>
      </c>
      <c r="I29" s="38" t="s">
        <v>34</v>
      </c>
      <c r="J29" s="38"/>
    </row>
    <row r="30" spans="1:10" ht="66">
      <c r="A30" s="44" t="s">
        <v>74</v>
      </c>
      <c r="B30" s="38" t="s">
        <v>64</v>
      </c>
      <c r="C30" s="38" t="s">
        <v>65</v>
      </c>
      <c r="D30" s="103" t="s">
        <v>66</v>
      </c>
      <c r="E30" s="101"/>
      <c r="F30" s="101"/>
      <c r="G30" s="97"/>
      <c r="H30" s="40">
        <v>44669</v>
      </c>
      <c r="I30" s="38" t="s">
        <v>34</v>
      </c>
      <c r="J30" s="38"/>
    </row>
  </sheetData>
  <mergeCells count="32">
    <mergeCell ref="H22:H23"/>
    <mergeCell ref="I22:I23"/>
    <mergeCell ref="J22:J23"/>
    <mergeCell ref="A24:J24"/>
    <mergeCell ref="D26:G26"/>
    <mergeCell ref="D27:G27"/>
    <mergeCell ref="D28:G28"/>
    <mergeCell ref="D29:G29"/>
    <mergeCell ref="D30:G30"/>
    <mergeCell ref="C22:C23"/>
    <mergeCell ref="D22:G23"/>
    <mergeCell ref="D16:G16"/>
    <mergeCell ref="D17:G17"/>
    <mergeCell ref="D18:G18"/>
    <mergeCell ref="A21:C21"/>
    <mergeCell ref="A22:A23"/>
    <mergeCell ref="B22:B23"/>
    <mergeCell ref="I10:I11"/>
    <mergeCell ref="J10:J11"/>
    <mergeCell ref="A12:J12"/>
    <mergeCell ref="D14:G14"/>
    <mergeCell ref="D15:G15"/>
    <mergeCell ref="A10:A11"/>
    <mergeCell ref="B10:B11"/>
    <mergeCell ref="C10:C11"/>
    <mergeCell ref="D10:G11"/>
    <mergeCell ref="H10:H11"/>
    <mergeCell ref="B1:D2"/>
    <mergeCell ref="B3:D3"/>
    <mergeCell ref="B4:D4"/>
    <mergeCell ref="B5:D5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2"/>
  <sheetViews>
    <sheetView workbookViewId="0"/>
  </sheetViews>
  <sheetFormatPr defaultColWidth="12.6640625" defaultRowHeight="15.75" customHeight="1"/>
  <cols>
    <col min="1" max="1" width="16.6640625" customWidth="1"/>
    <col min="3" max="3" width="27.88671875" customWidth="1"/>
  </cols>
  <sheetData>
    <row r="1" spans="1:10" ht="13.2">
      <c r="A1" s="27" t="s">
        <v>0</v>
      </c>
      <c r="B1" s="85"/>
      <c r="C1" s="85"/>
      <c r="D1" s="85"/>
    </row>
    <row r="2" spans="1:10" ht="13.2">
      <c r="A2" s="28"/>
      <c r="B2" s="85"/>
      <c r="C2" s="85"/>
      <c r="D2" s="85"/>
    </row>
    <row r="3" spans="1:10" ht="13.2">
      <c r="A3" s="29" t="s">
        <v>29</v>
      </c>
      <c r="B3" s="91" t="s">
        <v>4</v>
      </c>
      <c r="C3" s="88"/>
      <c r="D3" s="89"/>
    </row>
    <row r="4" spans="1:10" ht="13.2">
      <c r="A4" s="30" t="s">
        <v>30</v>
      </c>
      <c r="B4" s="92" t="s">
        <v>75</v>
      </c>
      <c r="C4" s="88"/>
      <c r="D4" s="89"/>
    </row>
    <row r="5" spans="1:10" ht="13.2">
      <c r="A5" s="30" t="s">
        <v>32</v>
      </c>
      <c r="B5" s="91" t="s">
        <v>33</v>
      </c>
      <c r="C5" s="88"/>
      <c r="D5" s="89"/>
    </row>
    <row r="6" spans="1:10" ht="13.2">
      <c r="A6" s="31" t="s">
        <v>34</v>
      </c>
      <c r="B6" s="32">
        <v>20</v>
      </c>
      <c r="C6" s="33" t="s">
        <v>35</v>
      </c>
      <c r="D6" s="33">
        <v>7</v>
      </c>
    </row>
    <row r="7" spans="1:10" ht="13.2">
      <c r="A7" s="31" t="s">
        <v>36</v>
      </c>
      <c r="B7" s="32">
        <v>7</v>
      </c>
      <c r="C7" s="34" t="s">
        <v>37</v>
      </c>
      <c r="D7" s="33">
        <v>27</v>
      </c>
    </row>
    <row r="9" spans="1:10" ht="23.4">
      <c r="A9" s="93" t="s">
        <v>76</v>
      </c>
      <c r="B9" s="85"/>
      <c r="C9" s="85"/>
      <c r="D9" s="35"/>
      <c r="E9" s="35"/>
      <c r="F9" s="35"/>
      <c r="G9" s="35"/>
      <c r="H9" s="36"/>
      <c r="I9" s="36"/>
      <c r="J9" s="36"/>
    </row>
    <row r="10" spans="1:10" ht="13.2">
      <c r="A10" s="94" t="s">
        <v>39</v>
      </c>
      <c r="B10" s="96" t="s">
        <v>40</v>
      </c>
      <c r="C10" s="98" t="s">
        <v>41</v>
      </c>
      <c r="D10" s="99" t="s">
        <v>42</v>
      </c>
      <c r="E10" s="85"/>
      <c r="F10" s="85"/>
      <c r="G10" s="100"/>
      <c r="H10" s="98" t="s">
        <v>43</v>
      </c>
      <c r="I10" s="98" t="s">
        <v>44</v>
      </c>
      <c r="J10" s="98" t="s">
        <v>45</v>
      </c>
    </row>
    <row r="11" spans="1:10" ht="13.2">
      <c r="A11" s="95"/>
      <c r="B11" s="97"/>
      <c r="C11" s="97"/>
      <c r="D11" s="101"/>
      <c r="E11" s="101"/>
      <c r="F11" s="101"/>
      <c r="G11" s="97"/>
      <c r="H11" s="97"/>
      <c r="I11" s="97"/>
      <c r="J11" s="97"/>
    </row>
    <row r="12" spans="1:10" ht="13.2">
      <c r="A12" s="102"/>
      <c r="B12" s="101"/>
      <c r="C12" s="101"/>
      <c r="D12" s="101"/>
      <c r="E12" s="101"/>
      <c r="F12" s="101"/>
      <c r="G12" s="101"/>
      <c r="H12" s="101"/>
      <c r="I12" s="101"/>
      <c r="J12" s="97"/>
    </row>
    <row r="13" spans="1:10" ht="14.4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63" customHeight="1">
      <c r="A14" s="37" t="s">
        <v>46</v>
      </c>
      <c r="B14" s="43" t="s">
        <v>77</v>
      </c>
      <c r="C14" s="43" t="s">
        <v>78</v>
      </c>
      <c r="D14" s="103" t="s">
        <v>79</v>
      </c>
      <c r="E14" s="101"/>
      <c r="F14" s="101"/>
      <c r="G14" s="97"/>
      <c r="H14" s="40">
        <v>44669</v>
      </c>
      <c r="I14" s="46" t="s">
        <v>57</v>
      </c>
      <c r="J14" s="42"/>
    </row>
    <row r="15" spans="1:10" ht="92.4">
      <c r="A15" s="37" t="s">
        <v>51</v>
      </c>
      <c r="B15" s="43" t="s">
        <v>80</v>
      </c>
      <c r="C15" s="43" t="s">
        <v>78</v>
      </c>
      <c r="D15" s="103" t="s">
        <v>81</v>
      </c>
      <c r="E15" s="101"/>
      <c r="F15" s="101"/>
      <c r="G15" s="97"/>
      <c r="H15" s="40">
        <v>44669</v>
      </c>
      <c r="I15" s="47" t="s">
        <v>34</v>
      </c>
      <c r="J15" s="42"/>
    </row>
    <row r="16" spans="1:10" ht="79.2">
      <c r="A16" s="37" t="s">
        <v>54</v>
      </c>
      <c r="B16" s="43" t="s">
        <v>82</v>
      </c>
      <c r="C16" s="43" t="s">
        <v>78</v>
      </c>
      <c r="D16" s="103" t="s">
        <v>83</v>
      </c>
      <c r="E16" s="101"/>
      <c r="F16" s="101"/>
      <c r="G16" s="97"/>
      <c r="H16" s="40">
        <v>44669</v>
      </c>
      <c r="I16" s="43" t="s">
        <v>57</v>
      </c>
      <c r="J16" s="48"/>
    </row>
    <row r="17" spans="1:10" ht="79.2">
      <c r="A17" s="37" t="s">
        <v>59</v>
      </c>
      <c r="B17" s="43" t="s">
        <v>84</v>
      </c>
      <c r="C17" s="43" t="s">
        <v>78</v>
      </c>
      <c r="D17" s="103" t="s">
        <v>83</v>
      </c>
      <c r="E17" s="101"/>
      <c r="F17" s="101"/>
      <c r="G17" s="97"/>
      <c r="H17" s="40">
        <v>44670</v>
      </c>
      <c r="I17" s="43" t="s">
        <v>57</v>
      </c>
      <c r="J17" s="48"/>
    </row>
    <row r="18" spans="1:10" ht="52.8">
      <c r="A18" s="37" t="s">
        <v>63</v>
      </c>
      <c r="B18" s="43" t="s">
        <v>85</v>
      </c>
      <c r="C18" s="43" t="s">
        <v>86</v>
      </c>
      <c r="D18" s="103" t="s">
        <v>87</v>
      </c>
      <c r="E18" s="101"/>
      <c r="F18" s="101"/>
      <c r="G18" s="97"/>
      <c r="H18" s="40">
        <v>44669</v>
      </c>
      <c r="I18" s="38" t="s">
        <v>34</v>
      </c>
      <c r="J18" s="42"/>
    </row>
    <row r="19" spans="1:10" ht="79.2">
      <c r="A19" s="37" t="s">
        <v>68</v>
      </c>
      <c r="B19" s="43" t="s">
        <v>88</v>
      </c>
      <c r="C19" s="43" t="s">
        <v>78</v>
      </c>
      <c r="D19" s="103" t="s">
        <v>89</v>
      </c>
      <c r="E19" s="101"/>
      <c r="F19" s="101"/>
      <c r="G19" s="97"/>
      <c r="H19" s="40">
        <v>44669</v>
      </c>
      <c r="I19" s="41" t="s">
        <v>50</v>
      </c>
      <c r="J19" s="42"/>
    </row>
    <row r="20" spans="1:10" ht="79.2">
      <c r="A20" s="37" t="s">
        <v>70</v>
      </c>
      <c r="B20" s="43" t="s">
        <v>90</v>
      </c>
      <c r="C20" s="43" t="s">
        <v>91</v>
      </c>
      <c r="D20" s="103" t="s">
        <v>92</v>
      </c>
      <c r="E20" s="101"/>
      <c r="F20" s="101"/>
      <c r="G20" s="97"/>
      <c r="H20" s="40">
        <v>44669</v>
      </c>
      <c r="I20" s="43" t="s">
        <v>57</v>
      </c>
      <c r="J20" s="48">
        <v>45035</v>
      </c>
    </row>
    <row r="21" spans="1:10" ht="79.2">
      <c r="A21" s="37" t="s">
        <v>71</v>
      </c>
      <c r="B21" s="43" t="s">
        <v>93</v>
      </c>
      <c r="C21" s="43" t="s">
        <v>91</v>
      </c>
      <c r="D21" s="103" t="s">
        <v>94</v>
      </c>
      <c r="E21" s="101"/>
      <c r="F21" s="101"/>
      <c r="G21" s="97"/>
      <c r="H21" s="40">
        <v>44669</v>
      </c>
      <c r="I21" s="41" t="s">
        <v>50</v>
      </c>
      <c r="J21" s="42"/>
    </row>
    <row r="22" spans="1:10" ht="118.8">
      <c r="A22" s="37" t="s">
        <v>73</v>
      </c>
      <c r="B22" s="43" t="s">
        <v>95</v>
      </c>
      <c r="C22" s="43" t="s">
        <v>91</v>
      </c>
      <c r="D22" s="103" t="s">
        <v>96</v>
      </c>
      <c r="E22" s="101"/>
      <c r="F22" s="101"/>
      <c r="G22" s="97"/>
      <c r="H22" s="40">
        <v>44669</v>
      </c>
      <c r="I22" s="43" t="s">
        <v>57</v>
      </c>
      <c r="J22" s="42"/>
    </row>
    <row r="23" spans="1:10" ht="87" customHeight="1">
      <c r="A23" s="37" t="s">
        <v>74</v>
      </c>
      <c r="B23" s="43" t="s">
        <v>97</v>
      </c>
      <c r="C23" s="43" t="s">
        <v>91</v>
      </c>
      <c r="D23" s="103" t="s">
        <v>98</v>
      </c>
      <c r="E23" s="101"/>
      <c r="F23" s="101"/>
      <c r="G23" s="97"/>
      <c r="H23" s="40">
        <v>44669</v>
      </c>
      <c r="I23" s="43" t="s">
        <v>57</v>
      </c>
      <c r="J23" s="42"/>
    </row>
    <row r="24" spans="1:10" ht="87" customHeight="1">
      <c r="A24" s="37" t="s">
        <v>99</v>
      </c>
      <c r="B24" s="43" t="s">
        <v>100</v>
      </c>
      <c r="C24" s="43" t="s">
        <v>91</v>
      </c>
      <c r="D24" s="103" t="s">
        <v>101</v>
      </c>
      <c r="E24" s="101"/>
      <c r="F24" s="101"/>
      <c r="G24" s="97"/>
      <c r="H24" s="40">
        <v>44669</v>
      </c>
      <c r="I24" s="43" t="s">
        <v>57</v>
      </c>
      <c r="J24" s="42"/>
    </row>
    <row r="25" spans="1:10" ht="93" customHeight="1">
      <c r="A25" s="37" t="s">
        <v>102</v>
      </c>
      <c r="B25" s="43" t="s">
        <v>103</v>
      </c>
      <c r="C25" s="43" t="s">
        <v>91</v>
      </c>
      <c r="D25" s="103" t="s">
        <v>104</v>
      </c>
      <c r="E25" s="101"/>
      <c r="F25" s="101"/>
      <c r="G25" s="97"/>
      <c r="H25" s="40">
        <v>44669</v>
      </c>
      <c r="I25" s="38" t="s">
        <v>34</v>
      </c>
      <c r="J25" s="42"/>
    </row>
    <row r="26" spans="1:10" ht="18" customHeight="1"/>
    <row r="27" spans="1:10" ht="23.4">
      <c r="A27" s="93" t="s">
        <v>105</v>
      </c>
      <c r="B27" s="85"/>
      <c r="C27" s="85"/>
      <c r="D27" s="35"/>
      <c r="E27" s="35"/>
      <c r="F27" s="35"/>
      <c r="G27" s="35"/>
      <c r="H27" s="36"/>
      <c r="I27" s="36"/>
      <c r="J27" s="36"/>
    </row>
    <row r="28" spans="1:10" ht="13.2">
      <c r="A28" s="94" t="s">
        <v>39</v>
      </c>
      <c r="B28" s="96" t="s">
        <v>40</v>
      </c>
      <c r="C28" s="98" t="s">
        <v>41</v>
      </c>
      <c r="D28" s="99" t="s">
        <v>42</v>
      </c>
      <c r="E28" s="85"/>
      <c r="F28" s="85"/>
      <c r="G28" s="100"/>
      <c r="H28" s="98" t="s">
        <v>43</v>
      </c>
      <c r="I28" s="98" t="s">
        <v>44</v>
      </c>
      <c r="J28" s="98" t="s">
        <v>45</v>
      </c>
    </row>
    <row r="29" spans="1:10" ht="13.2">
      <c r="A29" s="95"/>
      <c r="B29" s="97"/>
      <c r="C29" s="97"/>
      <c r="D29" s="101"/>
      <c r="E29" s="101"/>
      <c r="F29" s="101"/>
      <c r="G29" s="97"/>
      <c r="H29" s="97"/>
      <c r="I29" s="97"/>
      <c r="J29" s="97"/>
    </row>
    <row r="30" spans="1:10" ht="13.2">
      <c r="A30" s="102"/>
      <c r="B30" s="101"/>
      <c r="C30" s="101"/>
      <c r="D30" s="101"/>
      <c r="E30" s="101"/>
      <c r="F30" s="101"/>
      <c r="G30" s="101"/>
      <c r="H30" s="101"/>
      <c r="I30" s="101"/>
      <c r="J30" s="97"/>
    </row>
    <row r="31" spans="1:10" ht="14.4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 ht="79.2">
      <c r="A32" s="44" t="s">
        <v>106</v>
      </c>
      <c r="B32" s="43" t="s">
        <v>107</v>
      </c>
      <c r="C32" s="43" t="s">
        <v>108</v>
      </c>
      <c r="D32" s="103" t="s">
        <v>109</v>
      </c>
      <c r="E32" s="101"/>
      <c r="F32" s="101"/>
      <c r="G32" s="97"/>
      <c r="H32" s="40">
        <v>44669</v>
      </c>
      <c r="I32" s="38" t="s">
        <v>34</v>
      </c>
      <c r="J32" s="42"/>
    </row>
    <row r="33" spans="1:11" ht="79.2">
      <c r="A33" s="44" t="s">
        <v>110</v>
      </c>
      <c r="B33" s="43" t="s">
        <v>111</v>
      </c>
      <c r="C33" s="43" t="s">
        <v>108</v>
      </c>
      <c r="D33" s="103" t="s">
        <v>112</v>
      </c>
      <c r="E33" s="101"/>
      <c r="F33" s="101"/>
      <c r="G33" s="97"/>
      <c r="H33" s="40">
        <v>44669</v>
      </c>
      <c r="I33" s="38" t="s">
        <v>34</v>
      </c>
      <c r="J33" s="42"/>
    </row>
    <row r="34" spans="1:11" ht="52.8">
      <c r="A34" s="44" t="s">
        <v>113</v>
      </c>
      <c r="B34" s="43" t="s">
        <v>114</v>
      </c>
      <c r="C34" s="43" t="s">
        <v>115</v>
      </c>
      <c r="D34" s="103" t="s">
        <v>116</v>
      </c>
      <c r="E34" s="101"/>
      <c r="F34" s="101"/>
      <c r="G34" s="97"/>
      <c r="H34" s="40">
        <v>44669</v>
      </c>
      <c r="I34" s="38" t="s">
        <v>34</v>
      </c>
      <c r="J34" s="42"/>
    </row>
    <row r="35" spans="1:11" ht="79.2">
      <c r="A35" s="44" t="s">
        <v>117</v>
      </c>
      <c r="B35" s="43" t="s">
        <v>118</v>
      </c>
      <c r="C35" s="43" t="s">
        <v>108</v>
      </c>
      <c r="D35" s="103" t="s">
        <v>119</v>
      </c>
      <c r="E35" s="101"/>
      <c r="F35" s="101"/>
      <c r="G35" s="97"/>
      <c r="H35" s="40">
        <v>44669</v>
      </c>
      <c r="I35" s="47" t="s">
        <v>34</v>
      </c>
      <c r="J35" s="42"/>
    </row>
    <row r="36" spans="1:11" ht="79.2">
      <c r="A36" s="44" t="s">
        <v>120</v>
      </c>
      <c r="B36" s="43" t="s">
        <v>121</v>
      </c>
      <c r="C36" s="43" t="s">
        <v>108</v>
      </c>
      <c r="D36" s="103" t="s">
        <v>122</v>
      </c>
      <c r="E36" s="101"/>
      <c r="F36" s="101"/>
      <c r="G36" s="97"/>
      <c r="H36" s="40">
        <v>44669</v>
      </c>
      <c r="I36" s="47" t="s">
        <v>34</v>
      </c>
      <c r="J36" s="42"/>
    </row>
    <row r="37" spans="1:11" ht="79.2">
      <c r="A37" s="44" t="s">
        <v>123</v>
      </c>
      <c r="B37" s="43" t="s">
        <v>124</v>
      </c>
      <c r="C37" s="43" t="s">
        <v>108</v>
      </c>
      <c r="D37" s="103" t="s">
        <v>125</v>
      </c>
      <c r="E37" s="101"/>
      <c r="F37" s="101"/>
      <c r="G37" s="97"/>
      <c r="H37" s="40">
        <v>44669</v>
      </c>
      <c r="I37" s="41" t="s">
        <v>50</v>
      </c>
      <c r="J37" s="42"/>
    </row>
    <row r="38" spans="1:11" ht="79.2">
      <c r="A38" s="44" t="s">
        <v>126</v>
      </c>
      <c r="B38" s="49" t="s">
        <v>127</v>
      </c>
      <c r="C38" s="49" t="s">
        <v>108</v>
      </c>
      <c r="D38" s="104" t="s">
        <v>128</v>
      </c>
      <c r="E38" s="88"/>
      <c r="F38" s="88"/>
      <c r="G38" s="89"/>
      <c r="H38" s="40">
        <v>44669</v>
      </c>
      <c r="I38" s="50" t="s">
        <v>50</v>
      </c>
      <c r="J38" s="51"/>
    </row>
    <row r="39" spans="1:11" ht="13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1" ht="23.4">
      <c r="A40" s="93" t="s">
        <v>129</v>
      </c>
      <c r="B40" s="85"/>
      <c r="C40" s="85"/>
      <c r="D40" s="35"/>
      <c r="E40" s="35"/>
      <c r="F40" s="35"/>
      <c r="G40" s="35"/>
      <c r="H40" s="36"/>
      <c r="I40" s="36"/>
      <c r="J40" s="36"/>
    </row>
    <row r="41" spans="1:11" ht="13.2">
      <c r="A41" s="94" t="s">
        <v>39</v>
      </c>
      <c r="B41" s="96" t="s">
        <v>40</v>
      </c>
      <c r="C41" s="98" t="s">
        <v>41</v>
      </c>
      <c r="D41" s="99" t="s">
        <v>42</v>
      </c>
      <c r="E41" s="85"/>
      <c r="F41" s="85"/>
      <c r="G41" s="100"/>
      <c r="H41" s="98" t="s">
        <v>43</v>
      </c>
      <c r="I41" s="98" t="s">
        <v>44</v>
      </c>
      <c r="J41" s="98" t="s">
        <v>45</v>
      </c>
    </row>
    <row r="42" spans="1:11" ht="13.2">
      <c r="A42" s="95"/>
      <c r="B42" s="97"/>
      <c r="C42" s="97"/>
      <c r="D42" s="101"/>
      <c r="E42" s="101"/>
      <c r="F42" s="101"/>
      <c r="G42" s="97"/>
      <c r="H42" s="97"/>
      <c r="I42" s="97"/>
      <c r="J42" s="97"/>
    </row>
    <row r="43" spans="1:11" ht="13.2">
      <c r="A43" s="102"/>
      <c r="B43" s="101"/>
      <c r="C43" s="101"/>
      <c r="D43" s="101"/>
      <c r="E43" s="101"/>
      <c r="F43" s="101"/>
      <c r="G43" s="101"/>
      <c r="H43" s="101"/>
      <c r="I43" s="101"/>
      <c r="J43" s="97"/>
    </row>
    <row r="44" spans="1:11" ht="14.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1" ht="79.2">
      <c r="A45" s="44" t="s">
        <v>130</v>
      </c>
      <c r="B45" s="43" t="s">
        <v>131</v>
      </c>
      <c r="C45" s="43" t="s">
        <v>132</v>
      </c>
      <c r="D45" s="103" t="s">
        <v>133</v>
      </c>
      <c r="E45" s="101"/>
      <c r="F45" s="101"/>
      <c r="G45" s="97"/>
      <c r="H45" s="40">
        <v>44669</v>
      </c>
      <c r="I45" s="38" t="s">
        <v>34</v>
      </c>
      <c r="J45" s="42"/>
    </row>
    <row r="46" spans="1:11" ht="79.2">
      <c r="A46" s="44" t="s">
        <v>134</v>
      </c>
      <c r="B46" s="43" t="s">
        <v>135</v>
      </c>
      <c r="C46" s="43" t="s">
        <v>132</v>
      </c>
      <c r="D46" s="103" t="s">
        <v>136</v>
      </c>
      <c r="E46" s="101"/>
      <c r="F46" s="101"/>
      <c r="G46" s="97"/>
      <c r="H46" s="40">
        <v>44669</v>
      </c>
      <c r="I46" s="38" t="s">
        <v>34</v>
      </c>
      <c r="J46" s="42"/>
    </row>
    <row r="47" spans="1:11" ht="66">
      <c r="A47" s="44" t="s">
        <v>137</v>
      </c>
      <c r="B47" s="43" t="s">
        <v>138</v>
      </c>
      <c r="C47" s="43" t="s">
        <v>139</v>
      </c>
      <c r="D47" s="103" t="s">
        <v>116</v>
      </c>
      <c r="E47" s="101"/>
      <c r="F47" s="101"/>
      <c r="G47" s="97"/>
      <c r="H47" s="40">
        <v>44669</v>
      </c>
      <c r="I47" s="38" t="s">
        <v>34</v>
      </c>
      <c r="J47" s="42"/>
    </row>
    <row r="48" spans="1:11" ht="79.2">
      <c r="A48" s="44" t="s">
        <v>140</v>
      </c>
      <c r="B48" s="43" t="s">
        <v>141</v>
      </c>
      <c r="C48" s="43" t="s">
        <v>132</v>
      </c>
      <c r="D48" s="103" t="s">
        <v>142</v>
      </c>
      <c r="E48" s="101"/>
      <c r="F48" s="101"/>
      <c r="G48" s="97"/>
      <c r="H48" s="40">
        <v>44669</v>
      </c>
      <c r="I48" s="38" t="s">
        <v>34</v>
      </c>
      <c r="J48" s="53" t="s">
        <v>58</v>
      </c>
    </row>
    <row r="49" spans="1:10" ht="79.2">
      <c r="A49" s="44" t="s">
        <v>143</v>
      </c>
      <c r="B49" s="43" t="s">
        <v>144</v>
      </c>
      <c r="C49" s="43" t="s">
        <v>132</v>
      </c>
      <c r="D49" s="103" t="s">
        <v>145</v>
      </c>
      <c r="E49" s="101"/>
      <c r="F49" s="101"/>
      <c r="G49" s="97"/>
      <c r="H49" s="40">
        <v>44669</v>
      </c>
      <c r="I49" s="38" t="s">
        <v>34</v>
      </c>
      <c r="J49" s="53" t="s">
        <v>58</v>
      </c>
    </row>
    <row r="50" spans="1:10" ht="79.2">
      <c r="A50" s="44" t="s">
        <v>146</v>
      </c>
      <c r="B50" s="43" t="s">
        <v>147</v>
      </c>
      <c r="C50" s="43" t="s">
        <v>132</v>
      </c>
      <c r="D50" s="103" t="s">
        <v>148</v>
      </c>
      <c r="E50" s="101"/>
      <c r="F50" s="101"/>
      <c r="G50" s="97"/>
      <c r="H50" s="40">
        <v>44669</v>
      </c>
      <c r="I50" s="41" t="s">
        <v>50</v>
      </c>
      <c r="J50" s="42"/>
    </row>
    <row r="51" spans="1:10" ht="79.2">
      <c r="A51" s="44" t="s">
        <v>149</v>
      </c>
      <c r="B51" s="43" t="s">
        <v>150</v>
      </c>
      <c r="C51" s="43" t="s">
        <v>132</v>
      </c>
      <c r="D51" s="103" t="s">
        <v>151</v>
      </c>
      <c r="E51" s="101"/>
      <c r="F51" s="101"/>
      <c r="G51" s="97"/>
      <c r="H51" s="40">
        <v>44669</v>
      </c>
      <c r="I51" s="41" t="s">
        <v>50</v>
      </c>
      <c r="J51" s="42"/>
    </row>
    <row r="52" spans="1:10" ht="105.6">
      <c r="A52" s="44" t="s">
        <v>152</v>
      </c>
      <c r="B52" s="43" t="s">
        <v>153</v>
      </c>
      <c r="C52" s="43" t="s">
        <v>154</v>
      </c>
      <c r="D52" s="103" t="s">
        <v>79</v>
      </c>
      <c r="E52" s="101"/>
      <c r="F52" s="101"/>
      <c r="G52" s="97"/>
      <c r="H52" s="40">
        <v>44669</v>
      </c>
      <c r="I52" s="41" t="s">
        <v>50</v>
      </c>
      <c r="J52" s="42"/>
    </row>
  </sheetData>
  <mergeCells count="58">
    <mergeCell ref="H41:H42"/>
    <mergeCell ref="I41:I42"/>
    <mergeCell ref="J41:J42"/>
    <mergeCell ref="A43:J43"/>
    <mergeCell ref="D38:G38"/>
    <mergeCell ref="A40:C40"/>
    <mergeCell ref="A41:A42"/>
    <mergeCell ref="B41:B42"/>
    <mergeCell ref="C41:C42"/>
    <mergeCell ref="D33:G33"/>
    <mergeCell ref="D34:G34"/>
    <mergeCell ref="D35:G35"/>
    <mergeCell ref="D36:G36"/>
    <mergeCell ref="D37:G37"/>
    <mergeCell ref="H28:H29"/>
    <mergeCell ref="I28:I29"/>
    <mergeCell ref="J28:J29"/>
    <mergeCell ref="A30:J30"/>
    <mergeCell ref="D32:G32"/>
    <mergeCell ref="A27:C27"/>
    <mergeCell ref="A28:A29"/>
    <mergeCell ref="B28:B29"/>
    <mergeCell ref="C28:C29"/>
    <mergeCell ref="D28:G29"/>
    <mergeCell ref="D21:G21"/>
    <mergeCell ref="D22:G22"/>
    <mergeCell ref="D23:G23"/>
    <mergeCell ref="D24:G24"/>
    <mergeCell ref="D25:G25"/>
    <mergeCell ref="D16:G16"/>
    <mergeCell ref="D17:G17"/>
    <mergeCell ref="D18:G18"/>
    <mergeCell ref="D19:G19"/>
    <mergeCell ref="D20:G20"/>
    <mergeCell ref="I10:I11"/>
    <mergeCell ref="J10:J11"/>
    <mergeCell ref="A12:J12"/>
    <mergeCell ref="D14:G14"/>
    <mergeCell ref="D15:G15"/>
    <mergeCell ref="A10:A11"/>
    <mergeCell ref="B10:B11"/>
    <mergeCell ref="C10:C11"/>
    <mergeCell ref="D10:G11"/>
    <mergeCell ref="H10:H11"/>
    <mergeCell ref="B1:D2"/>
    <mergeCell ref="B3:D3"/>
    <mergeCell ref="B4:D4"/>
    <mergeCell ref="B5:D5"/>
    <mergeCell ref="A9:C9"/>
    <mergeCell ref="D51:G51"/>
    <mergeCell ref="D52:G52"/>
    <mergeCell ref="D41:G42"/>
    <mergeCell ref="D45:G45"/>
    <mergeCell ref="D46:G46"/>
    <mergeCell ref="D47:G47"/>
    <mergeCell ref="D48:G48"/>
    <mergeCell ref="D49:G49"/>
    <mergeCell ref="D50:G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2"/>
  <sheetViews>
    <sheetView topLeftCell="A50" workbookViewId="0">
      <selection activeCell="C14" sqref="C14"/>
    </sheetView>
  </sheetViews>
  <sheetFormatPr defaultColWidth="12.6640625" defaultRowHeight="15.75" customHeight="1"/>
  <cols>
    <col min="1" max="1" width="16.109375" customWidth="1"/>
    <col min="2" max="2" width="15.77734375" customWidth="1"/>
    <col min="3" max="3" width="23.6640625" customWidth="1"/>
  </cols>
  <sheetData>
    <row r="1" spans="1:10">
      <c r="A1" s="27" t="s">
        <v>0</v>
      </c>
      <c r="B1" s="85"/>
      <c r="C1" s="85"/>
      <c r="D1" s="85"/>
    </row>
    <row r="2" spans="1:10">
      <c r="A2" s="28"/>
      <c r="B2" s="85"/>
      <c r="C2" s="85"/>
      <c r="D2" s="85"/>
    </row>
    <row r="3" spans="1:10">
      <c r="A3" s="29" t="s">
        <v>29</v>
      </c>
      <c r="B3" s="91" t="s">
        <v>4</v>
      </c>
      <c r="C3" s="88"/>
      <c r="D3" s="89"/>
    </row>
    <row r="4" spans="1:10">
      <c r="A4" s="30" t="s">
        <v>30</v>
      </c>
      <c r="B4" s="92" t="s">
        <v>155</v>
      </c>
      <c r="C4" s="88"/>
      <c r="D4" s="89"/>
    </row>
    <row r="5" spans="1:10">
      <c r="A5" s="30" t="s">
        <v>32</v>
      </c>
      <c r="B5" s="91" t="s">
        <v>33</v>
      </c>
      <c r="C5" s="88"/>
      <c r="D5" s="89"/>
    </row>
    <row r="6" spans="1:10">
      <c r="A6" s="31" t="s">
        <v>34</v>
      </c>
      <c r="B6" s="32">
        <v>17</v>
      </c>
      <c r="C6" s="33" t="s">
        <v>35</v>
      </c>
      <c r="D6" s="33">
        <v>10</v>
      </c>
    </row>
    <row r="7" spans="1:10">
      <c r="A7" s="31" t="s">
        <v>36</v>
      </c>
      <c r="B7" s="32">
        <v>10</v>
      </c>
      <c r="C7" s="34" t="s">
        <v>37</v>
      </c>
      <c r="D7" s="33">
        <v>27</v>
      </c>
    </row>
    <row r="9" spans="1:10" ht="15.75" customHeight="1">
      <c r="A9" s="93" t="s">
        <v>156</v>
      </c>
      <c r="B9" s="85"/>
      <c r="C9" s="85"/>
      <c r="D9" s="35"/>
      <c r="E9" s="35"/>
      <c r="F9" s="35"/>
      <c r="G9" s="35"/>
      <c r="H9" s="36"/>
      <c r="I9" s="36"/>
      <c r="J9" s="36"/>
    </row>
    <row r="10" spans="1:10">
      <c r="A10" s="94" t="s">
        <v>39</v>
      </c>
      <c r="B10" s="96" t="s">
        <v>40</v>
      </c>
      <c r="C10" s="98" t="s">
        <v>41</v>
      </c>
      <c r="D10" s="99" t="s">
        <v>42</v>
      </c>
      <c r="E10" s="85"/>
      <c r="F10" s="85"/>
      <c r="G10" s="100"/>
      <c r="H10" s="98" t="s">
        <v>43</v>
      </c>
      <c r="I10" s="98" t="s">
        <v>44</v>
      </c>
      <c r="J10" s="98" t="s">
        <v>45</v>
      </c>
    </row>
    <row r="11" spans="1:10">
      <c r="A11" s="95"/>
      <c r="B11" s="97"/>
      <c r="C11" s="97"/>
      <c r="D11" s="101"/>
      <c r="E11" s="101"/>
      <c r="F11" s="101"/>
      <c r="G11" s="97"/>
      <c r="H11" s="97"/>
      <c r="I11" s="97"/>
      <c r="J11" s="97"/>
    </row>
    <row r="12" spans="1:10" ht="15" customHeight="1">
      <c r="A12" s="102"/>
      <c r="B12" s="101"/>
      <c r="C12" s="101"/>
      <c r="D12" s="101"/>
      <c r="E12" s="101"/>
      <c r="F12" s="101"/>
      <c r="G12" s="101"/>
      <c r="H12" s="101"/>
      <c r="I12" s="101"/>
      <c r="J12" s="97"/>
    </row>
    <row r="13" spans="1:10" ht="11.4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73.2" customHeight="1">
      <c r="A14" s="37" t="s">
        <v>46</v>
      </c>
      <c r="B14" s="43" t="s">
        <v>157</v>
      </c>
      <c r="C14" s="43" t="s">
        <v>158</v>
      </c>
      <c r="D14" s="103" t="s">
        <v>159</v>
      </c>
      <c r="E14" s="101"/>
      <c r="F14" s="101"/>
      <c r="G14" s="97"/>
      <c r="H14" s="40">
        <v>44669</v>
      </c>
      <c r="I14" s="38" t="s">
        <v>34</v>
      </c>
      <c r="J14" s="42"/>
    </row>
    <row r="15" spans="1:10" ht="79.8" customHeight="1">
      <c r="A15" s="37" t="s">
        <v>51</v>
      </c>
      <c r="B15" s="43" t="s">
        <v>160</v>
      </c>
      <c r="C15" s="43" t="s">
        <v>161</v>
      </c>
      <c r="D15" s="103" t="s">
        <v>162</v>
      </c>
      <c r="E15" s="101"/>
      <c r="F15" s="101"/>
      <c r="G15" s="97"/>
      <c r="H15" s="40">
        <v>44669</v>
      </c>
      <c r="I15" s="41" t="s">
        <v>50</v>
      </c>
      <c r="J15" s="42"/>
    </row>
    <row r="16" spans="1:10" ht="99" customHeight="1">
      <c r="A16" s="37" t="s">
        <v>54</v>
      </c>
      <c r="B16" s="43" t="s">
        <v>163</v>
      </c>
      <c r="C16" s="43" t="s">
        <v>161</v>
      </c>
      <c r="D16" s="103" t="s">
        <v>164</v>
      </c>
      <c r="E16" s="101"/>
      <c r="F16" s="101"/>
      <c r="G16" s="97"/>
      <c r="H16" s="40">
        <v>44669</v>
      </c>
      <c r="I16" s="38" t="s">
        <v>34</v>
      </c>
      <c r="J16" s="42"/>
    </row>
    <row r="17" spans="1:10" ht="93.6" customHeight="1">
      <c r="A17" s="37" t="s">
        <v>59</v>
      </c>
      <c r="B17" s="43" t="s">
        <v>165</v>
      </c>
      <c r="C17" s="43" t="s">
        <v>161</v>
      </c>
      <c r="D17" s="103" t="s">
        <v>166</v>
      </c>
      <c r="E17" s="101"/>
      <c r="F17" s="101"/>
      <c r="G17" s="97"/>
      <c r="H17" s="40">
        <v>44669</v>
      </c>
      <c r="I17" s="38" t="s">
        <v>34</v>
      </c>
      <c r="J17" s="42"/>
    </row>
    <row r="18" spans="1:10" ht="96.6" customHeight="1">
      <c r="A18" s="37" t="s">
        <v>63</v>
      </c>
      <c r="B18" s="43" t="s">
        <v>167</v>
      </c>
      <c r="C18" s="43" t="s">
        <v>161</v>
      </c>
      <c r="D18" s="103" t="s">
        <v>81</v>
      </c>
      <c r="E18" s="101"/>
      <c r="F18" s="101"/>
      <c r="G18" s="97"/>
      <c r="H18" s="40">
        <v>44669</v>
      </c>
      <c r="I18" s="47" t="s">
        <v>34</v>
      </c>
      <c r="J18" s="42"/>
    </row>
    <row r="19" spans="1:10" ht="91.8" customHeight="1">
      <c r="A19" s="37" t="s">
        <v>68</v>
      </c>
      <c r="B19" s="43" t="s">
        <v>168</v>
      </c>
      <c r="C19" s="43" t="s">
        <v>161</v>
      </c>
      <c r="D19" s="103" t="s">
        <v>89</v>
      </c>
      <c r="E19" s="101"/>
      <c r="F19" s="101"/>
      <c r="G19" s="97"/>
      <c r="H19" s="40">
        <v>44669</v>
      </c>
      <c r="I19" s="41" t="s">
        <v>50</v>
      </c>
      <c r="J19" s="42"/>
    </row>
    <row r="20" spans="1:10" ht="110.4" customHeight="1">
      <c r="A20" s="37" t="s">
        <v>70</v>
      </c>
      <c r="B20" s="43" t="s">
        <v>169</v>
      </c>
      <c r="C20" s="43" t="s">
        <v>161</v>
      </c>
      <c r="D20" s="103" t="s">
        <v>92</v>
      </c>
      <c r="E20" s="101"/>
      <c r="F20" s="101"/>
      <c r="G20" s="97"/>
      <c r="H20" s="40">
        <v>44669</v>
      </c>
      <c r="I20" s="41" t="s">
        <v>50</v>
      </c>
      <c r="J20" s="42"/>
    </row>
    <row r="21" spans="1:10" ht="88.2" customHeight="1">
      <c r="A21" s="37" t="s">
        <v>71</v>
      </c>
      <c r="B21" s="43" t="s">
        <v>170</v>
      </c>
      <c r="C21" s="43" t="s">
        <v>161</v>
      </c>
      <c r="D21" s="103" t="s">
        <v>94</v>
      </c>
      <c r="E21" s="101"/>
      <c r="F21" s="101"/>
      <c r="G21" s="97"/>
      <c r="H21" s="40">
        <v>44669</v>
      </c>
      <c r="I21" s="41" t="s">
        <v>50</v>
      </c>
      <c r="J21" s="42"/>
    </row>
    <row r="22" spans="1:10" ht="101.4" customHeight="1">
      <c r="A22" s="37" t="s">
        <v>73</v>
      </c>
      <c r="B22" s="43" t="s">
        <v>171</v>
      </c>
      <c r="C22" s="43" t="s">
        <v>161</v>
      </c>
      <c r="D22" s="103" t="s">
        <v>172</v>
      </c>
      <c r="E22" s="101"/>
      <c r="F22" s="101"/>
      <c r="G22" s="97"/>
      <c r="H22" s="40">
        <v>44669</v>
      </c>
      <c r="I22" s="47" t="s">
        <v>34</v>
      </c>
      <c r="J22" s="42"/>
    </row>
    <row r="23" spans="1:10" ht="115.8" customHeight="1">
      <c r="A23" s="37" t="s">
        <v>74</v>
      </c>
      <c r="B23" s="43" t="s">
        <v>173</v>
      </c>
      <c r="C23" s="43" t="s">
        <v>161</v>
      </c>
      <c r="D23" s="103" t="s">
        <v>98</v>
      </c>
      <c r="E23" s="101"/>
      <c r="F23" s="101"/>
      <c r="G23" s="97"/>
      <c r="H23" s="40">
        <v>44669</v>
      </c>
      <c r="I23" s="47" t="s">
        <v>34</v>
      </c>
      <c r="J23" s="42"/>
    </row>
    <row r="24" spans="1:10" ht="118.2" customHeight="1">
      <c r="A24" s="37" t="s">
        <v>99</v>
      </c>
      <c r="B24" s="43" t="s">
        <v>174</v>
      </c>
      <c r="C24" s="43" t="s">
        <v>161</v>
      </c>
      <c r="D24" s="103" t="s">
        <v>101</v>
      </c>
      <c r="E24" s="101"/>
      <c r="F24" s="101"/>
      <c r="G24" s="97"/>
      <c r="H24" s="40">
        <v>44669</v>
      </c>
      <c r="I24" s="47" t="s">
        <v>34</v>
      </c>
      <c r="J24" s="42"/>
    </row>
    <row r="26" spans="1:10" ht="15.75" customHeight="1">
      <c r="A26" s="93" t="s">
        <v>175</v>
      </c>
      <c r="B26" s="85"/>
      <c r="C26" s="85"/>
      <c r="D26" s="35"/>
      <c r="E26" s="35"/>
      <c r="F26" s="35"/>
      <c r="G26" s="35"/>
      <c r="H26" s="36"/>
      <c r="I26" s="36"/>
      <c r="J26" s="36"/>
    </row>
    <row r="27" spans="1:10" ht="13.2">
      <c r="A27" s="94" t="s">
        <v>39</v>
      </c>
      <c r="B27" s="96" t="s">
        <v>40</v>
      </c>
      <c r="C27" s="98" t="s">
        <v>41</v>
      </c>
      <c r="D27" s="99" t="s">
        <v>42</v>
      </c>
      <c r="E27" s="85"/>
      <c r="F27" s="85"/>
      <c r="G27" s="100"/>
      <c r="H27" s="98" t="s">
        <v>43</v>
      </c>
      <c r="I27" s="98" t="s">
        <v>44</v>
      </c>
      <c r="J27" s="98" t="s">
        <v>45</v>
      </c>
    </row>
    <row r="28" spans="1:10" ht="13.2">
      <c r="A28" s="95"/>
      <c r="B28" s="97"/>
      <c r="C28" s="97"/>
      <c r="D28" s="101"/>
      <c r="E28" s="101"/>
      <c r="F28" s="101"/>
      <c r="G28" s="97"/>
      <c r="H28" s="97"/>
      <c r="I28" s="97"/>
      <c r="J28" s="97"/>
    </row>
    <row r="29" spans="1:10" ht="13.2">
      <c r="A29" s="102"/>
      <c r="B29" s="101"/>
      <c r="C29" s="101"/>
      <c r="D29" s="101"/>
      <c r="E29" s="101"/>
      <c r="F29" s="101"/>
      <c r="G29" s="101"/>
      <c r="H29" s="101"/>
      <c r="I29" s="101"/>
      <c r="J29" s="97"/>
    </row>
    <row r="30" spans="1:10" ht="14.4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66">
      <c r="A31" s="44" t="s">
        <v>102</v>
      </c>
      <c r="B31" s="43" t="s">
        <v>157</v>
      </c>
      <c r="C31" s="43" t="s">
        <v>176</v>
      </c>
      <c r="D31" s="103" t="s">
        <v>177</v>
      </c>
      <c r="E31" s="101"/>
      <c r="F31" s="101"/>
      <c r="G31" s="97"/>
      <c r="H31" s="40">
        <v>44669</v>
      </c>
      <c r="I31" s="38" t="s">
        <v>34</v>
      </c>
      <c r="J31" s="42"/>
    </row>
    <row r="32" spans="1:10" ht="105.6">
      <c r="A32" s="44" t="s">
        <v>106</v>
      </c>
      <c r="B32" s="43" t="s">
        <v>178</v>
      </c>
      <c r="C32" s="43" t="s">
        <v>179</v>
      </c>
      <c r="D32" s="103" t="s">
        <v>180</v>
      </c>
      <c r="E32" s="101"/>
      <c r="F32" s="101"/>
      <c r="G32" s="97"/>
      <c r="H32" s="40">
        <v>44669</v>
      </c>
      <c r="I32" s="41" t="s">
        <v>50</v>
      </c>
      <c r="J32" s="42"/>
    </row>
    <row r="33" spans="1:10" ht="105.6">
      <c r="A33" s="44" t="s">
        <v>110</v>
      </c>
      <c r="B33" s="43" t="s">
        <v>181</v>
      </c>
      <c r="C33" s="43" t="s">
        <v>179</v>
      </c>
      <c r="D33" s="103" t="s">
        <v>166</v>
      </c>
      <c r="E33" s="101"/>
      <c r="F33" s="101"/>
      <c r="G33" s="97"/>
      <c r="H33" s="40">
        <v>44669</v>
      </c>
      <c r="I33" s="38" t="s">
        <v>34</v>
      </c>
      <c r="J33" s="42"/>
    </row>
    <row r="34" spans="1:10" ht="105.6">
      <c r="A34" s="44" t="s">
        <v>113</v>
      </c>
      <c r="B34" s="43" t="s">
        <v>182</v>
      </c>
      <c r="C34" s="43" t="s">
        <v>179</v>
      </c>
      <c r="D34" s="103" t="s">
        <v>183</v>
      </c>
      <c r="E34" s="101"/>
      <c r="F34" s="101"/>
      <c r="G34" s="97"/>
      <c r="H34" s="40">
        <v>44669</v>
      </c>
      <c r="I34" s="38" t="s">
        <v>34</v>
      </c>
      <c r="J34" s="42"/>
    </row>
    <row r="35" spans="1:10" ht="105.6">
      <c r="A35" s="44" t="s">
        <v>117</v>
      </c>
      <c r="B35" s="43" t="s">
        <v>184</v>
      </c>
      <c r="C35" s="43" t="s">
        <v>179</v>
      </c>
      <c r="D35" s="103" t="s">
        <v>119</v>
      </c>
      <c r="E35" s="101"/>
      <c r="F35" s="101"/>
      <c r="G35" s="97"/>
      <c r="H35" s="40">
        <v>44669</v>
      </c>
      <c r="I35" s="47" t="s">
        <v>34</v>
      </c>
      <c r="J35" s="42"/>
    </row>
    <row r="36" spans="1:10" ht="105.6">
      <c r="A36" s="44" t="s">
        <v>120</v>
      </c>
      <c r="B36" s="43" t="s">
        <v>185</v>
      </c>
      <c r="C36" s="43" t="s">
        <v>179</v>
      </c>
      <c r="D36" s="103" t="s">
        <v>122</v>
      </c>
      <c r="E36" s="101"/>
      <c r="F36" s="101"/>
      <c r="G36" s="97"/>
      <c r="H36" s="40">
        <v>44669</v>
      </c>
      <c r="I36" s="47" t="s">
        <v>34</v>
      </c>
      <c r="J36" s="42"/>
    </row>
    <row r="37" spans="1:10" ht="105.6">
      <c r="A37" s="44" t="s">
        <v>123</v>
      </c>
      <c r="B37" s="43" t="s">
        <v>186</v>
      </c>
      <c r="C37" s="43" t="s">
        <v>179</v>
      </c>
      <c r="D37" s="103" t="s">
        <v>125</v>
      </c>
      <c r="E37" s="101"/>
      <c r="F37" s="101"/>
      <c r="G37" s="97"/>
      <c r="H37" s="40">
        <v>44669</v>
      </c>
      <c r="I37" s="50" t="s">
        <v>50</v>
      </c>
      <c r="J37" s="42"/>
    </row>
    <row r="38" spans="1:10" ht="105.6">
      <c r="A38" s="44" t="s">
        <v>126</v>
      </c>
      <c r="B38" s="49" t="s">
        <v>187</v>
      </c>
      <c r="C38" s="43" t="s">
        <v>179</v>
      </c>
      <c r="D38" s="104" t="s">
        <v>128</v>
      </c>
      <c r="E38" s="88"/>
      <c r="F38" s="88"/>
      <c r="G38" s="89"/>
      <c r="H38" s="40">
        <v>44669</v>
      </c>
      <c r="I38" s="50" t="s">
        <v>50</v>
      </c>
      <c r="J38" s="51"/>
    </row>
    <row r="40" spans="1:10" ht="23.4">
      <c r="A40" s="93" t="s">
        <v>188</v>
      </c>
      <c r="B40" s="85"/>
      <c r="C40" s="85"/>
      <c r="D40" s="35"/>
      <c r="E40" s="35"/>
      <c r="F40" s="35"/>
      <c r="G40" s="35"/>
      <c r="H40" s="36"/>
      <c r="I40" s="36"/>
      <c r="J40" s="36"/>
    </row>
    <row r="41" spans="1:10" ht="13.2">
      <c r="A41" s="94" t="s">
        <v>39</v>
      </c>
      <c r="B41" s="96" t="s">
        <v>40</v>
      </c>
      <c r="C41" s="98" t="s">
        <v>41</v>
      </c>
      <c r="D41" s="99" t="s">
        <v>42</v>
      </c>
      <c r="E41" s="85"/>
      <c r="F41" s="85"/>
      <c r="G41" s="100"/>
      <c r="H41" s="98" t="s">
        <v>43</v>
      </c>
      <c r="I41" s="98" t="s">
        <v>44</v>
      </c>
      <c r="J41" s="98" t="s">
        <v>45</v>
      </c>
    </row>
    <row r="42" spans="1:10" ht="13.2">
      <c r="A42" s="95"/>
      <c r="B42" s="97"/>
      <c r="C42" s="97"/>
      <c r="D42" s="101"/>
      <c r="E42" s="101"/>
      <c r="F42" s="101"/>
      <c r="G42" s="97"/>
      <c r="H42" s="97"/>
      <c r="I42" s="97"/>
      <c r="J42" s="97"/>
    </row>
    <row r="43" spans="1:10" ht="13.2">
      <c r="A43" s="102"/>
      <c r="B43" s="101"/>
      <c r="C43" s="101"/>
      <c r="D43" s="101"/>
      <c r="E43" s="101"/>
      <c r="F43" s="101"/>
      <c r="G43" s="101"/>
      <c r="H43" s="101"/>
      <c r="I43" s="101"/>
      <c r="J43" s="97"/>
    </row>
    <row r="44" spans="1:10" ht="14.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0" ht="52.8">
      <c r="A45" s="44" t="s">
        <v>130</v>
      </c>
      <c r="B45" s="43" t="s">
        <v>157</v>
      </c>
      <c r="C45" s="43" t="s">
        <v>189</v>
      </c>
      <c r="D45" s="103" t="s">
        <v>190</v>
      </c>
      <c r="E45" s="101"/>
      <c r="F45" s="101"/>
      <c r="G45" s="97"/>
      <c r="H45" s="40">
        <v>44669</v>
      </c>
      <c r="I45" s="38" t="s">
        <v>34</v>
      </c>
      <c r="J45" s="42"/>
    </row>
    <row r="46" spans="1:10" ht="105.6">
      <c r="A46" s="44" t="s">
        <v>134</v>
      </c>
      <c r="B46" s="43" t="s">
        <v>191</v>
      </c>
      <c r="C46" s="43" t="s">
        <v>192</v>
      </c>
      <c r="D46" s="103" t="s">
        <v>193</v>
      </c>
      <c r="E46" s="101"/>
      <c r="F46" s="101"/>
      <c r="G46" s="97"/>
      <c r="H46" s="40">
        <v>44669</v>
      </c>
      <c r="I46" s="38" t="s">
        <v>34</v>
      </c>
      <c r="J46" s="42"/>
    </row>
    <row r="47" spans="1:10" ht="92.4">
      <c r="A47" s="44" t="s">
        <v>137</v>
      </c>
      <c r="B47" s="43" t="s">
        <v>194</v>
      </c>
      <c r="C47" s="43" t="s">
        <v>195</v>
      </c>
      <c r="D47" s="103" t="s">
        <v>116</v>
      </c>
      <c r="E47" s="101"/>
      <c r="F47" s="101"/>
      <c r="G47" s="97"/>
      <c r="H47" s="40">
        <v>44669</v>
      </c>
      <c r="I47" s="38" t="s">
        <v>34</v>
      </c>
      <c r="J47" s="42"/>
    </row>
    <row r="48" spans="1:10" ht="105.6">
      <c r="A48" s="44" t="s">
        <v>140</v>
      </c>
      <c r="B48" s="43" t="s">
        <v>196</v>
      </c>
      <c r="C48" s="43" t="s">
        <v>192</v>
      </c>
      <c r="D48" s="103" t="s">
        <v>197</v>
      </c>
      <c r="E48" s="101"/>
      <c r="F48" s="101"/>
      <c r="G48" s="97"/>
      <c r="H48" s="40">
        <v>44669</v>
      </c>
      <c r="I48" s="41" t="s">
        <v>50</v>
      </c>
      <c r="J48" s="42"/>
    </row>
    <row r="49" spans="1:10" ht="105.6">
      <c r="A49" s="44" t="s">
        <v>143</v>
      </c>
      <c r="B49" s="43" t="s">
        <v>198</v>
      </c>
      <c r="C49" s="43" t="s">
        <v>192</v>
      </c>
      <c r="D49" s="103" t="s">
        <v>199</v>
      </c>
      <c r="E49" s="101"/>
      <c r="F49" s="101"/>
      <c r="G49" s="97"/>
      <c r="H49" s="40">
        <v>44669</v>
      </c>
      <c r="I49" s="47" t="s">
        <v>34</v>
      </c>
      <c r="J49" s="42"/>
    </row>
    <row r="50" spans="1:10" ht="105.6">
      <c r="A50" s="44" t="s">
        <v>146</v>
      </c>
      <c r="B50" s="43" t="s">
        <v>200</v>
      </c>
      <c r="C50" s="43" t="s">
        <v>192</v>
      </c>
      <c r="D50" s="103" t="s">
        <v>145</v>
      </c>
      <c r="E50" s="101"/>
      <c r="F50" s="101"/>
      <c r="G50" s="97"/>
      <c r="H50" s="40">
        <v>44669</v>
      </c>
      <c r="I50" s="38" t="s">
        <v>34</v>
      </c>
      <c r="J50" s="42"/>
    </row>
    <row r="51" spans="1:10" ht="105.6">
      <c r="A51" s="44" t="s">
        <v>149</v>
      </c>
      <c r="B51" s="43" t="s">
        <v>201</v>
      </c>
      <c r="C51" s="43" t="s">
        <v>192</v>
      </c>
      <c r="D51" s="103" t="s">
        <v>148</v>
      </c>
      <c r="E51" s="101"/>
      <c r="F51" s="101"/>
      <c r="G51" s="97"/>
      <c r="H51" s="40">
        <v>44669</v>
      </c>
      <c r="I51" s="41" t="s">
        <v>50</v>
      </c>
      <c r="J51" s="42"/>
    </row>
    <row r="52" spans="1:10" ht="105.6">
      <c r="A52" s="44" t="s">
        <v>152</v>
      </c>
      <c r="B52" s="43" t="s">
        <v>202</v>
      </c>
      <c r="C52" s="43" t="s">
        <v>192</v>
      </c>
      <c r="D52" s="103" t="s">
        <v>151</v>
      </c>
      <c r="E52" s="101"/>
      <c r="F52" s="101"/>
      <c r="G52" s="97"/>
      <c r="H52" s="40">
        <v>44669</v>
      </c>
      <c r="I52" s="41" t="s">
        <v>50</v>
      </c>
      <c r="J52" s="42"/>
    </row>
  </sheetData>
  <mergeCells count="58">
    <mergeCell ref="D50:G50"/>
    <mergeCell ref="D51:G51"/>
    <mergeCell ref="D52:G52"/>
    <mergeCell ref="D41:G42"/>
    <mergeCell ref="D45:G45"/>
    <mergeCell ref="D46:G46"/>
    <mergeCell ref="D47:G47"/>
    <mergeCell ref="D48:G48"/>
    <mergeCell ref="D49:G49"/>
    <mergeCell ref="D33:G33"/>
    <mergeCell ref="D34:G34"/>
    <mergeCell ref="D35:G35"/>
    <mergeCell ref="D36:G36"/>
    <mergeCell ref="D37:G37"/>
    <mergeCell ref="I27:I28"/>
    <mergeCell ref="J27:J28"/>
    <mergeCell ref="A29:J29"/>
    <mergeCell ref="D31:G31"/>
    <mergeCell ref="D32:G32"/>
    <mergeCell ref="A27:A28"/>
    <mergeCell ref="B27:B28"/>
    <mergeCell ref="C27:C28"/>
    <mergeCell ref="D27:G28"/>
    <mergeCell ref="H27:H28"/>
    <mergeCell ref="D21:G21"/>
    <mergeCell ref="D22:G22"/>
    <mergeCell ref="D23:G23"/>
    <mergeCell ref="D24:G24"/>
    <mergeCell ref="A26:C26"/>
    <mergeCell ref="D16:G16"/>
    <mergeCell ref="D17:G17"/>
    <mergeCell ref="D18:G18"/>
    <mergeCell ref="D19:G19"/>
    <mergeCell ref="D20:G20"/>
    <mergeCell ref="A43:J43"/>
    <mergeCell ref="B1:D2"/>
    <mergeCell ref="B3:D3"/>
    <mergeCell ref="B4:D4"/>
    <mergeCell ref="B5:D5"/>
    <mergeCell ref="A9:C9"/>
    <mergeCell ref="A10:A11"/>
    <mergeCell ref="B10:B11"/>
    <mergeCell ref="C10:C11"/>
    <mergeCell ref="D10:G11"/>
    <mergeCell ref="H10:H11"/>
    <mergeCell ref="I10:I11"/>
    <mergeCell ref="J10:J11"/>
    <mergeCell ref="A12:J12"/>
    <mergeCell ref="D14:G14"/>
    <mergeCell ref="D15:G15"/>
    <mergeCell ref="I41:I42"/>
    <mergeCell ref="J41:J42"/>
    <mergeCell ref="D38:G38"/>
    <mergeCell ref="A40:C40"/>
    <mergeCell ref="A41:A42"/>
    <mergeCell ref="B41:B42"/>
    <mergeCell ref="C41:C42"/>
    <mergeCell ref="H41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1"/>
  <sheetViews>
    <sheetView topLeftCell="A31" workbookViewId="0"/>
  </sheetViews>
  <sheetFormatPr defaultColWidth="12.6640625" defaultRowHeight="15.75" customHeight="1"/>
  <cols>
    <col min="1" max="1" width="16.109375" customWidth="1"/>
    <col min="3" max="3" width="23" customWidth="1"/>
  </cols>
  <sheetData>
    <row r="1" spans="1:10">
      <c r="A1" s="27" t="s">
        <v>0</v>
      </c>
      <c r="B1" s="85"/>
      <c r="C1" s="85"/>
      <c r="D1" s="85"/>
    </row>
    <row r="2" spans="1:10">
      <c r="A2" s="28"/>
      <c r="B2" s="85"/>
      <c r="C2" s="85"/>
      <c r="D2" s="85"/>
    </row>
    <row r="3" spans="1:10">
      <c r="A3" s="29" t="s">
        <v>29</v>
      </c>
      <c r="B3" s="91" t="s">
        <v>4</v>
      </c>
      <c r="C3" s="88"/>
      <c r="D3" s="89"/>
    </row>
    <row r="4" spans="1:10">
      <c r="A4" s="30" t="s">
        <v>30</v>
      </c>
      <c r="B4" s="92" t="s">
        <v>203</v>
      </c>
      <c r="C4" s="88"/>
      <c r="D4" s="89"/>
    </row>
    <row r="5" spans="1:10">
      <c r="A5" s="30" t="s">
        <v>32</v>
      </c>
      <c r="B5" s="91" t="s">
        <v>33</v>
      </c>
      <c r="C5" s="88"/>
      <c r="D5" s="89"/>
    </row>
    <row r="6" spans="1:10">
      <c r="A6" s="31" t="s">
        <v>34</v>
      </c>
      <c r="B6" s="32">
        <v>6</v>
      </c>
      <c r="C6" s="33" t="s">
        <v>35</v>
      </c>
      <c r="D6" s="33">
        <v>0</v>
      </c>
    </row>
    <row r="7" spans="1:10">
      <c r="A7" s="31" t="s">
        <v>36</v>
      </c>
      <c r="B7" s="32">
        <v>0</v>
      </c>
      <c r="C7" s="34" t="s">
        <v>37</v>
      </c>
      <c r="D7" s="33">
        <v>6</v>
      </c>
    </row>
    <row r="9" spans="1:10" ht="15.75" customHeight="1">
      <c r="A9" s="93" t="s">
        <v>204</v>
      </c>
      <c r="B9" s="85"/>
      <c r="C9" s="85"/>
      <c r="D9" s="35"/>
      <c r="E9" s="35"/>
      <c r="F9" s="35"/>
      <c r="G9" s="35"/>
      <c r="H9" s="36"/>
      <c r="I9" s="36"/>
      <c r="J9" s="36"/>
    </row>
    <row r="10" spans="1:10">
      <c r="A10" s="94" t="s">
        <v>39</v>
      </c>
      <c r="B10" s="96" t="s">
        <v>40</v>
      </c>
      <c r="C10" s="98" t="s">
        <v>41</v>
      </c>
      <c r="D10" s="99" t="s">
        <v>42</v>
      </c>
      <c r="E10" s="85"/>
      <c r="F10" s="85"/>
      <c r="G10" s="100"/>
      <c r="H10" s="98" t="s">
        <v>43</v>
      </c>
      <c r="I10" s="98" t="s">
        <v>44</v>
      </c>
      <c r="J10" s="98" t="s">
        <v>45</v>
      </c>
    </row>
    <row r="11" spans="1:10">
      <c r="A11" s="95"/>
      <c r="B11" s="97"/>
      <c r="C11" s="97"/>
      <c r="D11" s="101"/>
      <c r="E11" s="101"/>
      <c r="F11" s="101"/>
      <c r="G11" s="97"/>
      <c r="H11" s="97"/>
      <c r="I11" s="97"/>
      <c r="J11" s="97"/>
    </row>
    <row r="12" spans="1:10">
      <c r="A12" s="102"/>
      <c r="B12" s="101"/>
      <c r="C12" s="101"/>
      <c r="D12" s="101"/>
      <c r="E12" s="101"/>
      <c r="F12" s="101"/>
      <c r="G12" s="101"/>
      <c r="H12" s="101"/>
      <c r="I12" s="101"/>
      <c r="J12" s="97"/>
    </row>
    <row r="13" spans="1:10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83.4" customHeight="1">
      <c r="A14" s="44" t="s">
        <v>46</v>
      </c>
      <c r="B14" s="43" t="s">
        <v>205</v>
      </c>
      <c r="C14" s="43" t="s">
        <v>206</v>
      </c>
      <c r="D14" s="103" t="s">
        <v>207</v>
      </c>
      <c r="E14" s="101"/>
      <c r="F14" s="101"/>
      <c r="G14" s="97"/>
      <c r="H14" s="40">
        <v>44669</v>
      </c>
      <c r="I14" s="38" t="s">
        <v>34</v>
      </c>
      <c r="J14" s="42"/>
    </row>
    <row r="15" spans="1:10" ht="100.2" customHeight="1">
      <c r="A15" s="44" t="s">
        <v>51</v>
      </c>
      <c r="B15" s="43" t="s">
        <v>205</v>
      </c>
      <c r="C15" s="43" t="s">
        <v>208</v>
      </c>
      <c r="D15" s="103" t="s">
        <v>209</v>
      </c>
      <c r="E15" s="101"/>
      <c r="F15" s="101"/>
      <c r="G15" s="97"/>
      <c r="H15" s="40">
        <v>44669</v>
      </c>
      <c r="I15" s="38" t="s">
        <v>34</v>
      </c>
      <c r="J15" s="42"/>
    </row>
    <row r="16" spans="1:10">
      <c r="A16" s="54"/>
      <c r="B16" s="55"/>
      <c r="C16" s="55"/>
      <c r="D16" s="55"/>
      <c r="E16" s="55"/>
      <c r="F16" s="55"/>
      <c r="G16" s="55"/>
      <c r="H16" s="56"/>
      <c r="I16" s="39"/>
      <c r="J16" s="57"/>
    </row>
    <row r="17" spans="1:10" ht="15.75" customHeight="1">
      <c r="A17" s="93" t="s">
        <v>210</v>
      </c>
      <c r="B17" s="85"/>
      <c r="C17" s="85"/>
      <c r="D17" s="35"/>
      <c r="E17" s="35"/>
      <c r="F17" s="35"/>
      <c r="G17" s="35"/>
      <c r="H17" s="36"/>
      <c r="I17" s="36"/>
      <c r="J17" s="36"/>
    </row>
    <row r="18" spans="1:10">
      <c r="A18" s="94" t="s">
        <v>39</v>
      </c>
      <c r="B18" s="96" t="s">
        <v>40</v>
      </c>
      <c r="C18" s="98" t="s">
        <v>41</v>
      </c>
      <c r="D18" s="99" t="s">
        <v>42</v>
      </c>
      <c r="E18" s="85"/>
      <c r="F18" s="85"/>
      <c r="G18" s="100"/>
      <c r="H18" s="98" t="s">
        <v>43</v>
      </c>
      <c r="I18" s="98" t="s">
        <v>44</v>
      </c>
      <c r="J18" s="98" t="s">
        <v>45</v>
      </c>
    </row>
    <row r="19" spans="1:10">
      <c r="A19" s="95"/>
      <c r="B19" s="97"/>
      <c r="C19" s="97"/>
      <c r="D19" s="101"/>
      <c r="E19" s="101"/>
      <c r="F19" s="101"/>
      <c r="G19" s="97"/>
      <c r="H19" s="97"/>
      <c r="I19" s="97"/>
      <c r="J19" s="97"/>
    </row>
    <row r="20" spans="1:10">
      <c r="A20" s="102"/>
      <c r="B20" s="101"/>
      <c r="C20" s="101"/>
      <c r="D20" s="101"/>
      <c r="E20" s="101"/>
      <c r="F20" s="101"/>
      <c r="G20" s="101"/>
      <c r="H20" s="101"/>
      <c r="I20" s="101"/>
      <c r="J20" s="97"/>
    </row>
    <row r="21" spans="1:10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94.2" customHeight="1">
      <c r="A22" s="44" t="s">
        <v>54</v>
      </c>
      <c r="B22" s="43" t="s">
        <v>211</v>
      </c>
      <c r="C22" s="43" t="s">
        <v>212</v>
      </c>
      <c r="D22" s="103" t="s">
        <v>207</v>
      </c>
      <c r="E22" s="101"/>
      <c r="F22" s="101"/>
      <c r="G22" s="97"/>
      <c r="H22" s="40">
        <v>44669</v>
      </c>
      <c r="I22" s="38" t="s">
        <v>34</v>
      </c>
      <c r="J22" s="42"/>
    </row>
    <row r="23" spans="1:10" ht="106.8" customHeight="1">
      <c r="A23" s="44" t="s">
        <v>59</v>
      </c>
      <c r="B23" s="43" t="s">
        <v>211</v>
      </c>
      <c r="C23" s="43" t="s">
        <v>213</v>
      </c>
      <c r="D23" s="103" t="s">
        <v>209</v>
      </c>
      <c r="E23" s="101"/>
      <c r="F23" s="101"/>
      <c r="G23" s="97"/>
      <c r="H23" s="40">
        <v>44669</v>
      </c>
      <c r="I23" s="38" t="s">
        <v>34</v>
      </c>
      <c r="J23" s="42"/>
    </row>
    <row r="24" spans="1:10">
      <c r="A24" s="54"/>
      <c r="B24" s="55"/>
      <c r="C24" s="55"/>
      <c r="D24" s="55"/>
      <c r="E24" s="55"/>
      <c r="F24" s="55"/>
      <c r="G24" s="55"/>
      <c r="H24" s="56"/>
      <c r="I24" s="39"/>
      <c r="J24" s="57"/>
    </row>
    <row r="25" spans="1:10" ht="15.75" customHeight="1">
      <c r="A25" s="93" t="s">
        <v>214</v>
      </c>
      <c r="B25" s="85"/>
      <c r="C25" s="85"/>
      <c r="D25" s="58"/>
      <c r="E25" s="58"/>
      <c r="F25" s="58"/>
      <c r="G25" s="58"/>
      <c r="H25" s="59"/>
      <c r="I25" s="59"/>
      <c r="J25" s="59"/>
    </row>
    <row r="26" spans="1:10">
      <c r="A26" s="94" t="s">
        <v>39</v>
      </c>
      <c r="B26" s="96" t="s">
        <v>40</v>
      </c>
      <c r="C26" s="98" t="s">
        <v>41</v>
      </c>
      <c r="D26" s="99" t="s">
        <v>42</v>
      </c>
      <c r="E26" s="85"/>
      <c r="F26" s="85"/>
      <c r="G26" s="100"/>
      <c r="H26" s="98" t="s">
        <v>43</v>
      </c>
      <c r="I26" s="98" t="s">
        <v>44</v>
      </c>
      <c r="J26" s="98" t="s">
        <v>45</v>
      </c>
    </row>
    <row r="27" spans="1:10" ht="13.2">
      <c r="A27" s="95"/>
      <c r="B27" s="97"/>
      <c r="C27" s="97"/>
      <c r="D27" s="101"/>
      <c r="E27" s="101"/>
      <c r="F27" s="101"/>
      <c r="G27" s="97"/>
      <c r="H27" s="97"/>
      <c r="I27" s="97"/>
      <c r="J27" s="97"/>
    </row>
    <row r="28" spans="1:10" ht="13.2">
      <c r="A28" s="102"/>
      <c r="B28" s="101"/>
      <c r="C28" s="101"/>
      <c r="D28" s="101"/>
      <c r="E28" s="101"/>
      <c r="F28" s="101"/>
      <c r="G28" s="101"/>
      <c r="H28" s="101"/>
      <c r="I28" s="101"/>
      <c r="J28" s="97"/>
    </row>
    <row r="29" spans="1:10" ht="13.2">
      <c r="A29" s="59"/>
      <c r="B29" s="59"/>
      <c r="C29" s="59"/>
      <c r="D29" s="59"/>
      <c r="E29" s="59"/>
      <c r="F29" s="59"/>
      <c r="G29" s="59"/>
      <c r="H29" s="59"/>
      <c r="I29" s="59"/>
      <c r="J29" s="59"/>
    </row>
    <row r="30" spans="1:10" ht="79.2">
      <c r="A30" s="44" t="s">
        <v>63</v>
      </c>
      <c r="B30" s="43" t="s">
        <v>215</v>
      </c>
      <c r="C30" s="43" t="s">
        <v>216</v>
      </c>
      <c r="D30" s="103" t="s">
        <v>207</v>
      </c>
      <c r="E30" s="101"/>
      <c r="F30" s="101"/>
      <c r="G30" s="97"/>
      <c r="H30" s="40">
        <v>44669</v>
      </c>
      <c r="I30" s="38" t="s">
        <v>34</v>
      </c>
      <c r="J30" s="42"/>
    </row>
    <row r="31" spans="1:10" ht="92.4">
      <c r="A31" s="44" t="s">
        <v>68</v>
      </c>
      <c r="B31" s="43" t="s">
        <v>215</v>
      </c>
      <c r="C31" s="43" t="s">
        <v>217</v>
      </c>
      <c r="D31" s="103" t="s">
        <v>209</v>
      </c>
      <c r="E31" s="101"/>
      <c r="F31" s="101"/>
      <c r="G31" s="97"/>
      <c r="H31" s="40">
        <v>44669</v>
      </c>
      <c r="I31" s="38" t="s">
        <v>34</v>
      </c>
      <c r="J31" s="42"/>
    </row>
  </sheetData>
  <mergeCells count="37">
    <mergeCell ref="A28:J28"/>
    <mergeCell ref="D30:G30"/>
    <mergeCell ref="D31:G31"/>
    <mergeCell ref="D18:G19"/>
    <mergeCell ref="D22:G22"/>
    <mergeCell ref="D23:G23"/>
    <mergeCell ref="A25:C25"/>
    <mergeCell ref="A26:A27"/>
    <mergeCell ref="B26:B27"/>
    <mergeCell ref="C26:C27"/>
    <mergeCell ref="A20:J20"/>
    <mergeCell ref="D26:G27"/>
    <mergeCell ref="H26:H27"/>
    <mergeCell ref="I26:I27"/>
    <mergeCell ref="J26:J27"/>
    <mergeCell ref="I10:I11"/>
    <mergeCell ref="J10:J11"/>
    <mergeCell ref="A12:J12"/>
    <mergeCell ref="D14:G14"/>
    <mergeCell ref="I18:I19"/>
    <mergeCell ref="J18:J19"/>
    <mergeCell ref="D15:G15"/>
    <mergeCell ref="A17:C17"/>
    <mergeCell ref="A18:A19"/>
    <mergeCell ref="B18:B19"/>
    <mergeCell ref="C18:C19"/>
    <mergeCell ref="H18:H19"/>
    <mergeCell ref="A10:A11"/>
    <mergeCell ref="B10:B11"/>
    <mergeCell ref="C10:C11"/>
    <mergeCell ref="D10:G11"/>
    <mergeCell ref="H10:H11"/>
    <mergeCell ref="B1:D2"/>
    <mergeCell ref="B3:D3"/>
    <mergeCell ref="B4:D4"/>
    <mergeCell ref="B5:D5"/>
    <mergeCell ref="A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0"/>
  <sheetViews>
    <sheetView topLeftCell="A21" workbookViewId="0"/>
  </sheetViews>
  <sheetFormatPr defaultColWidth="12.6640625" defaultRowHeight="15.75" customHeight="1"/>
  <cols>
    <col min="3" max="3" width="23.21875" customWidth="1"/>
  </cols>
  <sheetData>
    <row r="1" spans="1:10">
      <c r="A1" s="27" t="s">
        <v>0</v>
      </c>
      <c r="B1" s="85"/>
      <c r="C1" s="85"/>
      <c r="D1" s="85"/>
    </row>
    <row r="2" spans="1:10">
      <c r="A2" s="28"/>
      <c r="B2" s="85"/>
      <c r="C2" s="85"/>
      <c r="D2" s="85"/>
    </row>
    <row r="3" spans="1:10">
      <c r="A3" s="29" t="s">
        <v>29</v>
      </c>
      <c r="B3" s="91" t="s">
        <v>4</v>
      </c>
      <c r="C3" s="88"/>
      <c r="D3" s="89"/>
    </row>
    <row r="4" spans="1:10">
      <c r="A4" s="30" t="s">
        <v>30</v>
      </c>
      <c r="B4" s="92" t="s">
        <v>218</v>
      </c>
      <c r="C4" s="88"/>
      <c r="D4" s="89"/>
    </row>
    <row r="5" spans="1:10">
      <c r="A5" s="30" t="s">
        <v>32</v>
      </c>
      <c r="B5" s="91" t="s">
        <v>33</v>
      </c>
      <c r="C5" s="88"/>
      <c r="D5" s="89"/>
    </row>
    <row r="6" spans="1:10">
      <c r="A6" s="31" t="s">
        <v>34</v>
      </c>
      <c r="B6" s="32">
        <v>5</v>
      </c>
      <c r="C6" s="33" t="s">
        <v>35</v>
      </c>
      <c r="D6" s="33">
        <v>2</v>
      </c>
    </row>
    <row r="7" spans="1:10">
      <c r="A7" s="31" t="s">
        <v>36</v>
      </c>
      <c r="B7" s="32">
        <v>2</v>
      </c>
      <c r="C7" s="34" t="s">
        <v>37</v>
      </c>
      <c r="D7" s="33">
        <v>7</v>
      </c>
    </row>
    <row r="9" spans="1:10" ht="15.75" customHeight="1">
      <c r="A9" s="93" t="s">
        <v>218</v>
      </c>
      <c r="B9" s="85"/>
      <c r="C9" s="85"/>
      <c r="D9" s="35"/>
      <c r="E9" s="35"/>
      <c r="F9" s="35"/>
      <c r="G9" s="35"/>
      <c r="H9" s="36"/>
      <c r="I9" s="36"/>
      <c r="J9" s="36"/>
    </row>
    <row r="10" spans="1:10">
      <c r="A10" s="94" t="s">
        <v>39</v>
      </c>
      <c r="B10" s="96" t="s">
        <v>40</v>
      </c>
      <c r="C10" s="98" t="s">
        <v>41</v>
      </c>
      <c r="D10" s="99" t="s">
        <v>42</v>
      </c>
      <c r="E10" s="85"/>
      <c r="F10" s="85"/>
      <c r="G10" s="100"/>
      <c r="H10" s="98" t="s">
        <v>43</v>
      </c>
      <c r="I10" s="98" t="s">
        <v>44</v>
      </c>
      <c r="J10" s="98" t="s">
        <v>45</v>
      </c>
    </row>
    <row r="11" spans="1:10">
      <c r="A11" s="95"/>
      <c r="B11" s="97"/>
      <c r="C11" s="97"/>
      <c r="D11" s="101"/>
      <c r="E11" s="101"/>
      <c r="F11" s="101"/>
      <c r="G11" s="97"/>
      <c r="H11" s="97"/>
      <c r="I11" s="97"/>
      <c r="J11" s="97"/>
    </row>
    <row r="12" spans="1:10">
      <c r="A12" s="102"/>
      <c r="B12" s="101"/>
      <c r="C12" s="101"/>
      <c r="D12" s="101"/>
      <c r="E12" s="101"/>
      <c r="F12" s="101"/>
      <c r="G12" s="101"/>
      <c r="H12" s="101"/>
      <c r="I12" s="101"/>
      <c r="J12" s="97"/>
    </row>
    <row r="13" spans="1:10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85.8" customHeight="1">
      <c r="A14" s="44" t="s">
        <v>46</v>
      </c>
      <c r="B14" s="43" t="s">
        <v>219</v>
      </c>
      <c r="C14" s="43" t="s">
        <v>220</v>
      </c>
      <c r="D14" s="103" t="s">
        <v>221</v>
      </c>
      <c r="E14" s="101"/>
      <c r="F14" s="101"/>
      <c r="G14" s="97"/>
      <c r="H14" s="40">
        <v>44669</v>
      </c>
      <c r="I14" s="38" t="s">
        <v>34</v>
      </c>
      <c r="J14" s="42"/>
    </row>
    <row r="15" spans="1:10" ht="87.6" customHeight="1">
      <c r="A15" s="44" t="s">
        <v>51</v>
      </c>
      <c r="B15" s="43" t="s">
        <v>222</v>
      </c>
      <c r="C15" s="43" t="s">
        <v>220</v>
      </c>
      <c r="D15" s="103" t="s">
        <v>87</v>
      </c>
      <c r="E15" s="101"/>
      <c r="F15" s="101"/>
      <c r="G15" s="97"/>
      <c r="H15" s="40">
        <v>44669</v>
      </c>
      <c r="I15" s="38" t="s">
        <v>34</v>
      </c>
      <c r="J15" s="42"/>
    </row>
    <row r="16" spans="1:10" ht="83.4" customHeight="1">
      <c r="A16" s="44" t="s">
        <v>54</v>
      </c>
      <c r="B16" s="43" t="s">
        <v>223</v>
      </c>
      <c r="C16" s="43" t="s">
        <v>220</v>
      </c>
      <c r="D16" s="103" t="s">
        <v>224</v>
      </c>
      <c r="E16" s="101"/>
      <c r="F16" s="101"/>
      <c r="G16" s="97"/>
      <c r="H16" s="40">
        <v>44669</v>
      </c>
      <c r="I16" s="38" t="s">
        <v>34</v>
      </c>
      <c r="J16" s="42"/>
    </row>
    <row r="17" spans="1:10" ht="106.2" customHeight="1">
      <c r="A17" s="44" t="s">
        <v>59</v>
      </c>
      <c r="B17" s="43" t="s">
        <v>225</v>
      </c>
      <c r="C17" s="43" t="s">
        <v>220</v>
      </c>
      <c r="D17" s="103" t="s">
        <v>226</v>
      </c>
      <c r="E17" s="101"/>
      <c r="F17" s="101"/>
      <c r="G17" s="97"/>
      <c r="H17" s="40">
        <v>44669</v>
      </c>
      <c r="I17" s="41" t="s">
        <v>50</v>
      </c>
      <c r="J17" s="42"/>
    </row>
    <row r="18" spans="1:10" ht="86.4" customHeight="1">
      <c r="A18" s="44" t="s">
        <v>63</v>
      </c>
      <c r="B18" s="43" t="s">
        <v>227</v>
      </c>
      <c r="C18" s="43" t="s">
        <v>220</v>
      </c>
      <c r="D18" s="103" t="s">
        <v>228</v>
      </c>
      <c r="E18" s="101"/>
      <c r="F18" s="101"/>
      <c r="G18" s="97"/>
      <c r="H18" s="40">
        <v>44669</v>
      </c>
      <c r="I18" s="41" t="s">
        <v>50</v>
      </c>
      <c r="J18" s="42"/>
    </row>
    <row r="19" spans="1:10" ht="87" customHeight="1">
      <c r="A19" s="44" t="s">
        <v>68</v>
      </c>
      <c r="B19" s="43" t="s">
        <v>229</v>
      </c>
      <c r="C19" s="43" t="s">
        <v>230</v>
      </c>
      <c r="D19" s="103" t="s">
        <v>231</v>
      </c>
      <c r="E19" s="101"/>
      <c r="F19" s="101"/>
      <c r="G19" s="97"/>
      <c r="H19" s="40">
        <v>44669</v>
      </c>
      <c r="I19" s="38" t="s">
        <v>34</v>
      </c>
      <c r="J19" s="42"/>
    </row>
    <row r="20" spans="1:10" ht="93" customHeight="1">
      <c r="A20" s="44" t="s">
        <v>70</v>
      </c>
      <c r="B20" s="43" t="s">
        <v>232</v>
      </c>
      <c r="C20" s="43" t="s">
        <v>230</v>
      </c>
      <c r="D20" s="103" t="s">
        <v>233</v>
      </c>
      <c r="E20" s="101"/>
      <c r="F20" s="101"/>
      <c r="G20" s="97"/>
      <c r="H20" s="40">
        <v>44669</v>
      </c>
      <c r="I20" s="38" t="s">
        <v>34</v>
      </c>
      <c r="J20" s="42"/>
    </row>
  </sheetData>
  <mergeCells count="20">
    <mergeCell ref="H10:H11"/>
    <mergeCell ref="I10:I11"/>
    <mergeCell ref="J10:J11"/>
    <mergeCell ref="A12:J12"/>
    <mergeCell ref="D14:G14"/>
    <mergeCell ref="D18:G18"/>
    <mergeCell ref="D19:G19"/>
    <mergeCell ref="D20:G20"/>
    <mergeCell ref="C10:C11"/>
    <mergeCell ref="D10:G11"/>
    <mergeCell ref="A10:A11"/>
    <mergeCell ref="B10:B11"/>
    <mergeCell ref="D15:G15"/>
    <mergeCell ref="D16:G16"/>
    <mergeCell ref="D17:G17"/>
    <mergeCell ref="B1:D2"/>
    <mergeCell ref="B3:D3"/>
    <mergeCell ref="B4:D4"/>
    <mergeCell ref="B5:D5"/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"/>
  <sheetViews>
    <sheetView workbookViewId="0">
      <selection sqref="A1:C1"/>
    </sheetView>
  </sheetViews>
  <sheetFormatPr defaultColWidth="12.6640625" defaultRowHeight="15.75" customHeight="1"/>
  <sheetData>
    <row r="1" spans="1:8" ht="15.75" customHeight="1">
      <c r="A1" s="105" t="s">
        <v>234</v>
      </c>
      <c r="B1" s="85"/>
      <c r="C1" s="85"/>
      <c r="D1" s="7"/>
      <c r="E1" s="7"/>
      <c r="F1" s="7"/>
      <c r="G1" s="7"/>
      <c r="H1" s="60"/>
    </row>
    <row r="2" spans="1:8" ht="15.75" customHeight="1">
      <c r="A2" s="61"/>
      <c r="B2" s="62"/>
      <c r="C2" s="7"/>
      <c r="D2" s="7"/>
      <c r="E2" s="7"/>
      <c r="F2" s="7"/>
      <c r="G2" s="7"/>
      <c r="H2" s="60"/>
    </row>
    <row r="3" spans="1:8">
      <c r="A3" s="60"/>
      <c r="B3" s="63" t="s">
        <v>235</v>
      </c>
      <c r="C3" s="7"/>
      <c r="D3" s="7"/>
      <c r="E3" s="7"/>
      <c r="F3" s="7"/>
      <c r="G3" s="7"/>
      <c r="H3" s="60"/>
    </row>
    <row r="4" spans="1:8">
      <c r="A4" s="60"/>
      <c r="B4" s="63" t="s">
        <v>236</v>
      </c>
      <c r="C4" s="64">
        <v>45035</v>
      </c>
      <c r="D4" s="7"/>
      <c r="E4" s="7"/>
      <c r="F4" s="7"/>
      <c r="G4" s="7"/>
      <c r="H4" s="60"/>
    </row>
    <row r="5" spans="1:8">
      <c r="A5" s="7"/>
      <c r="B5" s="7"/>
      <c r="C5" s="7"/>
      <c r="D5" s="7"/>
      <c r="E5" s="7"/>
      <c r="F5" s="7"/>
      <c r="G5" s="7"/>
      <c r="H5" s="60"/>
    </row>
    <row r="6" spans="1:8">
      <c r="A6" s="7"/>
      <c r="B6" s="7"/>
      <c r="C6" s="7"/>
      <c r="D6" s="7"/>
      <c r="E6" s="7"/>
      <c r="F6" s="7"/>
      <c r="G6" s="7"/>
      <c r="H6" s="60"/>
    </row>
    <row r="7" spans="1:8">
      <c r="A7" s="7"/>
      <c r="B7" s="65" t="s">
        <v>237</v>
      </c>
      <c r="C7" s="66" t="s">
        <v>238</v>
      </c>
      <c r="D7" s="67" t="s">
        <v>34</v>
      </c>
      <c r="E7" s="66" t="s">
        <v>36</v>
      </c>
      <c r="F7" s="66" t="s">
        <v>35</v>
      </c>
      <c r="G7" s="68" t="s">
        <v>239</v>
      </c>
      <c r="H7" s="60"/>
    </row>
    <row r="8" spans="1:8">
      <c r="A8" s="69"/>
      <c r="B8" s="70">
        <v>1</v>
      </c>
      <c r="C8" s="71" t="s">
        <v>31</v>
      </c>
      <c r="D8" s="72">
        <v>8</v>
      </c>
      <c r="E8" s="71">
        <v>2</v>
      </c>
      <c r="F8" s="71">
        <v>2</v>
      </c>
      <c r="G8" s="72">
        <f t="shared" ref="G8:G12" si="0">SUM(D8,E8)</f>
        <v>10</v>
      </c>
      <c r="H8" s="73"/>
    </row>
    <row r="9" spans="1:8">
      <c r="A9" s="7"/>
      <c r="B9" s="74">
        <v>2</v>
      </c>
      <c r="C9" s="75" t="s">
        <v>240</v>
      </c>
      <c r="D9" s="76">
        <v>20</v>
      </c>
      <c r="E9" s="75">
        <v>7</v>
      </c>
      <c r="F9" s="75">
        <v>7</v>
      </c>
      <c r="G9" s="72">
        <f t="shared" si="0"/>
        <v>27</v>
      </c>
      <c r="H9" s="60"/>
    </row>
    <row r="10" spans="1:8">
      <c r="A10" s="7"/>
      <c r="B10" s="74">
        <v>3</v>
      </c>
      <c r="C10" s="75" t="s">
        <v>155</v>
      </c>
      <c r="D10" s="76">
        <v>17</v>
      </c>
      <c r="E10" s="75">
        <v>10</v>
      </c>
      <c r="F10" s="75">
        <v>10</v>
      </c>
      <c r="G10" s="72">
        <f t="shared" si="0"/>
        <v>27</v>
      </c>
      <c r="H10" s="60"/>
    </row>
    <row r="11" spans="1:8">
      <c r="A11" s="7"/>
      <c r="B11" s="74">
        <v>4</v>
      </c>
      <c r="C11" s="75" t="s">
        <v>203</v>
      </c>
      <c r="D11" s="76">
        <v>6</v>
      </c>
      <c r="E11" s="75">
        <v>0</v>
      </c>
      <c r="F11" s="75">
        <v>0</v>
      </c>
      <c r="G11" s="72">
        <f t="shared" si="0"/>
        <v>6</v>
      </c>
      <c r="H11" s="60"/>
    </row>
    <row r="12" spans="1:8">
      <c r="A12" s="7"/>
      <c r="B12" s="74">
        <v>5</v>
      </c>
      <c r="C12" s="75" t="s">
        <v>218</v>
      </c>
      <c r="D12" s="76">
        <v>5</v>
      </c>
      <c r="E12" s="75">
        <v>2</v>
      </c>
      <c r="F12" s="75">
        <v>2</v>
      </c>
      <c r="G12" s="72">
        <f t="shared" si="0"/>
        <v>7</v>
      </c>
      <c r="H12" s="60"/>
    </row>
    <row r="13" spans="1:8">
      <c r="A13" s="7"/>
      <c r="B13" s="77"/>
      <c r="C13" s="78" t="s">
        <v>241</v>
      </c>
      <c r="D13" s="79">
        <f t="shared" ref="D13:G13" si="1">SUM(D8:D12)</f>
        <v>56</v>
      </c>
      <c r="E13" s="79">
        <f t="shared" si="1"/>
        <v>21</v>
      </c>
      <c r="F13" s="79">
        <f t="shared" si="1"/>
        <v>21</v>
      </c>
      <c r="G13" s="80">
        <f t="shared" si="1"/>
        <v>77</v>
      </c>
      <c r="H13" s="60"/>
    </row>
    <row r="14" spans="1:8">
      <c r="A14" s="7"/>
      <c r="B14" s="81"/>
      <c r="C14" s="7"/>
      <c r="D14" s="81"/>
      <c r="E14" s="81"/>
      <c r="F14" s="81"/>
      <c r="G14" s="81"/>
      <c r="H14" s="60"/>
    </row>
    <row r="15" spans="1:8">
      <c r="A15" s="7"/>
      <c r="B15" s="7"/>
      <c r="C15" s="63" t="s">
        <v>242</v>
      </c>
      <c r="D15" s="7"/>
      <c r="E15" s="82">
        <v>100</v>
      </c>
      <c r="F15" s="63" t="s">
        <v>243</v>
      </c>
      <c r="G15" s="83"/>
      <c r="H15" s="60"/>
    </row>
    <row r="16" spans="1:8">
      <c r="A16" s="7"/>
      <c r="B16" s="7"/>
      <c r="C16" s="63" t="s">
        <v>244</v>
      </c>
      <c r="D16" s="7"/>
      <c r="E16" s="82">
        <f>ROUND((D13*E15)/G13,2)</f>
        <v>72.73</v>
      </c>
      <c r="F16" s="63" t="s">
        <v>243</v>
      </c>
      <c r="G16" s="83"/>
      <c r="H16" s="60"/>
    </row>
    <row r="17" spans="1:8">
      <c r="A17" s="60"/>
      <c r="B17" s="60"/>
      <c r="C17" s="60"/>
      <c r="D17" s="60"/>
      <c r="E17" s="60"/>
      <c r="F17" s="60"/>
      <c r="G17" s="60"/>
      <c r="H17" s="6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Đăng nhập</vt:lpstr>
      <vt:lpstr>Thêm NV-CN-HH</vt:lpstr>
      <vt:lpstr>Sửa NV-CN-HH</vt:lpstr>
      <vt:lpstr>Xóa NV-CN-HH</vt:lpstr>
      <vt:lpstr>Thanh toán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2023-04-19T13:53:52Z</dcterms:modified>
</cp:coreProperties>
</file>