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Users\Surface_Faebu\OneDrive\BFH Share\Team\Team Gelb SOED\"/>
    </mc:Choice>
  </mc:AlternateContent>
  <xr:revisionPtr revIDLastSave="587" documentId="11_00D15CF8CB76791963F5B1955475E5AAF0F2FE9E" xr6:coauthVersionLast="32" xr6:coauthVersionMax="33" xr10:uidLastSave="{8851237A-3073-4200-A14E-CFDB3EBA3184}"/>
  <bookViews>
    <workbookView xWindow="383" yWindow="120" windowWidth="16485" windowHeight="9315" activeTab="2" xr2:uid="{00000000-000D-0000-FFFF-FFFF00000000}"/>
  </bookViews>
  <sheets>
    <sheet name="ProjectTeam" sheetId="3" r:id="rId1"/>
    <sheet name="Product Backlog" sheetId="1" r:id="rId2"/>
    <sheet name="Sprint Backlog" sheetId="2" r:id="rId3"/>
    <sheet name="BurndownChart" sheetId="4" r:id="rId4"/>
  </sheets>
  <calcPr calcId="179016" concurrentCalc="0"/>
</workbook>
</file>

<file path=xl/calcChain.xml><?xml version="1.0" encoding="utf-8"?>
<calcChain xmlns="http://schemas.openxmlformats.org/spreadsheetml/2006/main">
  <c r="I17" i="2" l="1"/>
  <c r="E11" i="1"/>
</calcChain>
</file>

<file path=xl/sharedStrings.xml><?xml version="1.0" encoding="utf-8"?>
<sst xmlns="http://schemas.openxmlformats.org/spreadsheetml/2006/main" count="192" uniqueCount="105">
  <si>
    <t>Name</t>
  </si>
  <si>
    <t>GitHub Alias</t>
  </si>
  <si>
    <t>Role</t>
  </si>
  <si>
    <t>Christian Haldi</t>
  </si>
  <si>
    <t>haldc4</t>
  </si>
  <si>
    <t>Scrum Master</t>
  </si>
  <si>
    <t>Marc Häsler</t>
  </si>
  <si>
    <t>haesler</t>
  </si>
  <si>
    <t>Developer</t>
  </si>
  <si>
    <t>Phillip Köfer</t>
  </si>
  <si>
    <t>Kofep1</t>
  </si>
  <si>
    <t>Nicola Michaelis</t>
  </si>
  <si>
    <t>michn2</t>
  </si>
  <si>
    <t>Stefan Schranz</t>
  </si>
  <si>
    <t>joedoe</t>
  </si>
  <si>
    <t>Kevin von Allmen</t>
  </si>
  <si>
    <t>Vonak1</t>
  </si>
  <si>
    <t>Fabian Zurbuchen</t>
  </si>
  <si>
    <t>ezurbf</t>
  </si>
  <si>
    <t>Jürgen Vogel</t>
  </si>
  <si>
    <t>Vgj1</t>
  </si>
  <si>
    <t>Product Owner</t>
  </si>
  <si>
    <t>Urs Künzler</t>
  </si>
  <si>
    <t>UrsKuenzler</t>
  </si>
  <si>
    <t>ID</t>
  </si>
  <si>
    <t>Story Name</t>
  </si>
  <si>
    <t>Description</t>
  </si>
  <si>
    <t xml:space="preserve">Priority </t>
  </si>
  <si>
    <t>Effort Plan Original</t>
  </si>
  <si>
    <t>Effort Plan Updated</t>
  </si>
  <si>
    <t>Effort Actual</t>
  </si>
  <si>
    <t>Status</t>
  </si>
  <si>
    <t>waiting</t>
  </si>
  <si>
    <t>high</t>
  </si>
  <si>
    <t>Krankheitsverlauf</t>
  </si>
  <si>
    <t>medium</t>
  </si>
  <si>
    <t>Medikamente</t>
  </si>
  <si>
    <t xml:space="preserve">Der Anwender soll die Möglichkeit haben, Medikamente zu erfassen und den Patienten zuzuweisen </t>
  </si>
  <si>
    <t>low</t>
  </si>
  <si>
    <t>Drucken</t>
  </si>
  <si>
    <t>Der Anwender soll die Möglichkeit haben, Dokumente drucken zu können</t>
  </si>
  <si>
    <t>Sprint</t>
  </si>
  <si>
    <t>Components</t>
  </si>
  <si>
    <t>Owner</t>
  </si>
  <si>
    <t>Reviewer</t>
  </si>
  <si>
    <t>Basis-Layout</t>
  </si>
  <si>
    <t>Datenbank</t>
  </si>
  <si>
    <t>Login</t>
  </si>
  <si>
    <t>Reserve</t>
  </si>
  <si>
    <t>Total</t>
  </si>
  <si>
    <t xml:space="preserve">Sprint </t>
  </si>
  <si>
    <t>Time of Record</t>
  </si>
  <si>
    <t>Remaining Effort</t>
  </si>
  <si>
    <t>Remaining Ressources</t>
  </si>
  <si>
    <t>Kontakte</t>
  </si>
  <si>
    <t>FileUp- und Download</t>
  </si>
  <si>
    <t>Der Anwender soll die Möglichkeit haben, Patienten zu verwalten (erfassen, mutieren, suchen). Er soll ausserdem eine Liste von Patienten zur Verfügung haben, die er filtern und durchsuchen kann.</t>
  </si>
  <si>
    <t>Der Anwender soll die Möglichkeit haben, Krankheitverläufe von Patienten zu verwalten (erstellen, mutieren, durchsuchen). Er soll ausserdem eine Liste von Medikamenten zur Verfügung haben, die er filtern und durchsuchen kann.</t>
  </si>
  <si>
    <t>Der Anwender soll die Möglichkeit haben, Kontakte für den Patienten zu verwalten (erfassen, mutieren, suchen). Es sollen jeweils ein Arzt und eine Versicherung pro Patient und mehrere Angehörige erfasst werden. Kontakte sollen mehreren Patienten zugewiesen werden können.</t>
  </si>
  <si>
    <t>Medikation</t>
  </si>
  <si>
    <t>Der Anwender soll die Möglichkeit haben für einen Patienten eine Medikation zu Erfassen. Diese beinhaltet eine Dosis sowie einen Zeitraum wo sie aktiv ist.</t>
  </si>
  <si>
    <t>Benutzerverwaltung</t>
  </si>
  <si>
    <t>Der Anwender soll die Möglichkeit haben, Files hoch- und runterzuladen (z.B Dokumente von Arzt und Versicherung)</t>
  </si>
  <si>
    <t>Projekt-Setup Vaadin</t>
  </si>
  <si>
    <t>Ein neuer Benutzer (freischaffende Spitex-Pflegeperson) soll sich registrieren und dann einloggen, sowie sein Profil bearbeiten können.</t>
  </si>
  <si>
    <t>Registration</t>
  </si>
  <si>
    <t>Eclipse einrichten und ein Vaadin Projekt erstellen auf dem SVN Server</t>
  </si>
  <si>
    <t>Projektsetup so wie erstellen des globalen CSS</t>
  </si>
  <si>
    <t>Startseite (Personen-Suche)</t>
  </si>
  <si>
    <t>Grundeinstellungen</t>
  </si>
  <si>
    <t>Entwicklungsumgebung einrichten</t>
  </si>
  <si>
    <t>Menubar Header implementieren</t>
  </si>
  <si>
    <t>Der Benutzer soll sich sein Profil bearbeiten können.</t>
  </si>
  <si>
    <t>Sollten 210h sein</t>
  </si>
  <si>
    <t>Patientenverwaltung</t>
  </si>
  <si>
    <t>DB - Server</t>
  </si>
  <si>
    <t>MY SQL Server aufsetzen</t>
  </si>
  <si>
    <t>Server</t>
  </si>
  <si>
    <t>DB - Schema</t>
  </si>
  <si>
    <t>Datenbankschema planen</t>
  </si>
  <si>
    <t>Datenbankschema umsetzen</t>
  </si>
  <si>
    <t>DB - Einträge</t>
  </si>
  <si>
    <t>Testeinträge erfassen</t>
  </si>
  <si>
    <t>DB - Dok</t>
  </si>
  <si>
    <t>Alle Einträge dokumentieren</t>
  </si>
  <si>
    <t>Datenbankschema in Datei speichern</t>
  </si>
  <si>
    <t>Profil bearbeiten</t>
  </si>
  <si>
    <t>Implementieren der Patientenübersicht, die der Benutzer sieht, sobald er sich in der Software einloggt. Es wird eine Liste dargestellt, welche gefiltert werden kann.</t>
  </si>
  <si>
    <t>1.3.1</t>
  </si>
  <si>
    <t>1.3.2</t>
  </si>
  <si>
    <t>1.3.3</t>
  </si>
  <si>
    <t>1.3.4</t>
  </si>
  <si>
    <t>1.3.5</t>
  </si>
  <si>
    <t>1.3.6</t>
  </si>
  <si>
    <t>Implementieren der Menubar der App. Rechts oben soll der aktuell eingeloggte Benutzer angezeigt werden. Der Benutzer soll sein Profil bearbeiten können +  ausloggen</t>
  </si>
  <si>
    <t>2.3</t>
  </si>
  <si>
    <t>3.1</t>
  </si>
  <si>
    <t>2.4</t>
  </si>
  <si>
    <t>Patient-Suchfunktion</t>
  </si>
  <si>
    <t>Implementieren der Patientensuchfunktion (Suchen und Filtern nach Patientenattributen)</t>
  </si>
  <si>
    <t>in Progress</t>
  </si>
  <si>
    <t>Philip Köfer</t>
  </si>
  <si>
    <t>Implementieren der Login-Seite</t>
  </si>
  <si>
    <t>Implementieren der Registration der Spitex-Person</t>
  </si>
  <si>
    <t>DB - Backup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</si>
</sst>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0" tint="-0.249977111117893"/>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9">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3" fillId="0" borderId="1" xfId="0" applyFont="1" applyBorder="1" applyAlignment="1">
      <alignment vertical="center" wrapText="1"/>
    </xf>
    <xf numFmtId="0" fontId="3" fillId="0" borderId="2" xfId="0" applyFont="1" applyBorder="1" applyAlignment="1">
      <alignment vertical="center" wrapText="1"/>
    </xf>
    <xf numFmtId="0" fontId="0" fillId="0" borderId="1" xfId="0" applyBorder="1"/>
    <xf numFmtId="0" fontId="0" fillId="0" borderId="4" xfId="0" applyBorder="1"/>
    <xf numFmtId="0" fontId="0" fillId="0" borderId="5" xfId="0" applyBorder="1"/>
    <xf numFmtId="0" fontId="1" fillId="2" borderId="3" xfId="0" applyFont="1" applyFill="1" applyBorder="1" applyAlignment="1">
      <alignment wrapText="1"/>
    </xf>
    <xf numFmtId="0" fontId="0" fillId="0" borderId="6" xfId="0" applyFont="1" applyBorder="1"/>
    <xf numFmtId="0" fontId="0" fillId="0" borderId="0" xfId="0" applyBorder="1"/>
    <xf numFmtId="0" fontId="1" fillId="2" borderId="7" xfId="0" applyFont="1" applyFill="1" applyBorder="1" applyAlignment="1">
      <alignment wrapText="1"/>
    </xf>
    <xf numFmtId="0" fontId="1" fillId="2" borderId="8" xfId="0" applyFont="1" applyFill="1" applyBorder="1" applyAlignment="1">
      <alignment wrapText="1"/>
    </xf>
    <xf numFmtId="0" fontId="1" fillId="2" borderId="9" xfId="0" applyFont="1" applyFill="1" applyBorder="1" applyAlignment="1">
      <alignment wrapText="1"/>
    </xf>
    <xf numFmtId="0" fontId="2" fillId="4" borderId="0" xfId="0" applyFont="1" applyFill="1"/>
    <xf numFmtId="0" fontId="0" fillId="4" borderId="0" xfId="0" applyFill="1"/>
    <xf numFmtId="0" fontId="0" fillId="0" borderId="0" xfId="0" applyFill="1"/>
    <xf numFmtId="0" fontId="0" fillId="0" borderId="0" xfId="0" applyAlignment="1">
      <alignment wrapText="1"/>
    </xf>
    <xf numFmtId="0" fontId="0" fillId="0" borderId="0" xfId="0" applyFill="1" applyBorder="1" applyAlignment="1">
      <alignment vertical="top" wrapText="1"/>
    </xf>
    <xf numFmtId="0" fontId="0" fillId="0" borderId="0" xfId="0" applyBorder="1" applyAlignment="1">
      <alignment vertical="top" wrapText="1"/>
    </xf>
    <xf numFmtId="0" fontId="2" fillId="4" borderId="0" xfId="0" applyFont="1" applyFill="1" applyAlignment="1">
      <alignment vertical="top" wrapText="1"/>
    </xf>
    <xf numFmtId="0" fontId="2" fillId="4" borderId="0" xfId="0" applyFont="1" applyFill="1" applyAlignment="1">
      <alignment wrapText="1"/>
    </xf>
    <xf numFmtId="49" fontId="1" fillId="2" borderId="0" xfId="0" applyNumberFormat="1" applyFont="1" applyFill="1" applyAlignment="1">
      <alignment vertical="top" wrapText="1"/>
    </xf>
    <xf numFmtId="49" fontId="0" fillId="0" borderId="0" xfId="0" applyNumberFormat="1" applyAlignment="1">
      <alignment wrapText="1"/>
    </xf>
    <xf numFmtId="49" fontId="0" fillId="0" borderId="0" xfId="0" applyNumberFormat="1"/>
    <xf numFmtId="49" fontId="0" fillId="0" borderId="0" xfId="0" applyNumberForma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0"/>
          <c:tx>
            <c:strRef>
              <c:f>BurndownChart!$C$1</c:f>
              <c:strCache>
                <c:ptCount val="1"/>
                <c:pt idx="0">
                  <c:v>Remaining Effort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BurndownChart!$B$2:$B$35</c:f>
              <c:numCache>
                <c:formatCode>m/d/yyyy</c:formatCode>
                <c:ptCount val="34"/>
                <c:pt idx="0">
                  <c:v>42262</c:v>
                </c:pt>
                <c:pt idx="1">
                  <c:v>42263</c:v>
                </c:pt>
              </c:numCache>
            </c:numRef>
          </c:cat>
          <c:val>
            <c:numRef>
              <c:f>BurndownChart!$C$2:$C$35</c:f>
              <c:numCache>
                <c:formatCode>General</c:formatCode>
                <c:ptCount val="34"/>
                <c:pt idx="0">
                  <c:v>200</c:v>
                </c:pt>
                <c:pt idx="1">
                  <c:v>190</c:v>
                </c:pt>
              </c:numCache>
            </c:numRef>
          </c:val>
          <c:smooth val="0"/>
          <c:extLst>
            <c:ext xmlns:c16="http://schemas.microsoft.com/office/drawing/2014/chart" uri="{C3380CC4-5D6E-409C-BE32-E72D297353CC}">
              <c16:uniqueId val="{00000000-341F-4F02-B320-B451BDE7FB32}"/>
            </c:ext>
          </c:extLst>
        </c:ser>
        <c:ser>
          <c:idx val="1"/>
          <c:order val="1"/>
          <c:tx>
            <c:strRef>
              <c:f>BurndownChart!$D$1</c:f>
              <c:strCache>
                <c:ptCount val="1"/>
                <c:pt idx="0">
                  <c:v>Remaining Ressources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BurndownChart!$B$2:$B$35</c:f>
              <c:numCache>
                <c:formatCode>m/d/yyyy</c:formatCode>
                <c:ptCount val="34"/>
                <c:pt idx="0">
                  <c:v>42262</c:v>
                </c:pt>
                <c:pt idx="1">
                  <c:v>42263</c:v>
                </c:pt>
              </c:numCache>
            </c:numRef>
          </c:cat>
          <c:val>
            <c:numRef>
              <c:f>BurndownChart!$D$2:$D$35</c:f>
              <c:numCache>
                <c:formatCode>General</c:formatCode>
                <c:ptCount val="34"/>
                <c:pt idx="0">
                  <c:v>200</c:v>
                </c:pt>
                <c:pt idx="1">
                  <c:v>180</c:v>
                </c:pt>
              </c:numCache>
            </c:numRef>
          </c:val>
          <c:smooth val="0"/>
          <c:extLst>
            <c:ext xmlns:c16="http://schemas.microsoft.com/office/drawing/2014/chart" uri="{C3380CC4-5D6E-409C-BE32-E72D297353CC}">
              <c16:uniqueId val="{00000001-341F-4F02-B320-B451BDE7FB32}"/>
            </c:ext>
          </c:extLst>
        </c:ser>
        <c:dLbls>
          <c:showLegendKey val="0"/>
          <c:showVal val="0"/>
          <c:showCatName val="0"/>
          <c:showSerName val="0"/>
          <c:showPercent val="0"/>
          <c:showBubbleSize val="0"/>
        </c:dLbls>
        <c:marker val="1"/>
        <c:smooth val="0"/>
        <c:axId val="654408632"/>
        <c:axId val="380853072"/>
      </c:lineChart>
      <c:dateAx>
        <c:axId val="6544086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80853072"/>
        <c:crosses val="autoZero"/>
        <c:auto val="1"/>
        <c:lblOffset val="100"/>
        <c:baseTimeUnit val="days"/>
      </c:dateAx>
      <c:valAx>
        <c:axId val="3808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4408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0</xdr:rowOff>
    </xdr:from>
    <xdr:to>
      <xdr:col>16</xdr:col>
      <xdr:colOff>588170</xdr:colOff>
      <xdr:row>24</xdr:row>
      <xdr:rowOff>21431</xdr:rowOff>
    </xdr:to>
    <xdr:graphicFrame macro="">
      <xdr:nvGraphicFramePr>
        <xdr:cNvPr id="12" name="Diagramm 2">
          <a:extLst>
            <a:ext uri="{FF2B5EF4-FFF2-40B4-BE49-F238E27FC236}">
              <a16:creationId xmlns:a16="http://schemas.microsoft.com/office/drawing/2014/main" id="{47444E0A-CF5A-422F-AD64-604DE27D7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selection sqref="A1:C9"/>
    </sheetView>
  </sheetViews>
  <sheetFormatPr baseColWidth="10" defaultColWidth="9" defaultRowHeight="14.25" x14ac:dyDescent="0.45"/>
  <cols>
    <col min="1" max="1" width="19.796875" customWidth="1"/>
    <col min="2" max="2" width="18.53125" customWidth="1"/>
    <col min="3" max="3" width="14.53125" customWidth="1"/>
  </cols>
  <sheetData>
    <row r="1" spans="1:6" s="2" customFormat="1" ht="19.350000000000001" customHeight="1" thickBot="1" x14ac:dyDescent="0.5">
      <c r="A1" s="2" t="s">
        <v>0</v>
      </c>
      <c r="B1" s="2" t="s">
        <v>1</v>
      </c>
      <c r="C1" s="11" t="s">
        <v>2</v>
      </c>
    </row>
    <row r="2" spans="1:6" ht="14.65" thickBot="1" x14ac:dyDescent="0.5">
      <c r="A2" s="6" t="s">
        <v>3</v>
      </c>
      <c r="B2" s="6" t="s">
        <v>4</v>
      </c>
      <c r="C2" s="8" t="s">
        <v>5</v>
      </c>
      <c r="D2" s="12"/>
    </row>
    <row r="3" spans="1:6" ht="14.65" thickBot="1" x14ac:dyDescent="0.5">
      <c r="A3" s="7" t="s">
        <v>6</v>
      </c>
      <c r="B3" s="6" t="s">
        <v>7</v>
      </c>
      <c r="C3" s="10" t="s">
        <v>8</v>
      </c>
    </row>
    <row r="4" spans="1:6" ht="14.65" thickBot="1" x14ac:dyDescent="0.5">
      <c r="A4" s="7" t="s">
        <v>9</v>
      </c>
      <c r="B4" s="6" t="s">
        <v>10</v>
      </c>
      <c r="C4" s="10" t="s">
        <v>8</v>
      </c>
    </row>
    <row r="5" spans="1:6" ht="14.65" thickBot="1" x14ac:dyDescent="0.5">
      <c r="A5" s="7" t="s">
        <v>11</v>
      </c>
      <c r="B5" s="6" t="s">
        <v>12</v>
      </c>
      <c r="C5" s="8" t="s">
        <v>8</v>
      </c>
    </row>
    <row r="6" spans="1:6" ht="14.65" thickBot="1" x14ac:dyDescent="0.5">
      <c r="A6" s="7" t="s">
        <v>13</v>
      </c>
      <c r="B6" s="6" t="s">
        <v>14</v>
      </c>
      <c r="C6" s="10" t="s">
        <v>8</v>
      </c>
    </row>
    <row r="7" spans="1:6" ht="14.65" thickBot="1" x14ac:dyDescent="0.5">
      <c r="A7" s="7" t="s">
        <v>15</v>
      </c>
      <c r="B7" s="6" t="s">
        <v>16</v>
      </c>
      <c r="C7" s="10" t="s">
        <v>8</v>
      </c>
    </row>
    <row r="8" spans="1:6" ht="14.65" thickBot="1" x14ac:dyDescent="0.5">
      <c r="A8" s="7" t="s">
        <v>17</v>
      </c>
      <c r="B8" s="6" t="s">
        <v>18</v>
      </c>
      <c r="C8" s="8" t="s">
        <v>8</v>
      </c>
    </row>
    <row r="9" spans="1:6" ht="14.65" thickBot="1" x14ac:dyDescent="0.5">
      <c r="A9" s="6" t="s">
        <v>19</v>
      </c>
      <c r="B9" s="6" t="s">
        <v>20</v>
      </c>
      <c r="C9" s="10" t="s">
        <v>21</v>
      </c>
      <c r="F9" s="13"/>
    </row>
    <row r="10" spans="1:6" ht="14.65" thickBot="1" x14ac:dyDescent="0.5">
      <c r="A10" s="7" t="s">
        <v>22</v>
      </c>
      <c r="B10" s="6" t="s">
        <v>23</v>
      </c>
      <c r="C10" s="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
  <sheetViews>
    <sheetView workbookViewId="0">
      <selection activeCell="B4" sqref="B4"/>
    </sheetView>
  </sheetViews>
  <sheetFormatPr baseColWidth="10" defaultColWidth="9" defaultRowHeight="14.25" x14ac:dyDescent="0.45"/>
  <cols>
    <col min="1" max="1" width="3.86328125" style="20" customWidth="1"/>
    <col min="2" max="2" width="24.1328125" style="20" customWidth="1"/>
    <col min="3" max="3" width="63.53125" style="20" customWidth="1"/>
    <col min="4" max="4" width="9" style="20" customWidth="1"/>
    <col min="5" max="5" width="11.796875" style="20" customWidth="1"/>
    <col min="6" max="6" width="21.86328125" style="20" customWidth="1"/>
    <col min="7" max="7" width="10.1328125" style="20" customWidth="1"/>
    <col min="8" max="8" width="14.46484375" style="20" customWidth="1"/>
    <col min="9" max="16384" width="9" style="20"/>
  </cols>
  <sheetData>
    <row r="1" spans="1:8" s="2" customFormat="1" ht="28.5" x14ac:dyDescent="0.45">
      <c r="A1" s="14" t="s">
        <v>24</v>
      </c>
      <c r="B1" s="15" t="s">
        <v>25</v>
      </c>
      <c r="C1" s="15" t="s">
        <v>26</v>
      </c>
      <c r="D1" s="15" t="s">
        <v>27</v>
      </c>
      <c r="E1" s="15" t="s">
        <v>28</v>
      </c>
      <c r="F1" s="15" t="s">
        <v>29</v>
      </c>
      <c r="G1" s="15" t="s">
        <v>30</v>
      </c>
      <c r="H1" s="16" t="s">
        <v>31</v>
      </c>
    </row>
    <row r="2" spans="1:8" x14ac:dyDescent="0.45">
      <c r="A2" s="20">
        <v>1</v>
      </c>
      <c r="B2" s="20" t="s">
        <v>69</v>
      </c>
      <c r="C2" s="20" t="s">
        <v>70</v>
      </c>
      <c r="D2" s="20" t="s">
        <v>33</v>
      </c>
      <c r="G2" s="20">
        <v>0</v>
      </c>
      <c r="H2" s="20" t="s">
        <v>32</v>
      </c>
    </row>
    <row r="3" spans="1:8" ht="28.5" x14ac:dyDescent="0.45">
      <c r="A3" s="20">
        <v>2</v>
      </c>
      <c r="B3" s="20" t="s">
        <v>61</v>
      </c>
      <c r="C3" s="20" t="s">
        <v>64</v>
      </c>
      <c r="D3" s="20" t="s">
        <v>33</v>
      </c>
      <c r="E3" s="20">
        <v>6</v>
      </c>
      <c r="G3" s="20">
        <v>0</v>
      </c>
      <c r="H3" s="20" t="s">
        <v>32</v>
      </c>
    </row>
    <row r="4" spans="1:8" s="1" customFormat="1" ht="42.75" x14ac:dyDescent="0.45">
      <c r="A4" s="1">
        <v>3</v>
      </c>
      <c r="B4" s="1" t="s">
        <v>74</v>
      </c>
      <c r="C4" s="1" t="s">
        <v>56</v>
      </c>
      <c r="D4" s="1" t="s">
        <v>33</v>
      </c>
      <c r="E4" s="1">
        <v>63</v>
      </c>
      <c r="G4" s="1">
        <v>0</v>
      </c>
      <c r="H4" s="1" t="s">
        <v>32</v>
      </c>
    </row>
    <row r="5" spans="1:8" ht="57" x14ac:dyDescent="0.45">
      <c r="A5" s="21">
        <v>4</v>
      </c>
      <c r="B5" s="1" t="s">
        <v>54</v>
      </c>
      <c r="C5" s="1" t="s">
        <v>58</v>
      </c>
      <c r="D5" s="20" t="s">
        <v>33</v>
      </c>
      <c r="E5" s="20">
        <v>35</v>
      </c>
      <c r="G5" s="20">
        <v>0</v>
      </c>
      <c r="H5" s="22" t="s">
        <v>32</v>
      </c>
    </row>
    <row r="6" spans="1:8" ht="42.75" x14ac:dyDescent="0.45">
      <c r="A6" s="1">
        <v>5</v>
      </c>
      <c r="B6" s="1" t="s">
        <v>34</v>
      </c>
      <c r="C6" s="1" t="s">
        <v>57</v>
      </c>
      <c r="D6" s="20" t="s">
        <v>35</v>
      </c>
      <c r="E6" s="20">
        <v>63</v>
      </c>
      <c r="G6" s="20">
        <v>0</v>
      </c>
      <c r="H6" s="1" t="s">
        <v>32</v>
      </c>
    </row>
    <row r="7" spans="1:8" ht="28.5" x14ac:dyDescent="0.45">
      <c r="A7" s="21">
        <v>6</v>
      </c>
      <c r="B7" s="1" t="s">
        <v>55</v>
      </c>
      <c r="C7" s="1" t="s">
        <v>62</v>
      </c>
      <c r="D7" s="20" t="s">
        <v>35</v>
      </c>
      <c r="G7" s="20">
        <v>0</v>
      </c>
      <c r="H7" s="21" t="s">
        <v>32</v>
      </c>
    </row>
    <row r="8" spans="1:8" ht="28.5" x14ac:dyDescent="0.45">
      <c r="A8" s="1">
        <v>7</v>
      </c>
      <c r="B8" s="1" t="s">
        <v>36</v>
      </c>
      <c r="C8" s="1" t="s">
        <v>37</v>
      </c>
      <c r="D8" s="20" t="s">
        <v>38</v>
      </c>
      <c r="E8" s="20">
        <v>35</v>
      </c>
      <c r="G8" s="1">
        <v>0</v>
      </c>
      <c r="H8" s="1" t="s">
        <v>32</v>
      </c>
    </row>
    <row r="9" spans="1:8" ht="28.5" x14ac:dyDescent="0.45">
      <c r="A9" s="1">
        <v>8</v>
      </c>
      <c r="B9" s="1" t="s">
        <v>59</v>
      </c>
      <c r="C9" s="1" t="s">
        <v>60</v>
      </c>
      <c r="D9" s="20" t="s">
        <v>38</v>
      </c>
      <c r="E9" s="20">
        <v>7</v>
      </c>
      <c r="G9" s="1">
        <v>0</v>
      </c>
      <c r="H9" s="1" t="s">
        <v>32</v>
      </c>
    </row>
    <row r="10" spans="1:8" x14ac:dyDescent="0.45">
      <c r="A10" s="1">
        <v>9</v>
      </c>
      <c r="B10" s="1" t="s">
        <v>39</v>
      </c>
      <c r="C10" s="1" t="s">
        <v>40</v>
      </c>
      <c r="D10" s="20" t="s">
        <v>38</v>
      </c>
      <c r="E10" s="20">
        <v>7</v>
      </c>
      <c r="G10" s="20">
        <v>0</v>
      </c>
      <c r="H10" s="1" t="s">
        <v>32</v>
      </c>
    </row>
    <row r="11" spans="1:8" x14ac:dyDescent="0.45">
      <c r="B11" s="23" t="s">
        <v>49</v>
      </c>
      <c r="C11" s="24"/>
      <c r="D11" s="24"/>
      <c r="E11" s="24">
        <f>SUM(E2:E10)</f>
        <v>216</v>
      </c>
      <c r="F11" s="20" t="s">
        <v>73</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8"/>
  <sheetViews>
    <sheetView tabSelected="1" workbookViewId="0">
      <selection activeCell="I15" sqref="I15"/>
    </sheetView>
  </sheetViews>
  <sheetFormatPr baseColWidth="10" defaultColWidth="9" defaultRowHeight="14.25" x14ac:dyDescent="0.45"/>
  <cols>
    <col min="1" max="1" width="10.1328125" style="27" bestFit="1" customWidth="1"/>
    <col min="2" max="2" width="9" customWidth="1"/>
    <col min="3" max="3" width="21" customWidth="1"/>
    <col min="4" max="4" width="58.86328125" customWidth="1"/>
    <col min="5" max="5" width="13.86328125" customWidth="1"/>
    <col min="6" max="6" width="17.6640625" customWidth="1"/>
    <col min="7" max="7" width="14.86328125" customWidth="1"/>
    <col min="8" max="8" width="8.19921875" customWidth="1"/>
    <col min="9" max="9" width="10" customWidth="1"/>
    <col min="10" max="10" width="9.1328125" customWidth="1"/>
    <col min="11" max="11" width="7.1328125" customWidth="1"/>
    <col min="12" max="12" width="15.1328125" customWidth="1"/>
  </cols>
  <sheetData>
    <row r="1" spans="1:12" s="3" customFormat="1" ht="42.75" x14ac:dyDescent="0.45">
      <c r="A1" s="25" t="s">
        <v>24</v>
      </c>
      <c r="B1" s="3" t="s">
        <v>41</v>
      </c>
      <c r="C1" s="3" t="s">
        <v>0</v>
      </c>
      <c r="D1" s="3" t="s">
        <v>26</v>
      </c>
      <c r="E1" s="3" t="s">
        <v>42</v>
      </c>
      <c r="F1" s="3" t="s">
        <v>43</v>
      </c>
      <c r="G1" s="3" t="s">
        <v>44</v>
      </c>
      <c r="H1" s="3" t="s">
        <v>27</v>
      </c>
      <c r="I1" s="3" t="s">
        <v>28</v>
      </c>
      <c r="J1" s="3" t="s">
        <v>29</v>
      </c>
      <c r="K1" s="3" t="s">
        <v>30</v>
      </c>
      <c r="L1" s="3" t="s">
        <v>31</v>
      </c>
    </row>
    <row r="2" spans="1:12" ht="36" customHeight="1" x14ac:dyDescent="0.45">
      <c r="A2" s="26">
        <v>1.1000000000000001</v>
      </c>
      <c r="B2" s="20">
        <v>1</v>
      </c>
      <c r="C2" s="20" t="s">
        <v>63</v>
      </c>
      <c r="D2" s="20" t="s">
        <v>66</v>
      </c>
      <c r="E2" s="20"/>
      <c r="F2" s="20" t="s">
        <v>3</v>
      </c>
      <c r="G2" s="20" t="s">
        <v>6</v>
      </c>
      <c r="H2" s="20" t="s">
        <v>33</v>
      </c>
      <c r="I2" s="20">
        <v>4</v>
      </c>
      <c r="J2" s="20"/>
      <c r="K2" s="20">
        <v>4</v>
      </c>
      <c r="L2" s="20" t="s">
        <v>100</v>
      </c>
    </row>
    <row r="3" spans="1:12" x14ac:dyDescent="0.45">
      <c r="A3" s="26">
        <v>1.2</v>
      </c>
      <c r="B3" s="20">
        <v>1</v>
      </c>
      <c r="C3" s="20" t="s">
        <v>45</v>
      </c>
      <c r="D3" s="20" t="s">
        <v>67</v>
      </c>
      <c r="E3" s="20"/>
      <c r="F3" s="20" t="s">
        <v>17</v>
      </c>
      <c r="G3" s="20" t="s">
        <v>13</v>
      </c>
      <c r="H3" s="20" t="s">
        <v>33</v>
      </c>
      <c r="I3" s="20">
        <v>4</v>
      </c>
      <c r="J3" s="20"/>
      <c r="K3" s="20"/>
      <c r="L3" s="20" t="s">
        <v>100</v>
      </c>
    </row>
    <row r="4" spans="1:12" x14ac:dyDescent="0.45">
      <c r="A4" s="26" t="s">
        <v>88</v>
      </c>
      <c r="B4">
        <v>1</v>
      </c>
      <c r="C4" t="s">
        <v>75</v>
      </c>
      <c r="D4" t="s">
        <v>76</v>
      </c>
      <c r="E4" t="s">
        <v>77</v>
      </c>
      <c r="F4" s="20" t="s">
        <v>11</v>
      </c>
      <c r="G4" s="20" t="s">
        <v>101</v>
      </c>
      <c r="H4" s="20" t="s">
        <v>33</v>
      </c>
      <c r="I4" s="20">
        <v>2</v>
      </c>
      <c r="J4" s="20"/>
      <c r="K4" s="20"/>
      <c r="L4" s="20" t="s">
        <v>100</v>
      </c>
    </row>
    <row r="5" spans="1:12" x14ac:dyDescent="0.45">
      <c r="A5" s="26" t="s">
        <v>89</v>
      </c>
      <c r="B5">
        <v>1</v>
      </c>
      <c r="C5" t="s">
        <v>78</v>
      </c>
      <c r="D5" t="s">
        <v>79</v>
      </c>
      <c r="E5" t="s">
        <v>46</v>
      </c>
      <c r="F5" s="20" t="s">
        <v>11</v>
      </c>
      <c r="G5" s="20" t="s">
        <v>101</v>
      </c>
      <c r="H5" s="20" t="s">
        <v>33</v>
      </c>
      <c r="I5" s="20">
        <v>2</v>
      </c>
      <c r="J5" s="20"/>
      <c r="K5" s="20"/>
      <c r="L5" s="20" t="s">
        <v>100</v>
      </c>
    </row>
    <row r="6" spans="1:12" x14ac:dyDescent="0.45">
      <c r="A6" s="26" t="s">
        <v>90</v>
      </c>
      <c r="B6">
        <v>1</v>
      </c>
      <c r="C6" t="s">
        <v>78</v>
      </c>
      <c r="D6" t="s">
        <v>80</v>
      </c>
      <c r="E6" t="s">
        <v>46</v>
      </c>
      <c r="F6" s="20" t="s">
        <v>11</v>
      </c>
      <c r="G6" s="20" t="s">
        <v>101</v>
      </c>
      <c r="H6" s="20" t="s">
        <v>33</v>
      </c>
      <c r="I6" s="20">
        <v>2</v>
      </c>
      <c r="J6" s="20"/>
      <c r="K6" s="20"/>
      <c r="L6" s="20" t="s">
        <v>100</v>
      </c>
    </row>
    <row r="7" spans="1:12" x14ac:dyDescent="0.45">
      <c r="A7" s="26" t="s">
        <v>91</v>
      </c>
      <c r="B7">
        <v>1</v>
      </c>
      <c r="C7" t="s">
        <v>81</v>
      </c>
      <c r="D7" t="s">
        <v>82</v>
      </c>
      <c r="E7" t="s">
        <v>46</v>
      </c>
      <c r="F7" s="20" t="s">
        <v>11</v>
      </c>
      <c r="G7" s="20" t="s">
        <v>101</v>
      </c>
      <c r="H7" s="20" t="s">
        <v>33</v>
      </c>
      <c r="I7" s="20">
        <v>2</v>
      </c>
      <c r="J7" s="20"/>
      <c r="K7" s="20"/>
      <c r="L7" s="20" t="s">
        <v>100</v>
      </c>
    </row>
    <row r="8" spans="1:12" x14ac:dyDescent="0.45">
      <c r="A8" s="26" t="s">
        <v>92</v>
      </c>
      <c r="B8">
        <v>1</v>
      </c>
      <c r="C8" t="s">
        <v>83</v>
      </c>
      <c r="D8" t="s">
        <v>84</v>
      </c>
      <c r="E8" t="s">
        <v>46</v>
      </c>
      <c r="F8" s="20" t="s">
        <v>11</v>
      </c>
      <c r="G8" s="20" t="s">
        <v>101</v>
      </c>
      <c r="H8" s="20" t="s">
        <v>33</v>
      </c>
      <c r="I8" s="20">
        <v>2</v>
      </c>
      <c r="J8" s="20"/>
      <c r="K8" s="20"/>
      <c r="L8" s="20" t="s">
        <v>100</v>
      </c>
    </row>
    <row r="9" spans="1:12" x14ac:dyDescent="0.45">
      <c r="A9" s="26" t="s">
        <v>93</v>
      </c>
      <c r="B9">
        <v>1</v>
      </c>
      <c r="C9" t="s">
        <v>104</v>
      </c>
      <c r="D9" t="s">
        <v>85</v>
      </c>
      <c r="E9" t="s">
        <v>46</v>
      </c>
      <c r="F9" s="20" t="s">
        <v>11</v>
      </c>
      <c r="G9" s="20" t="s">
        <v>101</v>
      </c>
      <c r="H9" s="20" t="s">
        <v>33</v>
      </c>
      <c r="I9" s="20">
        <v>2</v>
      </c>
      <c r="J9" s="20"/>
      <c r="K9" s="20"/>
      <c r="L9" s="20" t="s">
        <v>100</v>
      </c>
    </row>
    <row r="10" spans="1:12" x14ac:dyDescent="0.45">
      <c r="A10" s="26">
        <v>2.1</v>
      </c>
      <c r="B10" s="20">
        <v>1</v>
      </c>
      <c r="C10" s="20" t="s">
        <v>65</v>
      </c>
      <c r="D10" s="20" t="s">
        <v>103</v>
      </c>
      <c r="E10" s="20"/>
      <c r="F10" s="20" t="s">
        <v>6</v>
      </c>
      <c r="G10" s="20" t="s">
        <v>15</v>
      </c>
      <c r="H10" s="20" t="s">
        <v>33</v>
      </c>
      <c r="I10" s="20">
        <v>4</v>
      </c>
      <c r="J10" s="20"/>
      <c r="K10" s="20">
        <v>0</v>
      </c>
      <c r="L10" s="20" t="s">
        <v>32</v>
      </c>
    </row>
    <row r="11" spans="1:12" x14ac:dyDescent="0.45">
      <c r="A11" s="26">
        <v>2.2000000000000002</v>
      </c>
      <c r="B11" s="20">
        <v>1</v>
      </c>
      <c r="C11" s="20" t="s">
        <v>47</v>
      </c>
      <c r="D11" s="20" t="s">
        <v>102</v>
      </c>
      <c r="E11" s="20"/>
      <c r="F11" s="20" t="s">
        <v>6</v>
      </c>
      <c r="G11" s="20" t="s">
        <v>15</v>
      </c>
      <c r="H11" s="20" t="s">
        <v>33</v>
      </c>
      <c r="I11" s="20">
        <v>8</v>
      </c>
      <c r="J11" s="20"/>
      <c r="K11" s="20"/>
      <c r="L11" s="20" t="s">
        <v>32</v>
      </c>
    </row>
    <row r="12" spans="1:12" x14ac:dyDescent="0.45">
      <c r="A12" s="26">
        <v>2.2999999999999998</v>
      </c>
      <c r="B12" s="20">
        <v>1</v>
      </c>
      <c r="C12" s="20" t="s">
        <v>86</v>
      </c>
      <c r="D12" s="20" t="s">
        <v>72</v>
      </c>
      <c r="E12" s="20"/>
      <c r="F12" s="20" t="s">
        <v>6</v>
      </c>
      <c r="G12" s="20" t="s">
        <v>15</v>
      </c>
      <c r="H12" s="20" t="s">
        <v>35</v>
      </c>
      <c r="I12" s="20">
        <v>8</v>
      </c>
      <c r="J12" s="20"/>
      <c r="K12" s="20"/>
      <c r="L12" s="20" t="s">
        <v>32</v>
      </c>
    </row>
    <row r="13" spans="1:12" ht="42.75" x14ac:dyDescent="0.45">
      <c r="A13" s="26" t="s">
        <v>97</v>
      </c>
      <c r="B13" s="20">
        <v>1</v>
      </c>
      <c r="C13" s="20" t="s">
        <v>71</v>
      </c>
      <c r="D13" s="20" t="s">
        <v>94</v>
      </c>
      <c r="E13" s="20"/>
      <c r="F13" s="20" t="s">
        <v>3</v>
      </c>
      <c r="G13" s="20" t="s">
        <v>17</v>
      </c>
      <c r="H13" s="20" t="s">
        <v>35</v>
      </c>
      <c r="I13" s="20">
        <v>4</v>
      </c>
      <c r="J13" s="20"/>
      <c r="K13" s="20"/>
      <c r="L13" s="20" t="s">
        <v>32</v>
      </c>
    </row>
    <row r="14" spans="1:12" ht="42.75" x14ac:dyDescent="0.45">
      <c r="A14" s="26" t="s">
        <v>95</v>
      </c>
      <c r="B14" s="20">
        <v>1</v>
      </c>
      <c r="C14" s="20" t="s">
        <v>68</v>
      </c>
      <c r="D14" s="20" t="s">
        <v>87</v>
      </c>
      <c r="E14" s="20"/>
      <c r="F14" s="20" t="s">
        <v>15</v>
      </c>
      <c r="G14" s="20" t="s">
        <v>13</v>
      </c>
      <c r="H14" s="20" t="s">
        <v>33</v>
      </c>
      <c r="I14" s="20">
        <v>8</v>
      </c>
      <c r="J14" s="20"/>
      <c r="K14" s="20"/>
      <c r="L14" s="20" t="s">
        <v>32</v>
      </c>
    </row>
    <row r="15" spans="1:12" ht="28.5" x14ac:dyDescent="0.45">
      <c r="A15" s="26" t="s">
        <v>96</v>
      </c>
      <c r="B15" s="20">
        <v>1</v>
      </c>
      <c r="C15" s="20" t="s">
        <v>98</v>
      </c>
      <c r="D15" s="20" t="s">
        <v>99</v>
      </c>
      <c r="E15" s="20"/>
      <c r="F15" s="20" t="s">
        <v>13</v>
      </c>
      <c r="G15" s="20" t="s">
        <v>3</v>
      </c>
      <c r="H15" s="20" t="s">
        <v>33</v>
      </c>
      <c r="I15" s="20">
        <v>8</v>
      </c>
      <c r="J15" s="20">
        <v>8</v>
      </c>
      <c r="K15" s="20">
        <v>0</v>
      </c>
      <c r="L15" s="20" t="s">
        <v>32</v>
      </c>
    </row>
    <row r="16" spans="1:12" x14ac:dyDescent="0.45">
      <c r="B16" s="20">
        <v>1</v>
      </c>
      <c r="C16" s="20" t="s">
        <v>48</v>
      </c>
      <c r="I16" s="20">
        <v>3</v>
      </c>
    </row>
    <row r="17" spans="1:10" x14ac:dyDescent="0.45">
      <c r="A17" s="28"/>
      <c r="B17" s="19"/>
      <c r="C17" s="17" t="s">
        <v>49</v>
      </c>
      <c r="D17" s="17"/>
      <c r="E17" s="18"/>
      <c r="F17" s="18"/>
      <c r="G17" s="18"/>
      <c r="H17" s="18"/>
      <c r="I17" s="17">
        <f>SUM(I2:I16)</f>
        <v>63</v>
      </c>
      <c r="J17" s="20"/>
    </row>
    <row r="18" spans="1:10" x14ac:dyDescent="0.45">
      <c r="J18"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A2" sqref="A2"/>
    </sheetView>
  </sheetViews>
  <sheetFormatPr baseColWidth="10" defaultColWidth="9" defaultRowHeight="14.25" x14ac:dyDescent="0.45"/>
  <cols>
    <col min="2" max="2" width="10.1328125" bestFit="1" customWidth="1"/>
    <col min="3" max="3" width="14.796875" customWidth="1"/>
    <col min="4" max="4" width="14.19921875" customWidth="1"/>
  </cols>
  <sheetData>
    <row r="1" spans="1:4" s="4" customFormat="1" ht="26.45" customHeight="1" x14ac:dyDescent="0.45">
      <c r="A1" s="4" t="s">
        <v>50</v>
      </c>
      <c r="B1" s="4" t="s">
        <v>51</v>
      </c>
      <c r="C1" s="4" t="s">
        <v>52</v>
      </c>
      <c r="D1" s="4" t="s">
        <v>53</v>
      </c>
    </row>
    <row r="2" spans="1:4" x14ac:dyDescent="0.45">
      <c r="A2">
        <v>1</v>
      </c>
      <c r="B2" s="5">
        <v>42262</v>
      </c>
      <c r="C2">
        <v>200</v>
      </c>
      <c r="D2">
        <v>200</v>
      </c>
    </row>
    <row r="3" spans="1:4" x14ac:dyDescent="0.45">
      <c r="A3">
        <v>1</v>
      </c>
      <c r="B3" s="5">
        <v>42263</v>
      </c>
      <c r="C3">
        <v>190</v>
      </c>
      <c r="D3">
        <v>180</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Manager/>
  <Company>BFH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Juergen Vogel</dc:creator>
  <cp:keywords/>
  <dc:description/>
  <cp:lastModifiedBy>Fabian Zurbuchen</cp:lastModifiedBy>
  <cp:revision/>
  <dcterms:created xsi:type="dcterms:W3CDTF">2012-11-08T11:09:41Z</dcterms:created>
  <dcterms:modified xsi:type="dcterms:W3CDTF">2018-05-07T18:54:58Z</dcterms:modified>
  <cp:category/>
  <cp:contentStatus/>
</cp:coreProperties>
</file>