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OneDrive\BFH Share\Team\Team Gelb SOED\"/>
    </mc:Choice>
  </mc:AlternateContent>
  <xr:revisionPtr revIDLastSave="11" documentId="11_8627679B25B590CE2C7BA4BB08D96B7C52121073" xr6:coauthVersionLast="33" xr6:coauthVersionMax="33" xr10:uidLastSave="{D98DFA00-26D5-422F-BE43-59F1C1D33F94}"/>
  <bookViews>
    <workbookView xWindow="390" yWindow="120" windowWidth="16485" windowHeight="9315" activeTab="4" xr2:uid="{00000000-000D-0000-FFFF-FFFF00000000}"/>
  </bookViews>
  <sheets>
    <sheet name="ProjectTeam" sheetId="3" r:id="rId1"/>
    <sheet name="Product Backlog" sheetId="1" r:id="rId2"/>
    <sheet name="Sprint Backlog 1" sheetId="2" r:id="rId3"/>
    <sheet name="Sprint Backlog 2" sheetId="5" r:id="rId4"/>
    <sheet name="Sprint Backlog 3" sheetId="6" r:id="rId5"/>
    <sheet name="BurndownChart" sheetId="4" r:id="rId6"/>
  </sheets>
  <definedNames>
    <definedName name="_xlnm._FilterDatabase" localSheetId="4" hidden="1">'Sprint Backlog 3'!$A$1:$L$15</definedName>
  </definedNames>
  <calcPr calcId="179017" concurrentCalc="0"/>
</workbook>
</file>

<file path=xl/calcChain.xml><?xml version="1.0" encoding="utf-8"?>
<calcChain xmlns="http://schemas.openxmlformats.org/spreadsheetml/2006/main">
  <c r="I14" i="6" l="1"/>
  <c r="I18" i="5"/>
  <c r="K18" i="5"/>
  <c r="K17" i="2"/>
  <c r="I17" i="2"/>
  <c r="E11" i="1"/>
  <c r="K14" i="6"/>
</calcChain>
</file>

<file path=xl/sharedStrings.xml><?xml version="1.0" encoding="utf-8"?>
<sst xmlns="http://schemas.openxmlformats.org/spreadsheetml/2006/main" count="380" uniqueCount="153">
  <si>
    <t>Name</t>
  </si>
  <si>
    <t>GitHub Alias</t>
  </si>
  <si>
    <t>Role</t>
  </si>
  <si>
    <t>Christian Haldi</t>
  </si>
  <si>
    <t>haldc4</t>
  </si>
  <si>
    <t>Scrum Master</t>
  </si>
  <si>
    <t>Marc Häsler</t>
  </si>
  <si>
    <t>haesler</t>
  </si>
  <si>
    <t>Developer</t>
  </si>
  <si>
    <t>Phillip Köfer</t>
  </si>
  <si>
    <t>Kofep1</t>
  </si>
  <si>
    <t>Nicola Michaelis</t>
  </si>
  <si>
    <t>michn2</t>
  </si>
  <si>
    <t>Stefan Schranz</t>
  </si>
  <si>
    <t>joedoe</t>
  </si>
  <si>
    <t>Kevin von Allmen</t>
  </si>
  <si>
    <t>Vonak1</t>
  </si>
  <si>
    <t>Fabian Zurbuchen</t>
  </si>
  <si>
    <t>ezurbf</t>
  </si>
  <si>
    <t>Jürgen Vogel</t>
  </si>
  <si>
    <t>Vgj1</t>
  </si>
  <si>
    <t>Product Owner</t>
  </si>
  <si>
    <t>Urs Künzler</t>
  </si>
  <si>
    <t>UrsKuenzler</t>
  </si>
  <si>
    <t>ID</t>
  </si>
  <si>
    <t>Story Name</t>
  </si>
  <si>
    <t>Description</t>
  </si>
  <si>
    <t xml:space="preserve">Priority </t>
  </si>
  <si>
    <t>Effort Plan Original</t>
  </si>
  <si>
    <t>Effort Plan Updated</t>
  </si>
  <si>
    <t>Effort Actual</t>
  </si>
  <si>
    <t>Status</t>
  </si>
  <si>
    <t>waiting</t>
  </si>
  <si>
    <t>high</t>
  </si>
  <si>
    <t>Krankheitsverlauf</t>
  </si>
  <si>
    <t>medium</t>
  </si>
  <si>
    <t>Medikamente</t>
  </si>
  <si>
    <t xml:space="preserve">Der Anwender soll die Möglichkeit haben, Medikamente zu erfassen und den Patienten zuzuweisen </t>
  </si>
  <si>
    <t>low</t>
  </si>
  <si>
    <t>Drucken</t>
  </si>
  <si>
    <t>Der Anwender soll die Möglichkeit haben, Dokumente drucken zu können</t>
  </si>
  <si>
    <t>Sprint</t>
  </si>
  <si>
    <t>Components</t>
  </si>
  <si>
    <t>Owner</t>
  </si>
  <si>
    <t>Reviewer</t>
  </si>
  <si>
    <t>Basis-Layout</t>
  </si>
  <si>
    <t>Datenbank</t>
  </si>
  <si>
    <t>Login</t>
  </si>
  <si>
    <t>Reserve</t>
  </si>
  <si>
    <t>Total</t>
  </si>
  <si>
    <t xml:space="preserve">Sprint </t>
  </si>
  <si>
    <t>Time of Record</t>
  </si>
  <si>
    <t>Remaining Effort</t>
  </si>
  <si>
    <t>Remaining Ressources</t>
  </si>
  <si>
    <t>Kontakte</t>
  </si>
  <si>
    <t>FileUp- und Download</t>
  </si>
  <si>
    <t>Der Anwender soll die Möglichkeit haben, Patienten zu verwalten (erfassen, mutieren, suchen). Er soll ausserdem eine Liste von Patienten zur Verfügung haben, die er filtern und durchsuchen kann.</t>
  </si>
  <si>
    <t>Der Anwender soll die Möglichkeit haben, Krankheitverläufe von Patienten zu verwalten (erstellen, mutieren, durchsuchen). Er soll ausserdem eine Liste von Medikamenten zur Verfügung haben, die er filtern und durchsuchen kann.</t>
  </si>
  <si>
    <t>Der Anwender soll die Möglichkeit haben, Kontakte für den Patienten zu verwalten (erfassen, mutieren, suchen). Es sollen jeweils ein Arzt und eine Versicherung pro Patient und mehrere Angehörige erfasst werden. Kontakte sollen mehreren Patienten zugewiesen werden können.</t>
  </si>
  <si>
    <t>Medikation</t>
  </si>
  <si>
    <t>Der Anwender soll die Möglichkeit haben für einen Patienten eine Medikation zu Erfassen. Diese beinhaltet eine Dosis sowie einen Zeitraum wo sie aktiv ist.</t>
  </si>
  <si>
    <t>Benutzerverwaltung</t>
  </si>
  <si>
    <t>Der Anwender soll die Möglichkeit haben, Files hoch- und runterzuladen (z.B Dokumente von Arzt und Versicherung)</t>
  </si>
  <si>
    <t>Projekt-Setup Vaadin</t>
  </si>
  <si>
    <t>Ein neuer Benutzer (freischaffende Spitex-Pflegeperson) soll sich registrieren und dann einloggen, sowie sein Profil bearbeiten können.</t>
  </si>
  <si>
    <t>Registration</t>
  </si>
  <si>
    <t>Eclipse einrichten und ein Vaadin Projekt erstellen auf dem SVN Server</t>
  </si>
  <si>
    <t>Projektsetup so wie erstellen des globalen CSS</t>
  </si>
  <si>
    <t>Startseite (Personen-Suche)</t>
  </si>
  <si>
    <t>Grundeinstellungen</t>
  </si>
  <si>
    <t>Entwicklungsumgebung einrichten</t>
  </si>
  <si>
    <t>Menubar Header implementieren</t>
  </si>
  <si>
    <t>Der Benutzer soll sich sein Profil bearbeiten können.</t>
  </si>
  <si>
    <t>Sollten 210h sein</t>
  </si>
  <si>
    <t>Patientenverwaltung</t>
  </si>
  <si>
    <t>DB - Server</t>
  </si>
  <si>
    <t>MY SQL Server aufsetzen</t>
  </si>
  <si>
    <t>Server</t>
  </si>
  <si>
    <t>DB - Schema</t>
  </si>
  <si>
    <t>Datenbankschema planen</t>
  </si>
  <si>
    <t>Datenbankschema umsetzen</t>
  </si>
  <si>
    <t>DB - Einträge</t>
  </si>
  <si>
    <t>Testeinträge erfassen</t>
  </si>
  <si>
    <t>DB - Dok</t>
  </si>
  <si>
    <t>Alle Einträge dokumentieren</t>
  </si>
  <si>
    <t>Datenbankschema in Datei speichern</t>
  </si>
  <si>
    <t>Profil bearbeiten</t>
  </si>
  <si>
    <t>1.3.1</t>
  </si>
  <si>
    <t>1.3.2</t>
  </si>
  <si>
    <t>1.3.3</t>
  </si>
  <si>
    <t>1.3.4</t>
  </si>
  <si>
    <t>1.3.5</t>
  </si>
  <si>
    <t>1.3.6</t>
  </si>
  <si>
    <t>Implementieren der Menubar der App. Rechts oben soll der aktuell eingeloggte Benutzer angezeigt werden. Der Benutzer soll sein Profil bearbeiten können +  ausloggen</t>
  </si>
  <si>
    <t>2.3</t>
  </si>
  <si>
    <t>3.1</t>
  </si>
  <si>
    <t>2.4</t>
  </si>
  <si>
    <t>Patient-Suchfunktion</t>
  </si>
  <si>
    <t>Implementieren der Patientensuchfunktion (Suchen und Filtern nach Patientenattributen)</t>
  </si>
  <si>
    <t>in Progress</t>
  </si>
  <si>
    <t>Philip Köfer</t>
  </si>
  <si>
    <t>Implementieren der Login-Seite</t>
  </si>
  <si>
    <t>Implementieren der Registration der Spitex-Person</t>
  </si>
  <si>
    <t>DB - Backup</t>
  </si>
  <si>
    <t>Implementieren der Patientenübersicht, die der Benutzer sieht, sobald er sich in der Software einloggt.</t>
  </si>
  <si>
    <t>Completed</t>
  </si>
  <si>
    <t>Implementieren der Patienterfassfunktion</t>
  </si>
  <si>
    <t>Implementieren der Mutation der Patienten</t>
  </si>
  <si>
    <t>Implementieren der Kontakterfassfunktion</t>
  </si>
  <si>
    <t>Implementieren der Mutation der Kontakte</t>
  </si>
  <si>
    <t>Task 08 erledigen</t>
  </si>
  <si>
    <t>Patient-Erfassfunktion</t>
  </si>
  <si>
    <t>Kontakt-Erfassfunktion</t>
  </si>
  <si>
    <t>Patient-Mutation</t>
  </si>
  <si>
    <t>Kontakt-Mutation</t>
  </si>
  <si>
    <t>Task 08</t>
  </si>
  <si>
    <t>3.2</t>
  </si>
  <si>
    <t>3.3</t>
  </si>
  <si>
    <t>4.1</t>
  </si>
  <si>
    <t>4.2</t>
  </si>
  <si>
    <t>2.5</t>
  </si>
  <si>
    <t>Login Session</t>
  </si>
  <si>
    <t>Es wird eine Session für den eingeloggten User erstellt</t>
  </si>
  <si>
    <t>Nicholas Michaelis</t>
  </si>
  <si>
    <t>Nicolas Michaelis</t>
  </si>
  <si>
    <t>Implementieren der Kontaktübersicht, die der Benutzer sieht, sobald er sich in der Software einloggt.</t>
  </si>
  <si>
    <t>Startseite (Kontakt-Suche)</t>
  </si>
  <si>
    <t>Kontakt-Suchfunktion</t>
  </si>
  <si>
    <t>Implementieren der Kontaktsuchfunktion (Suchen und Filtern nach Kontaktattributen)</t>
  </si>
  <si>
    <t>Implementieren der Patientsuchfunktion (Suchen und Filtern nach Patientattributen)</t>
  </si>
  <si>
    <t>Medikament erfassen</t>
  </si>
  <si>
    <t>Implementieren der Medikament-Erfassung</t>
  </si>
  <si>
    <t>Krankheitsverlauf eintragen</t>
  </si>
  <si>
    <t>Krankheitsverlauf durchsuchen</t>
  </si>
  <si>
    <t>Medikation erfassen</t>
  </si>
  <si>
    <t>Medikation durchsuchen</t>
  </si>
  <si>
    <t>Test Cases</t>
  </si>
  <si>
    <t>Implementieren der Krankheitserfassungsfunktion</t>
  </si>
  <si>
    <t>Krankheitsverlauf soll durchsucht werden können</t>
  </si>
  <si>
    <t>Medikament mit Dosierung kann erfasst werden und einem Patienten zugewiesen</t>
  </si>
  <si>
    <t>Es kann nach Medikationen gesucht werden.</t>
  </si>
  <si>
    <t>Präsentation vorbereiten</t>
  </si>
  <si>
    <t>Z.B. Unit Test</t>
  </si>
  <si>
    <t>Demo und Video erstellen</t>
  </si>
  <si>
    <t>Code Review</t>
  </si>
  <si>
    <t>5.1</t>
  </si>
  <si>
    <t>8.1</t>
  </si>
  <si>
    <t>9.1</t>
  </si>
  <si>
    <t>5.2</t>
  </si>
  <si>
    <t>8.2</t>
  </si>
  <si>
    <t>Validierung von Formular-Inserts</t>
  </si>
  <si>
    <t>Philipp Köfer</t>
  </si>
  <si>
    <t>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</si>
</sst>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0" tint="-0.249977111117893"/>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1" xfId="0" applyBorder="1"/>
    <xf numFmtId="0" fontId="0" fillId="0" borderId="4" xfId="0" applyBorder="1"/>
    <xf numFmtId="0" fontId="0" fillId="0" borderId="5" xfId="0" applyBorder="1"/>
    <xf numFmtId="0" fontId="1" fillId="2" borderId="3" xfId="0" applyFont="1" applyFill="1" applyBorder="1" applyAlignment="1">
      <alignment wrapText="1"/>
    </xf>
    <xf numFmtId="0" fontId="0" fillId="0" borderId="6" xfId="0" applyFont="1" applyBorder="1"/>
    <xf numFmtId="0" fontId="0" fillId="0" borderId="0" xfId="0" applyBorder="1"/>
    <xf numFmtId="0" fontId="1" fillId="2" borderId="7" xfId="0" applyFont="1" applyFill="1" applyBorder="1" applyAlignment="1">
      <alignment wrapText="1"/>
    </xf>
    <xf numFmtId="0" fontId="1" fillId="2" borderId="8" xfId="0" applyFont="1" applyFill="1" applyBorder="1" applyAlignment="1">
      <alignment wrapText="1"/>
    </xf>
    <xf numFmtId="0" fontId="1" fillId="2" borderId="9" xfId="0" applyFont="1" applyFill="1" applyBorder="1" applyAlignment="1">
      <alignment wrapText="1"/>
    </xf>
    <xf numFmtId="0" fontId="2" fillId="4" borderId="0" xfId="0" applyFont="1" applyFill="1"/>
    <xf numFmtId="0" fontId="0" fillId="4" borderId="0" xfId="0" applyFill="1"/>
    <xf numFmtId="0" fontId="0" fillId="0" borderId="0" xfId="0" applyFill="1"/>
    <xf numFmtId="0" fontId="0" fillId="0" borderId="0" xfId="0" applyAlignment="1">
      <alignment wrapText="1"/>
    </xf>
    <xf numFmtId="0" fontId="0" fillId="0" borderId="0" xfId="0" applyFill="1" applyBorder="1" applyAlignment="1">
      <alignment vertical="top" wrapText="1"/>
    </xf>
    <xf numFmtId="0" fontId="0" fillId="0" borderId="0" xfId="0" applyBorder="1" applyAlignment="1">
      <alignment vertical="top" wrapText="1"/>
    </xf>
    <xf numFmtId="0" fontId="2" fillId="4" borderId="0" xfId="0" applyFont="1" applyFill="1" applyAlignment="1">
      <alignment vertical="top" wrapText="1"/>
    </xf>
    <xf numFmtId="0" fontId="2" fillId="4" borderId="0" xfId="0" applyFont="1" applyFill="1" applyAlignment="1">
      <alignment wrapText="1"/>
    </xf>
    <xf numFmtId="49" fontId="1" fillId="2" borderId="0" xfId="0" applyNumberFormat="1" applyFont="1" applyFill="1" applyAlignment="1">
      <alignment vertical="top" wrapText="1"/>
    </xf>
    <xf numFmtId="49" fontId="0" fillId="0" borderId="0" xfId="0" applyNumberFormat="1" applyAlignment="1">
      <alignment wrapText="1"/>
    </xf>
    <xf numFmtId="49" fontId="0" fillId="0" borderId="0" xfId="0" applyNumberFormat="1"/>
    <xf numFmtId="49" fontId="0" fillId="0"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0"/>
          <c:tx>
            <c:strRef>
              <c:f>BurndownChart!$C$1</c:f>
              <c:strCache>
                <c:ptCount val="1"/>
                <c:pt idx="0">
                  <c:v>Remaining Effort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BurndownChart!$B$2:$B$35</c:f>
              <c:numCache>
                <c:formatCode>m/d/yyyy</c:formatCode>
                <c:ptCount val="34"/>
                <c:pt idx="0">
                  <c:v>42262</c:v>
                </c:pt>
                <c:pt idx="1">
                  <c:v>42263</c:v>
                </c:pt>
              </c:numCache>
            </c:numRef>
          </c:cat>
          <c:val>
            <c:numRef>
              <c:f>BurndownChart!$C$2:$C$35</c:f>
              <c:numCache>
                <c:formatCode>General</c:formatCode>
                <c:ptCount val="34"/>
                <c:pt idx="0">
                  <c:v>200</c:v>
                </c:pt>
                <c:pt idx="1">
                  <c:v>190</c:v>
                </c:pt>
              </c:numCache>
            </c:numRef>
          </c:val>
          <c:smooth val="0"/>
          <c:extLst>
            <c:ext xmlns:c16="http://schemas.microsoft.com/office/drawing/2014/chart" uri="{C3380CC4-5D6E-409C-BE32-E72D297353CC}">
              <c16:uniqueId val="{00000000-341F-4F02-B320-B451BDE7FB32}"/>
            </c:ext>
          </c:extLst>
        </c:ser>
        <c:ser>
          <c:idx val="1"/>
          <c:order val="1"/>
          <c:tx>
            <c:strRef>
              <c:f>BurndownChart!$D$1</c:f>
              <c:strCache>
                <c:ptCount val="1"/>
                <c:pt idx="0">
                  <c:v>Remaining Ressources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BurndownChart!$B$2:$B$35</c:f>
              <c:numCache>
                <c:formatCode>m/d/yyyy</c:formatCode>
                <c:ptCount val="34"/>
                <c:pt idx="0">
                  <c:v>42262</c:v>
                </c:pt>
                <c:pt idx="1">
                  <c:v>42263</c:v>
                </c:pt>
              </c:numCache>
            </c:numRef>
          </c:cat>
          <c:val>
            <c:numRef>
              <c:f>BurndownChart!$D$2:$D$35</c:f>
              <c:numCache>
                <c:formatCode>General</c:formatCode>
                <c:ptCount val="34"/>
                <c:pt idx="0">
                  <c:v>200</c:v>
                </c:pt>
                <c:pt idx="1">
                  <c:v>180</c:v>
                </c:pt>
              </c:numCache>
            </c:numRef>
          </c:val>
          <c:smooth val="0"/>
          <c:extLst>
            <c:ext xmlns:c16="http://schemas.microsoft.com/office/drawing/2014/chart" uri="{C3380CC4-5D6E-409C-BE32-E72D297353CC}">
              <c16:uniqueId val="{00000001-341F-4F02-B320-B451BDE7FB32}"/>
            </c:ext>
          </c:extLst>
        </c:ser>
        <c:dLbls>
          <c:showLegendKey val="0"/>
          <c:showVal val="0"/>
          <c:showCatName val="0"/>
          <c:showSerName val="0"/>
          <c:showPercent val="0"/>
          <c:showBubbleSize val="0"/>
        </c:dLbls>
        <c:marker val="1"/>
        <c:smooth val="0"/>
        <c:axId val="654408632"/>
        <c:axId val="380853072"/>
      </c:lineChart>
      <c:dateAx>
        <c:axId val="6544086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80853072"/>
        <c:crosses val="autoZero"/>
        <c:auto val="1"/>
        <c:lblOffset val="100"/>
        <c:baseTimeUnit val="days"/>
      </c:dateAx>
      <c:valAx>
        <c:axId val="3808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4408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588170</xdr:colOff>
      <xdr:row>24</xdr:row>
      <xdr:rowOff>21431</xdr:rowOff>
    </xdr:to>
    <xdr:graphicFrame macro="">
      <xdr:nvGraphicFramePr>
        <xdr:cNvPr id="12" name="Diagramm 2">
          <a:extLst>
            <a:ext uri="{FF2B5EF4-FFF2-40B4-BE49-F238E27FC236}">
              <a16:creationId xmlns:a16="http://schemas.microsoft.com/office/drawing/2014/main" id="{47444E0A-CF5A-422F-AD64-604DE27D7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B30" sqref="B30"/>
    </sheetView>
  </sheetViews>
  <sheetFormatPr baseColWidth="10" defaultColWidth="9" defaultRowHeight="15" x14ac:dyDescent="0.25"/>
  <cols>
    <col min="1" max="1" width="20" customWidth="1"/>
    <col min="2" max="2" width="18.5703125" customWidth="1"/>
    <col min="3" max="3" width="14.7109375" customWidth="1"/>
  </cols>
  <sheetData>
    <row r="1" spans="1:6" s="2" customFormat="1" ht="19.350000000000001" customHeight="1" thickBot="1" x14ac:dyDescent="0.3">
      <c r="A1" s="2" t="s">
        <v>0</v>
      </c>
      <c r="B1" s="2" t="s">
        <v>1</v>
      </c>
      <c r="C1" s="11" t="s">
        <v>2</v>
      </c>
    </row>
    <row r="2" spans="1:6" ht="15.75" thickBot="1" x14ac:dyDescent="0.3">
      <c r="A2" s="6" t="s">
        <v>3</v>
      </c>
      <c r="B2" s="6" t="s">
        <v>4</v>
      </c>
      <c r="C2" s="8" t="s">
        <v>5</v>
      </c>
      <c r="D2" s="12"/>
    </row>
    <row r="3" spans="1:6" ht="15.75" thickBot="1" x14ac:dyDescent="0.3">
      <c r="A3" s="7" t="s">
        <v>6</v>
      </c>
      <c r="B3" s="6" t="s">
        <v>7</v>
      </c>
      <c r="C3" s="10" t="s">
        <v>8</v>
      </c>
    </row>
    <row r="4" spans="1:6" ht="15.75" thickBot="1" x14ac:dyDescent="0.3">
      <c r="A4" s="7" t="s">
        <v>9</v>
      </c>
      <c r="B4" s="6" t="s">
        <v>10</v>
      </c>
      <c r="C4" s="10" t="s">
        <v>8</v>
      </c>
    </row>
    <row r="5" spans="1:6" ht="15.75" thickBot="1" x14ac:dyDescent="0.3">
      <c r="A5" s="7" t="s">
        <v>11</v>
      </c>
      <c r="B5" s="6" t="s">
        <v>12</v>
      </c>
      <c r="C5" s="8" t="s">
        <v>8</v>
      </c>
    </row>
    <row r="6" spans="1:6" ht="15.75" thickBot="1" x14ac:dyDescent="0.3">
      <c r="A6" s="7" t="s">
        <v>13</v>
      </c>
      <c r="B6" s="6" t="s">
        <v>14</v>
      </c>
      <c r="C6" s="10" t="s">
        <v>8</v>
      </c>
    </row>
    <row r="7" spans="1:6" ht="15.75" thickBot="1" x14ac:dyDescent="0.3">
      <c r="A7" s="7" t="s">
        <v>15</v>
      </c>
      <c r="B7" s="6" t="s">
        <v>16</v>
      </c>
      <c r="C7" s="10" t="s">
        <v>8</v>
      </c>
    </row>
    <row r="8" spans="1:6" ht="15.75" thickBot="1" x14ac:dyDescent="0.3">
      <c r="A8" s="7" t="s">
        <v>17</v>
      </c>
      <c r="B8" s="6" t="s">
        <v>18</v>
      </c>
      <c r="C8" s="8" t="s">
        <v>8</v>
      </c>
    </row>
    <row r="9" spans="1:6" ht="15.75" thickBot="1" x14ac:dyDescent="0.3">
      <c r="A9" s="6" t="s">
        <v>19</v>
      </c>
      <c r="B9" s="6" t="s">
        <v>20</v>
      </c>
      <c r="C9" s="10" t="s">
        <v>21</v>
      </c>
      <c r="F9" s="13"/>
    </row>
    <row r="10" spans="1:6" ht="15.75" thickBot="1" x14ac:dyDescent="0.3">
      <c r="A10" s="7" t="s">
        <v>22</v>
      </c>
      <c r="B10" s="6" t="s">
        <v>23</v>
      </c>
      <c r="C10"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zoomScale="120" zoomScaleNormal="120" workbookViewId="0">
      <selection activeCell="C6" sqref="C6"/>
    </sheetView>
  </sheetViews>
  <sheetFormatPr baseColWidth="10" defaultColWidth="9" defaultRowHeight="15" x14ac:dyDescent="0.25"/>
  <cols>
    <col min="1" max="1" width="3.85546875" style="20" customWidth="1"/>
    <col min="2" max="2" width="24" style="20" customWidth="1"/>
    <col min="3" max="3" width="63.5703125" style="20" customWidth="1"/>
    <col min="4" max="4" width="9" style="20" customWidth="1"/>
    <col min="5" max="5" width="11.85546875" style="20" customWidth="1"/>
    <col min="6" max="6" width="22" style="20" customWidth="1"/>
    <col min="7" max="7" width="10" style="20" customWidth="1"/>
    <col min="8" max="8" width="14.42578125" style="20" customWidth="1"/>
    <col min="9" max="16384" width="9" style="20"/>
  </cols>
  <sheetData>
    <row r="1" spans="1:8" s="2" customFormat="1" ht="30" x14ac:dyDescent="0.25">
      <c r="A1" s="14" t="s">
        <v>24</v>
      </c>
      <c r="B1" s="15" t="s">
        <v>25</v>
      </c>
      <c r="C1" s="15" t="s">
        <v>26</v>
      </c>
      <c r="D1" s="15" t="s">
        <v>27</v>
      </c>
      <c r="E1" s="15" t="s">
        <v>28</v>
      </c>
      <c r="F1" s="15" t="s">
        <v>29</v>
      </c>
      <c r="G1" s="15" t="s">
        <v>30</v>
      </c>
      <c r="H1" s="16" t="s">
        <v>31</v>
      </c>
    </row>
    <row r="2" spans="1:8" x14ac:dyDescent="0.25">
      <c r="A2" s="20">
        <v>1</v>
      </c>
      <c r="B2" s="20" t="s">
        <v>69</v>
      </c>
      <c r="C2" s="20" t="s">
        <v>70</v>
      </c>
      <c r="D2" s="20" t="s">
        <v>33</v>
      </c>
      <c r="G2" s="20">
        <v>0</v>
      </c>
      <c r="H2" s="20" t="s">
        <v>32</v>
      </c>
    </row>
    <row r="3" spans="1:8" ht="45" x14ac:dyDescent="0.25">
      <c r="A3" s="20">
        <v>2</v>
      </c>
      <c r="B3" s="20" t="s">
        <v>61</v>
      </c>
      <c r="C3" s="20" t="s">
        <v>64</v>
      </c>
      <c r="D3" s="20" t="s">
        <v>33</v>
      </c>
      <c r="E3" s="20">
        <v>6</v>
      </c>
      <c r="G3" s="20">
        <v>0</v>
      </c>
      <c r="H3" s="20" t="s">
        <v>32</v>
      </c>
    </row>
    <row r="4" spans="1:8" s="1" customFormat="1" ht="45" x14ac:dyDescent="0.25">
      <c r="A4" s="1">
        <v>3</v>
      </c>
      <c r="B4" s="1" t="s">
        <v>74</v>
      </c>
      <c r="C4" s="1" t="s">
        <v>56</v>
      </c>
      <c r="D4" s="1" t="s">
        <v>33</v>
      </c>
      <c r="E4" s="1">
        <v>63</v>
      </c>
      <c r="G4" s="1">
        <v>0</v>
      </c>
      <c r="H4" s="1" t="s">
        <v>32</v>
      </c>
    </row>
    <row r="5" spans="1:8" ht="75" x14ac:dyDescent="0.25">
      <c r="A5" s="21">
        <v>4</v>
      </c>
      <c r="B5" s="1" t="s">
        <v>54</v>
      </c>
      <c r="C5" s="1" t="s">
        <v>58</v>
      </c>
      <c r="D5" s="20" t="s">
        <v>33</v>
      </c>
      <c r="E5" s="20">
        <v>35</v>
      </c>
      <c r="G5" s="20">
        <v>0</v>
      </c>
      <c r="H5" s="22" t="s">
        <v>32</v>
      </c>
    </row>
    <row r="6" spans="1:8" ht="60" x14ac:dyDescent="0.25">
      <c r="A6" s="1">
        <v>5</v>
      </c>
      <c r="B6" s="1" t="s">
        <v>34</v>
      </c>
      <c r="C6" s="1" t="s">
        <v>57</v>
      </c>
      <c r="D6" s="20" t="s">
        <v>35</v>
      </c>
      <c r="E6" s="20">
        <v>63</v>
      </c>
      <c r="G6" s="20">
        <v>0</v>
      </c>
      <c r="H6" s="1" t="s">
        <v>32</v>
      </c>
    </row>
    <row r="7" spans="1:8" ht="30" x14ac:dyDescent="0.25">
      <c r="A7" s="21">
        <v>6</v>
      </c>
      <c r="B7" s="1" t="s">
        <v>55</v>
      </c>
      <c r="C7" s="1" t="s">
        <v>62</v>
      </c>
      <c r="D7" s="20" t="s">
        <v>35</v>
      </c>
      <c r="G7" s="20">
        <v>0</v>
      </c>
      <c r="H7" s="21" t="s">
        <v>32</v>
      </c>
    </row>
    <row r="8" spans="1:8" ht="30" x14ac:dyDescent="0.25">
      <c r="A8" s="1">
        <v>7</v>
      </c>
      <c r="B8" s="1" t="s">
        <v>36</v>
      </c>
      <c r="C8" s="1" t="s">
        <v>37</v>
      </c>
      <c r="D8" s="20" t="s">
        <v>38</v>
      </c>
      <c r="E8" s="20">
        <v>35</v>
      </c>
      <c r="G8" s="1">
        <v>0</v>
      </c>
      <c r="H8" s="1" t="s">
        <v>32</v>
      </c>
    </row>
    <row r="9" spans="1:8" ht="45" x14ac:dyDescent="0.25">
      <c r="A9" s="1">
        <v>8</v>
      </c>
      <c r="B9" s="1" t="s">
        <v>59</v>
      </c>
      <c r="C9" s="1" t="s">
        <v>60</v>
      </c>
      <c r="D9" s="20" t="s">
        <v>38</v>
      </c>
      <c r="E9" s="20">
        <v>7</v>
      </c>
      <c r="G9" s="1">
        <v>0</v>
      </c>
      <c r="H9" s="1" t="s">
        <v>32</v>
      </c>
    </row>
    <row r="10" spans="1:8" ht="30" x14ac:dyDescent="0.25">
      <c r="A10" s="1">
        <v>9</v>
      </c>
      <c r="B10" s="1" t="s">
        <v>39</v>
      </c>
      <c r="C10" s="1" t="s">
        <v>40</v>
      </c>
      <c r="D10" s="20" t="s">
        <v>38</v>
      </c>
      <c r="E10" s="20">
        <v>7</v>
      </c>
      <c r="G10" s="20">
        <v>0</v>
      </c>
      <c r="H10" s="1" t="s">
        <v>32</v>
      </c>
    </row>
    <row r="11" spans="1:8" x14ac:dyDescent="0.25">
      <c r="B11" s="23" t="s">
        <v>49</v>
      </c>
      <c r="C11" s="24"/>
      <c r="D11" s="24"/>
      <c r="E11" s="24">
        <f>SUM(E2:E10)</f>
        <v>216</v>
      </c>
      <c r="F11" s="20" t="s">
        <v>73</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zoomScale="130" zoomScaleNormal="130" workbookViewId="0">
      <selection activeCell="D13" sqref="D13"/>
    </sheetView>
  </sheetViews>
  <sheetFormatPr baseColWidth="10" defaultColWidth="9" defaultRowHeight="15" x14ac:dyDescent="0.25"/>
  <cols>
    <col min="1" max="1" width="10" style="27" bestFit="1" customWidth="1"/>
    <col min="2" max="2" width="9" customWidth="1"/>
    <col min="3" max="3" width="21" customWidth="1"/>
    <col min="4" max="4" width="59" customWidth="1"/>
    <col min="5" max="5" width="13.85546875" customWidth="1"/>
    <col min="6" max="6" width="17.7109375" customWidth="1"/>
    <col min="7" max="7" width="14.85546875" customWidth="1"/>
    <col min="8" max="8" width="8" customWidth="1"/>
    <col min="9" max="9" width="10" customWidth="1"/>
    <col min="10" max="10" width="9.140625" customWidth="1"/>
    <col min="11" max="11" width="7.140625" customWidth="1"/>
    <col min="12" max="12" width="15" customWidth="1"/>
  </cols>
  <sheetData>
    <row r="1" spans="1:12" s="3" customFormat="1" ht="45" x14ac:dyDescent="0.25">
      <c r="A1" s="25" t="s">
        <v>24</v>
      </c>
      <c r="B1" s="3" t="s">
        <v>41</v>
      </c>
      <c r="C1" s="3" t="s">
        <v>0</v>
      </c>
      <c r="D1" s="3" t="s">
        <v>26</v>
      </c>
      <c r="E1" s="3" t="s">
        <v>42</v>
      </c>
      <c r="F1" s="3" t="s">
        <v>43</v>
      </c>
      <c r="G1" s="3" t="s">
        <v>44</v>
      </c>
      <c r="H1" s="3" t="s">
        <v>27</v>
      </c>
      <c r="I1" s="3" t="s">
        <v>28</v>
      </c>
      <c r="J1" s="3" t="s">
        <v>29</v>
      </c>
      <c r="K1" s="3" t="s">
        <v>30</v>
      </c>
      <c r="L1" s="3" t="s">
        <v>31</v>
      </c>
    </row>
    <row r="2" spans="1:12" ht="36" customHeight="1" x14ac:dyDescent="0.25">
      <c r="A2" s="26">
        <v>1.1000000000000001</v>
      </c>
      <c r="B2" s="20">
        <v>1</v>
      </c>
      <c r="C2" s="20" t="s">
        <v>63</v>
      </c>
      <c r="D2" s="20" t="s">
        <v>66</v>
      </c>
      <c r="E2" s="20"/>
      <c r="F2" s="20" t="s">
        <v>3</v>
      </c>
      <c r="G2" s="20" t="s">
        <v>6</v>
      </c>
      <c r="H2" s="20" t="s">
        <v>33</v>
      </c>
      <c r="I2" s="20">
        <v>4</v>
      </c>
      <c r="J2" s="20">
        <v>4</v>
      </c>
      <c r="K2" s="20">
        <v>4</v>
      </c>
      <c r="L2" s="20" t="s">
        <v>105</v>
      </c>
    </row>
    <row r="3" spans="1:12" x14ac:dyDescent="0.25">
      <c r="A3" s="26">
        <v>1.2</v>
      </c>
      <c r="B3" s="20">
        <v>1</v>
      </c>
      <c r="C3" s="20" t="s">
        <v>45</v>
      </c>
      <c r="D3" s="20" t="s">
        <v>67</v>
      </c>
      <c r="E3" s="20"/>
      <c r="F3" s="20" t="s">
        <v>17</v>
      </c>
      <c r="G3" s="20" t="s">
        <v>13</v>
      </c>
      <c r="H3" s="20" t="s">
        <v>33</v>
      </c>
      <c r="I3" s="20">
        <v>4</v>
      </c>
      <c r="J3" s="20">
        <v>4</v>
      </c>
      <c r="K3" s="20">
        <v>10</v>
      </c>
      <c r="L3" s="20" t="s">
        <v>105</v>
      </c>
    </row>
    <row r="4" spans="1:12" x14ac:dyDescent="0.25">
      <c r="A4" s="26" t="s">
        <v>87</v>
      </c>
      <c r="B4">
        <v>1</v>
      </c>
      <c r="C4" t="s">
        <v>75</v>
      </c>
      <c r="D4" t="s">
        <v>76</v>
      </c>
      <c r="E4" t="s">
        <v>77</v>
      </c>
      <c r="F4" s="20" t="s">
        <v>11</v>
      </c>
      <c r="G4" s="20" t="s">
        <v>100</v>
      </c>
      <c r="H4" s="20" t="s">
        <v>33</v>
      </c>
      <c r="I4" s="20">
        <v>2</v>
      </c>
      <c r="J4" s="20">
        <v>2</v>
      </c>
      <c r="K4" s="20">
        <v>1</v>
      </c>
      <c r="L4" s="20" t="s">
        <v>105</v>
      </c>
    </row>
    <row r="5" spans="1:12" x14ac:dyDescent="0.25">
      <c r="A5" s="26" t="s">
        <v>88</v>
      </c>
      <c r="B5">
        <v>1</v>
      </c>
      <c r="C5" t="s">
        <v>78</v>
      </c>
      <c r="D5" t="s">
        <v>79</v>
      </c>
      <c r="E5" t="s">
        <v>46</v>
      </c>
      <c r="F5" s="20" t="s">
        <v>11</v>
      </c>
      <c r="G5" s="20" t="s">
        <v>100</v>
      </c>
      <c r="H5" s="20" t="s">
        <v>33</v>
      </c>
      <c r="I5" s="20">
        <v>2</v>
      </c>
      <c r="J5" s="20">
        <v>2</v>
      </c>
      <c r="K5" s="20">
        <v>1</v>
      </c>
      <c r="L5" s="20" t="s">
        <v>105</v>
      </c>
    </row>
    <row r="6" spans="1:12" x14ac:dyDescent="0.25">
      <c r="A6" s="26" t="s">
        <v>89</v>
      </c>
      <c r="B6">
        <v>1</v>
      </c>
      <c r="C6" t="s">
        <v>78</v>
      </c>
      <c r="D6" t="s">
        <v>80</v>
      </c>
      <c r="E6" t="s">
        <v>46</v>
      </c>
      <c r="F6" s="20" t="s">
        <v>11</v>
      </c>
      <c r="G6" s="20" t="s">
        <v>100</v>
      </c>
      <c r="H6" s="20" t="s">
        <v>33</v>
      </c>
      <c r="I6" s="20">
        <v>2</v>
      </c>
      <c r="J6" s="20">
        <v>2</v>
      </c>
      <c r="K6" s="20">
        <v>1</v>
      </c>
      <c r="L6" s="20" t="s">
        <v>105</v>
      </c>
    </row>
    <row r="7" spans="1:12" x14ac:dyDescent="0.25">
      <c r="A7" s="26" t="s">
        <v>90</v>
      </c>
      <c r="B7">
        <v>1</v>
      </c>
      <c r="C7" t="s">
        <v>81</v>
      </c>
      <c r="D7" t="s">
        <v>82</v>
      </c>
      <c r="E7" t="s">
        <v>46</v>
      </c>
      <c r="F7" s="20" t="s">
        <v>11</v>
      </c>
      <c r="G7" s="20" t="s">
        <v>100</v>
      </c>
      <c r="H7" s="20" t="s">
        <v>33</v>
      </c>
      <c r="I7" s="20">
        <v>2</v>
      </c>
      <c r="J7" s="20">
        <v>2</v>
      </c>
      <c r="K7" s="20">
        <v>1</v>
      </c>
      <c r="L7" s="20" t="s">
        <v>105</v>
      </c>
    </row>
    <row r="8" spans="1:12" x14ac:dyDescent="0.25">
      <c r="A8" s="26" t="s">
        <v>91</v>
      </c>
      <c r="B8">
        <v>1</v>
      </c>
      <c r="C8" t="s">
        <v>83</v>
      </c>
      <c r="D8" t="s">
        <v>84</v>
      </c>
      <c r="E8" t="s">
        <v>46</v>
      </c>
      <c r="F8" s="20" t="s">
        <v>11</v>
      </c>
      <c r="G8" s="20" t="s">
        <v>100</v>
      </c>
      <c r="H8" s="20" t="s">
        <v>33</v>
      </c>
      <c r="I8" s="20">
        <v>2</v>
      </c>
      <c r="J8" s="20">
        <v>2</v>
      </c>
      <c r="K8" s="20">
        <v>1</v>
      </c>
      <c r="L8" s="20" t="s">
        <v>105</v>
      </c>
    </row>
    <row r="9" spans="1:12" x14ac:dyDescent="0.25">
      <c r="A9" s="26" t="s">
        <v>92</v>
      </c>
      <c r="B9">
        <v>1</v>
      </c>
      <c r="C9" t="s">
        <v>103</v>
      </c>
      <c r="D9" t="s">
        <v>85</v>
      </c>
      <c r="E9" t="s">
        <v>46</v>
      </c>
      <c r="F9" s="20" t="s">
        <v>11</v>
      </c>
      <c r="G9" s="20" t="s">
        <v>100</v>
      </c>
      <c r="H9" s="20" t="s">
        <v>33</v>
      </c>
      <c r="I9" s="20">
        <v>2</v>
      </c>
      <c r="J9" s="20">
        <v>2</v>
      </c>
      <c r="K9" s="20">
        <v>1</v>
      </c>
      <c r="L9" s="20" t="s">
        <v>105</v>
      </c>
    </row>
    <row r="10" spans="1:12" ht="30" x14ac:dyDescent="0.25">
      <c r="A10" s="26">
        <v>2.1</v>
      </c>
      <c r="B10" s="20">
        <v>1</v>
      </c>
      <c r="C10" s="20" t="s">
        <v>65</v>
      </c>
      <c r="D10" s="20" t="s">
        <v>102</v>
      </c>
      <c r="E10" s="20"/>
      <c r="F10" s="20" t="s">
        <v>6</v>
      </c>
      <c r="G10" s="20" t="s">
        <v>15</v>
      </c>
      <c r="H10" s="20" t="s">
        <v>33</v>
      </c>
      <c r="I10" s="20">
        <v>4</v>
      </c>
      <c r="J10" s="20">
        <v>6</v>
      </c>
      <c r="K10" s="20">
        <v>0</v>
      </c>
      <c r="L10" s="20" t="s">
        <v>32</v>
      </c>
    </row>
    <row r="11" spans="1:12" ht="30" x14ac:dyDescent="0.25">
      <c r="A11" s="26">
        <v>2.2000000000000002</v>
      </c>
      <c r="B11" s="20">
        <v>1</v>
      </c>
      <c r="C11" s="20" t="s">
        <v>47</v>
      </c>
      <c r="D11" s="20" t="s">
        <v>101</v>
      </c>
      <c r="E11" s="20"/>
      <c r="F11" s="20" t="s">
        <v>6</v>
      </c>
      <c r="G11" s="20" t="s">
        <v>15</v>
      </c>
      <c r="H11" s="20" t="s">
        <v>33</v>
      </c>
      <c r="I11" s="20">
        <v>8</v>
      </c>
      <c r="J11" s="20">
        <v>8</v>
      </c>
      <c r="K11" s="20">
        <v>20</v>
      </c>
      <c r="L11" s="20" t="s">
        <v>105</v>
      </c>
    </row>
    <row r="12" spans="1:12" ht="30" x14ac:dyDescent="0.25">
      <c r="A12" s="26">
        <v>2.2999999999999998</v>
      </c>
      <c r="B12" s="20">
        <v>1</v>
      </c>
      <c r="C12" s="20" t="s">
        <v>86</v>
      </c>
      <c r="D12" s="20" t="s">
        <v>72</v>
      </c>
      <c r="E12" s="20"/>
      <c r="F12" s="20" t="s">
        <v>6</v>
      </c>
      <c r="G12" s="20" t="s">
        <v>15</v>
      </c>
      <c r="H12" s="20" t="s">
        <v>35</v>
      </c>
      <c r="I12" s="20">
        <v>8</v>
      </c>
      <c r="J12" s="20"/>
      <c r="K12" s="20">
        <v>0</v>
      </c>
      <c r="L12" s="20" t="s">
        <v>32</v>
      </c>
    </row>
    <row r="13" spans="1:12" ht="45" x14ac:dyDescent="0.25">
      <c r="A13" s="26" t="s">
        <v>96</v>
      </c>
      <c r="B13" s="20">
        <v>1</v>
      </c>
      <c r="C13" s="20" t="s">
        <v>71</v>
      </c>
      <c r="D13" s="20" t="s">
        <v>93</v>
      </c>
      <c r="E13" s="20"/>
      <c r="F13" s="20" t="s">
        <v>3</v>
      </c>
      <c r="G13" s="20" t="s">
        <v>17</v>
      </c>
      <c r="H13" s="20" t="s">
        <v>35</v>
      </c>
      <c r="I13" s="20">
        <v>4</v>
      </c>
      <c r="J13" s="20"/>
      <c r="K13" s="20">
        <v>5</v>
      </c>
      <c r="L13" s="20" t="s">
        <v>99</v>
      </c>
    </row>
    <row r="14" spans="1:12" ht="30" x14ac:dyDescent="0.25">
      <c r="A14" s="26" t="s">
        <v>94</v>
      </c>
      <c r="B14" s="20">
        <v>1</v>
      </c>
      <c r="C14" s="20" t="s">
        <v>68</v>
      </c>
      <c r="D14" s="20" t="s">
        <v>104</v>
      </c>
      <c r="E14" s="20"/>
      <c r="F14" s="20" t="s">
        <v>15</v>
      </c>
      <c r="G14" s="20" t="s">
        <v>13</v>
      </c>
      <c r="H14" s="20" t="s">
        <v>33</v>
      </c>
      <c r="I14" s="20">
        <v>8</v>
      </c>
      <c r="J14" s="20"/>
      <c r="K14" s="20">
        <v>16</v>
      </c>
      <c r="L14" s="20" t="s">
        <v>99</v>
      </c>
    </row>
    <row r="15" spans="1:12" ht="30" x14ac:dyDescent="0.25">
      <c r="A15" s="26" t="s">
        <v>95</v>
      </c>
      <c r="B15" s="20">
        <v>1</v>
      </c>
      <c r="C15" s="20" t="s">
        <v>97</v>
      </c>
      <c r="D15" s="20" t="s">
        <v>98</v>
      </c>
      <c r="E15" s="20"/>
      <c r="F15" s="20" t="s">
        <v>13</v>
      </c>
      <c r="G15" s="20" t="s">
        <v>3</v>
      </c>
      <c r="H15" s="20" t="s">
        <v>33</v>
      </c>
      <c r="I15" s="20">
        <v>8</v>
      </c>
      <c r="J15" s="20"/>
      <c r="K15" s="20">
        <v>8</v>
      </c>
      <c r="L15" s="20" t="s">
        <v>99</v>
      </c>
    </row>
    <row r="16" spans="1:12" x14ac:dyDescent="0.25">
      <c r="B16" s="20">
        <v>1</v>
      </c>
      <c r="C16" s="20" t="s">
        <v>48</v>
      </c>
      <c r="I16" s="20">
        <v>3</v>
      </c>
    </row>
    <row r="17" spans="1:11" x14ac:dyDescent="0.25">
      <c r="A17" s="28"/>
      <c r="B17" s="19"/>
      <c r="C17" s="17" t="s">
        <v>49</v>
      </c>
      <c r="D17" s="17"/>
      <c r="E17" s="18"/>
      <c r="F17" s="18"/>
      <c r="G17" s="18"/>
      <c r="H17" s="18"/>
      <c r="I17" s="17">
        <f>SUM(I2:I16)</f>
        <v>63</v>
      </c>
      <c r="J17" s="20"/>
      <c r="K17">
        <f>SUM(K2:K15)</f>
        <v>69</v>
      </c>
    </row>
    <row r="18" spans="1:11" x14ac:dyDescent="0.25">
      <c r="J18"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115" zoomScaleNormal="115" workbookViewId="0">
      <selection activeCell="L3" sqref="L3"/>
    </sheetView>
  </sheetViews>
  <sheetFormatPr baseColWidth="10" defaultColWidth="9" defaultRowHeight="15" x14ac:dyDescent="0.25"/>
  <cols>
    <col min="1" max="1" width="10" style="27" bestFit="1" customWidth="1"/>
    <col min="2" max="2" width="9" customWidth="1"/>
    <col min="3" max="3" width="21" customWidth="1"/>
    <col min="4" max="4" width="59" customWidth="1"/>
    <col min="5" max="5" width="13.85546875" customWidth="1"/>
    <col min="6" max="6" width="17.7109375" customWidth="1"/>
    <col min="7" max="7" width="19.85546875" customWidth="1"/>
    <col min="8" max="8" width="8" customWidth="1"/>
    <col min="9" max="9" width="10" customWidth="1"/>
    <col min="10" max="10" width="9.140625" customWidth="1"/>
    <col min="11" max="11" width="7.140625" customWidth="1"/>
    <col min="12" max="12" width="15" customWidth="1"/>
  </cols>
  <sheetData>
    <row r="1" spans="1:12" s="3" customFormat="1" ht="45" x14ac:dyDescent="0.25">
      <c r="A1" s="25" t="s">
        <v>24</v>
      </c>
      <c r="B1" s="3" t="s">
        <v>41</v>
      </c>
      <c r="C1" s="3" t="s">
        <v>0</v>
      </c>
      <c r="D1" s="3" t="s">
        <v>26</v>
      </c>
      <c r="E1" s="3" t="s">
        <v>42</v>
      </c>
      <c r="F1" s="3" t="s">
        <v>43</v>
      </c>
      <c r="G1" s="3" t="s">
        <v>44</v>
      </c>
      <c r="H1" s="3" t="s">
        <v>27</v>
      </c>
      <c r="I1" s="3" t="s">
        <v>28</v>
      </c>
      <c r="J1" s="3" t="s">
        <v>29</v>
      </c>
      <c r="K1" s="3" t="s">
        <v>30</v>
      </c>
      <c r="L1" s="3" t="s">
        <v>31</v>
      </c>
    </row>
    <row r="2" spans="1:12" x14ac:dyDescent="0.25">
      <c r="A2" s="26">
        <v>2.1</v>
      </c>
      <c r="B2" s="20">
        <v>2</v>
      </c>
      <c r="C2" s="20" t="s">
        <v>65</v>
      </c>
      <c r="D2" s="20" t="s">
        <v>102</v>
      </c>
      <c r="E2" s="20"/>
      <c r="F2" s="20" t="s">
        <v>123</v>
      </c>
      <c r="G2" s="20" t="s">
        <v>15</v>
      </c>
      <c r="H2" s="20" t="s">
        <v>33</v>
      </c>
      <c r="I2" s="20">
        <v>4</v>
      </c>
      <c r="J2" s="20">
        <v>6</v>
      </c>
      <c r="K2" s="20">
        <v>2</v>
      </c>
      <c r="L2" s="20" t="s">
        <v>105</v>
      </c>
    </row>
    <row r="3" spans="1:12" ht="30" x14ac:dyDescent="0.25">
      <c r="A3" s="26">
        <v>2.2999999999999998</v>
      </c>
      <c r="B3" s="20">
        <v>2</v>
      </c>
      <c r="C3" s="20" t="s">
        <v>86</v>
      </c>
      <c r="D3" s="20" t="s">
        <v>72</v>
      </c>
      <c r="E3" s="20"/>
      <c r="F3" s="20" t="s">
        <v>6</v>
      </c>
      <c r="G3" s="20" t="s">
        <v>15</v>
      </c>
      <c r="H3" s="20" t="s">
        <v>35</v>
      </c>
      <c r="I3" s="20">
        <v>4</v>
      </c>
      <c r="J3" s="20"/>
      <c r="K3" s="20">
        <v>0</v>
      </c>
      <c r="L3" s="20" t="s">
        <v>32</v>
      </c>
    </row>
    <row r="4" spans="1:12" ht="45" x14ac:dyDescent="0.25">
      <c r="A4" s="26" t="s">
        <v>96</v>
      </c>
      <c r="B4" s="20">
        <v>2</v>
      </c>
      <c r="C4" s="20" t="s">
        <v>71</v>
      </c>
      <c r="D4" s="20" t="s">
        <v>93</v>
      </c>
      <c r="E4" s="20"/>
      <c r="F4" s="20" t="s">
        <v>3</v>
      </c>
      <c r="G4" s="20" t="s">
        <v>17</v>
      </c>
      <c r="H4" s="20" t="s">
        <v>35</v>
      </c>
      <c r="I4" s="20">
        <v>4</v>
      </c>
      <c r="J4" s="20"/>
      <c r="K4" s="20">
        <v>8</v>
      </c>
      <c r="L4" s="20" t="s">
        <v>105</v>
      </c>
    </row>
    <row r="5" spans="1:12" ht="30" x14ac:dyDescent="0.25">
      <c r="A5" s="26" t="s">
        <v>94</v>
      </c>
      <c r="B5" s="20">
        <v>2</v>
      </c>
      <c r="C5" s="20" t="s">
        <v>126</v>
      </c>
      <c r="D5" s="20" t="s">
        <v>125</v>
      </c>
      <c r="E5" s="20"/>
      <c r="F5" s="20" t="s">
        <v>15</v>
      </c>
      <c r="G5" s="20" t="s">
        <v>13</v>
      </c>
      <c r="H5" s="20" t="s">
        <v>33</v>
      </c>
      <c r="I5" s="20">
        <v>8</v>
      </c>
      <c r="J5" s="20"/>
      <c r="K5" s="20">
        <v>16</v>
      </c>
      <c r="L5" s="20" t="s">
        <v>105</v>
      </c>
    </row>
    <row r="6" spans="1:12" x14ac:dyDescent="0.25">
      <c r="A6" s="26" t="s">
        <v>120</v>
      </c>
      <c r="B6" s="20">
        <v>2</v>
      </c>
      <c r="C6" s="20" t="s">
        <v>121</v>
      </c>
      <c r="D6" s="20" t="s">
        <v>122</v>
      </c>
      <c r="E6" s="20"/>
      <c r="F6" s="20" t="s">
        <v>6</v>
      </c>
      <c r="G6" s="20" t="s">
        <v>3</v>
      </c>
      <c r="H6" s="20" t="s">
        <v>33</v>
      </c>
      <c r="I6" s="20">
        <v>4</v>
      </c>
      <c r="J6" s="20"/>
      <c r="K6" s="20">
        <v>4</v>
      </c>
      <c r="L6" s="20" t="s">
        <v>105</v>
      </c>
    </row>
    <row r="7" spans="1:12" ht="30" x14ac:dyDescent="0.25">
      <c r="A7" s="26" t="s">
        <v>95</v>
      </c>
      <c r="B7" s="20">
        <v>2</v>
      </c>
      <c r="C7" s="20" t="s">
        <v>127</v>
      </c>
      <c r="D7" s="20" t="s">
        <v>128</v>
      </c>
      <c r="E7" s="20"/>
      <c r="F7" s="20" t="s">
        <v>13</v>
      </c>
      <c r="G7" s="20" t="s">
        <v>3</v>
      </c>
      <c r="H7" s="20" t="s">
        <v>33</v>
      </c>
      <c r="I7" s="20">
        <v>8</v>
      </c>
      <c r="J7" s="20"/>
      <c r="K7" s="20">
        <v>19</v>
      </c>
      <c r="L7" s="20" t="s">
        <v>105</v>
      </c>
    </row>
    <row r="8" spans="1:12" ht="30" x14ac:dyDescent="0.25">
      <c r="A8" s="26" t="s">
        <v>95</v>
      </c>
      <c r="B8" s="20">
        <v>2</v>
      </c>
      <c r="C8" s="20" t="s">
        <v>97</v>
      </c>
      <c r="D8" s="20" t="s">
        <v>129</v>
      </c>
      <c r="E8" s="20"/>
      <c r="F8" s="20" t="s">
        <v>13</v>
      </c>
      <c r="G8" s="20" t="s">
        <v>3</v>
      </c>
      <c r="H8" s="20" t="s">
        <v>33</v>
      </c>
      <c r="I8" s="20">
        <v>2</v>
      </c>
      <c r="J8" s="20"/>
      <c r="K8" s="20">
        <v>4</v>
      </c>
      <c r="L8" s="20" t="s">
        <v>105</v>
      </c>
    </row>
    <row r="9" spans="1:12" x14ac:dyDescent="0.25">
      <c r="A9" s="26" t="s">
        <v>116</v>
      </c>
      <c r="B9" s="20">
        <v>2</v>
      </c>
      <c r="C9" s="20" t="s">
        <v>111</v>
      </c>
      <c r="D9" s="20" t="s">
        <v>106</v>
      </c>
      <c r="F9" s="20" t="s">
        <v>17</v>
      </c>
      <c r="G9" s="20" t="s">
        <v>124</v>
      </c>
      <c r="H9" s="20" t="s">
        <v>33</v>
      </c>
      <c r="I9" s="20">
        <v>8</v>
      </c>
      <c r="J9" s="20">
        <v>16</v>
      </c>
      <c r="K9" s="20">
        <v>16</v>
      </c>
      <c r="L9" s="20" t="s">
        <v>105</v>
      </c>
    </row>
    <row r="10" spans="1:12" x14ac:dyDescent="0.25">
      <c r="A10" s="26" t="s">
        <v>117</v>
      </c>
      <c r="B10" s="20">
        <v>2</v>
      </c>
      <c r="C10" s="20" t="s">
        <v>113</v>
      </c>
      <c r="D10" s="20" t="s">
        <v>107</v>
      </c>
      <c r="F10" s="20" t="s">
        <v>3</v>
      </c>
      <c r="G10" s="20" t="s">
        <v>100</v>
      </c>
      <c r="H10" s="20" t="s">
        <v>33</v>
      </c>
      <c r="I10" s="20">
        <v>4</v>
      </c>
      <c r="J10" s="20">
        <v>4</v>
      </c>
      <c r="K10" s="20">
        <v>1</v>
      </c>
      <c r="L10" s="20" t="s">
        <v>99</v>
      </c>
    </row>
    <row r="11" spans="1:12" ht="30" x14ac:dyDescent="0.25">
      <c r="A11" s="26" t="s">
        <v>118</v>
      </c>
      <c r="B11" s="20">
        <v>2</v>
      </c>
      <c r="C11" s="20" t="s">
        <v>112</v>
      </c>
      <c r="D11" s="20" t="s">
        <v>108</v>
      </c>
      <c r="F11" s="20" t="s">
        <v>100</v>
      </c>
      <c r="G11" s="20" t="s">
        <v>124</v>
      </c>
      <c r="H11" s="20" t="s">
        <v>33</v>
      </c>
      <c r="I11" s="20">
        <v>4</v>
      </c>
      <c r="J11" s="20"/>
      <c r="K11" s="20">
        <v>4</v>
      </c>
      <c r="L11" s="20" t="s">
        <v>105</v>
      </c>
    </row>
    <row r="12" spans="1:12" x14ac:dyDescent="0.25">
      <c r="A12" s="26" t="s">
        <v>119</v>
      </c>
      <c r="B12" s="20">
        <v>2</v>
      </c>
      <c r="C12" s="20" t="s">
        <v>114</v>
      </c>
      <c r="D12" s="20" t="s">
        <v>109</v>
      </c>
      <c r="E12" s="20"/>
      <c r="F12" s="20" t="s">
        <v>3</v>
      </c>
      <c r="G12" s="20" t="s">
        <v>124</v>
      </c>
      <c r="H12" s="20" t="s">
        <v>33</v>
      </c>
      <c r="I12" s="20">
        <v>4</v>
      </c>
      <c r="J12" s="20">
        <v>4</v>
      </c>
      <c r="K12" s="20">
        <v>1</v>
      </c>
      <c r="L12" s="20" t="s">
        <v>99</v>
      </c>
    </row>
    <row r="13" spans="1:12" x14ac:dyDescent="0.25">
      <c r="A13" s="26"/>
      <c r="B13" s="20">
        <v>2</v>
      </c>
      <c r="C13" s="20" t="s">
        <v>115</v>
      </c>
      <c r="D13" s="20" t="s">
        <v>110</v>
      </c>
      <c r="E13" s="20"/>
      <c r="F13" s="20" t="s">
        <v>123</v>
      </c>
      <c r="G13" s="20" t="s">
        <v>15</v>
      </c>
      <c r="H13" s="20" t="s">
        <v>33</v>
      </c>
      <c r="I13" s="20">
        <v>2</v>
      </c>
      <c r="J13" s="20"/>
      <c r="K13" s="20">
        <v>2</v>
      </c>
      <c r="L13" s="20" t="s">
        <v>105</v>
      </c>
    </row>
    <row r="14" spans="1:12" x14ac:dyDescent="0.25">
      <c r="A14" s="26"/>
      <c r="B14" s="20">
        <v>2</v>
      </c>
      <c r="C14" s="20" t="s">
        <v>130</v>
      </c>
      <c r="D14" s="20" t="s">
        <v>131</v>
      </c>
      <c r="E14" s="20"/>
      <c r="F14" s="20" t="s">
        <v>15</v>
      </c>
      <c r="G14" s="20" t="s">
        <v>13</v>
      </c>
      <c r="H14" s="20" t="s">
        <v>38</v>
      </c>
      <c r="I14" s="20">
        <v>4</v>
      </c>
      <c r="J14" s="20">
        <v>8</v>
      </c>
      <c r="K14" s="20">
        <v>6</v>
      </c>
      <c r="L14" s="20" t="s">
        <v>99</v>
      </c>
    </row>
    <row r="15" spans="1:12" x14ac:dyDescent="0.25">
      <c r="A15" s="26"/>
      <c r="B15" s="20"/>
      <c r="C15" s="20"/>
      <c r="D15" s="20"/>
      <c r="E15" s="20"/>
      <c r="F15" s="20"/>
      <c r="G15" s="20"/>
      <c r="H15" s="20"/>
      <c r="I15" s="20"/>
      <c r="J15" s="20"/>
      <c r="K15" s="20"/>
      <c r="L15" s="20"/>
    </row>
    <row r="16" spans="1:12" x14ac:dyDescent="0.25">
      <c r="A16" s="26"/>
      <c r="B16" s="20"/>
      <c r="C16" s="20"/>
      <c r="D16" s="20"/>
      <c r="E16" s="20"/>
      <c r="F16" s="20"/>
      <c r="G16" s="20"/>
      <c r="H16" s="20"/>
      <c r="I16" s="20"/>
      <c r="J16" s="20"/>
      <c r="K16" s="20"/>
      <c r="L16" s="20"/>
    </row>
    <row r="17" spans="1:11" x14ac:dyDescent="0.25">
      <c r="B17" s="20">
        <v>1</v>
      </c>
      <c r="C17" s="20" t="s">
        <v>48</v>
      </c>
      <c r="I17" s="20">
        <v>3</v>
      </c>
    </row>
    <row r="18" spans="1:11" x14ac:dyDescent="0.25">
      <c r="A18" s="28"/>
      <c r="B18" s="19"/>
      <c r="C18" s="17" t="s">
        <v>49</v>
      </c>
      <c r="D18" s="17"/>
      <c r="E18" s="18"/>
      <c r="F18" s="18"/>
      <c r="G18" s="18"/>
      <c r="H18" s="18"/>
      <c r="I18" s="17">
        <f>SUM(I2:I17)</f>
        <v>63</v>
      </c>
      <c r="J18" s="20"/>
      <c r="K18">
        <f>SUM(K2:K16)</f>
        <v>83</v>
      </c>
    </row>
    <row r="19" spans="1:11" x14ac:dyDescent="0.25">
      <c r="J1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2"/>
  <sheetViews>
    <sheetView tabSelected="1" topLeftCell="C1" workbookViewId="0">
      <selection activeCell="K11" sqref="K11"/>
    </sheetView>
  </sheetViews>
  <sheetFormatPr baseColWidth="10" defaultColWidth="9" defaultRowHeight="15" x14ac:dyDescent="0.25"/>
  <cols>
    <col min="1" max="1" width="10" style="27" bestFit="1" customWidth="1"/>
    <col min="3" max="3" width="26" customWidth="1"/>
    <col min="4" max="4" width="59" customWidth="1"/>
    <col min="5" max="5" width="13.85546875" customWidth="1"/>
    <col min="6" max="6" width="17.7109375" customWidth="1"/>
    <col min="7" max="7" width="19.85546875" customWidth="1"/>
    <col min="8" max="8" width="8" customWidth="1"/>
    <col min="9" max="9" width="10" customWidth="1"/>
    <col min="10" max="10" width="9.140625" customWidth="1"/>
    <col min="11" max="11" width="7.140625" customWidth="1"/>
    <col min="12" max="12" width="15" customWidth="1"/>
  </cols>
  <sheetData>
    <row r="1" spans="1:12" s="3" customFormat="1" ht="45" x14ac:dyDescent="0.25">
      <c r="A1" s="25" t="s">
        <v>24</v>
      </c>
      <c r="B1" s="3" t="s">
        <v>41</v>
      </c>
      <c r="C1" s="3" t="s">
        <v>0</v>
      </c>
      <c r="D1" s="3" t="s">
        <v>26</v>
      </c>
      <c r="E1" s="3" t="s">
        <v>42</v>
      </c>
      <c r="F1" s="3" t="s">
        <v>43</v>
      </c>
      <c r="G1" s="3" t="s">
        <v>44</v>
      </c>
      <c r="H1" s="3" t="s">
        <v>27</v>
      </c>
      <c r="I1" s="3" t="s">
        <v>28</v>
      </c>
      <c r="J1" s="3" t="s">
        <v>29</v>
      </c>
      <c r="K1" s="3" t="s">
        <v>30</v>
      </c>
      <c r="L1" s="3" t="s">
        <v>31</v>
      </c>
    </row>
    <row r="2" spans="1:12" ht="30" x14ac:dyDescent="0.25">
      <c r="A2" s="26">
        <v>2.2999999999999998</v>
      </c>
      <c r="B2" s="20">
        <v>3</v>
      </c>
      <c r="C2" s="20" t="s">
        <v>86</v>
      </c>
      <c r="D2" s="20" t="s">
        <v>72</v>
      </c>
      <c r="E2" s="20"/>
      <c r="F2" s="20" t="s">
        <v>6</v>
      </c>
      <c r="G2" s="20" t="s">
        <v>15</v>
      </c>
      <c r="H2" s="20" t="s">
        <v>35</v>
      </c>
      <c r="I2" s="20">
        <v>4</v>
      </c>
      <c r="J2" s="20"/>
      <c r="K2" s="20">
        <v>4</v>
      </c>
      <c r="L2" s="20" t="s">
        <v>152</v>
      </c>
    </row>
    <row r="3" spans="1:12" x14ac:dyDescent="0.25">
      <c r="A3" s="26" t="s">
        <v>117</v>
      </c>
      <c r="B3" s="20">
        <v>3</v>
      </c>
      <c r="C3" s="20" t="s">
        <v>113</v>
      </c>
      <c r="D3" s="20" t="s">
        <v>107</v>
      </c>
      <c r="F3" s="20" t="s">
        <v>3</v>
      </c>
      <c r="G3" s="20" t="s">
        <v>100</v>
      </c>
      <c r="H3" s="20" t="s">
        <v>33</v>
      </c>
      <c r="I3" s="20">
        <v>4</v>
      </c>
      <c r="J3" s="20">
        <v>4</v>
      </c>
      <c r="K3" s="20">
        <v>4</v>
      </c>
      <c r="L3" s="20" t="s">
        <v>105</v>
      </c>
    </row>
    <row r="4" spans="1:12" x14ac:dyDescent="0.25">
      <c r="A4" s="26" t="s">
        <v>119</v>
      </c>
      <c r="B4" s="20">
        <v>3</v>
      </c>
      <c r="C4" s="20" t="s">
        <v>114</v>
      </c>
      <c r="D4" s="20" t="s">
        <v>109</v>
      </c>
      <c r="E4" s="20"/>
      <c r="F4" s="20" t="s">
        <v>3</v>
      </c>
      <c r="G4" s="20" t="s">
        <v>124</v>
      </c>
      <c r="H4" s="20" t="s">
        <v>33</v>
      </c>
      <c r="I4" s="20">
        <v>4</v>
      </c>
      <c r="J4" s="20">
        <v>4</v>
      </c>
      <c r="K4" s="20">
        <v>2</v>
      </c>
      <c r="L4" s="20" t="s">
        <v>105</v>
      </c>
    </row>
    <row r="5" spans="1:12" x14ac:dyDescent="0.25">
      <c r="A5" s="26" t="s">
        <v>147</v>
      </c>
      <c r="B5" s="20">
        <v>3</v>
      </c>
      <c r="C5" s="20" t="s">
        <v>130</v>
      </c>
      <c r="D5" s="20" t="s">
        <v>131</v>
      </c>
      <c r="E5" s="20"/>
      <c r="F5" s="20" t="s">
        <v>15</v>
      </c>
      <c r="G5" s="20" t="s">
        <v>13</v>
      </c>
      <c r="H5" s="20" t="s">
        <v>38</v>
      </c>
      <c r="I5" s="20">
        <v>4</v>
      </c>
      <c r="J5" s="20">
        <v>8</v>
      </c>
      <c r="K5" s="20">
        <v>23</v>
      </c>
      <c r="L5" s="20" t="s">
        <v>105</v>
      </c>
    </row>
    <row r="6" spans="1:12" x14ac:dyDescent="0.25">
      <c r="A6" s="26" t="s">
        <v>145</v>
      </c>
      <c r="B6" s="20">
        <v>3</v>
      </c>
      <c r="C6" s="20" t="s">
        <v>132</v>
      </c>
      <c r="D6" s="20" t="s">
        <v>137</v>
      </c>
      <c r="E6" s="20"/>
      <c r="F6" s="20" t="s">
        <v>123</v>
      </c>
      <c r="G6" s="20" t="s">
        <v>17</v>
      </c>
      <c r="H6" s="20" t="s">
        <v>33</v>
      </c>
      <c r="I6" s="20">
        <v>8</v>
      </c>
      <c r="J6" s="20"/>
      <c r="K6" s="20">
        <v>8</v>
      </c>
      <c r="L6" s="20" t="s">
        <v>105</v>
      </c>
    </row>
    <row r="7" spans="1:12" ht="30" x14ac:dyDescent="0.25">
      <c r="A7" s="26" t="s">
        <v>148</v>
      </c>
      <c r="B7" s="20">
        <v>3</v>
      </c>
      <c r="C7" s="20" t="s">
        <v>133</v>
      </c>
      <c r="D7" s="20" t="s">
        <v>138</v>
      </c>
      <c r="E7" s="20"/>
      <c r="F7" s="20" t="s">
        <v>13</v>
      </c>
      <c r="G7" s="20" t="s">
        <v>6</v>
      </c>
      <c r="H7" s="20" t="s">
        <v>33</v>
      </c>
      <c r="I7" s="20">
        <v>4</v>
      </c>
      <c r="J7" s="20"/>
      <c r="K7" s="20">
        <v>8</v>
      </c>
      <c r="L7" s="20" t="s">
        <v>105</v>
      </c>
    </row>
    <row r="8" spans="1:12" ht="30" x14ac:dyDescent="0.25">
      <c r="A8" s="26" t="s">
        <v>146</v>
      </c>
      <c r="B8" s="20">
        <v>3</v>
      </c>
      <c r="C8" s="20" t="s">
        <v>134</v>
      </c>
      <c r="D8" s="20" t="s">
        <v>139</v>
      </c>
      <c r="E8" s="20"/>
      <c r="F8" s="20" t="s">
        <v>151</v>
      </c>
      <c r="G8" s="20" t="s">
        <v>13</v>
      </c>
      <c r="H8" s="20" t="s">
        <v>33</v>
      </c>
      <c r="I8" s="20">
        <v>8</v>
      </c>
      <c r="J8" s="20"/>
      <c r="K8" s="20">
        <v>10</v>
      </c>
      <c r="L8" s="20" t="s">
        <v>105</v>
      </c>
    </row>
    <row r="9" spans="1:12" x14ac:dyDescent="0.25">
      <c r="A9" s="26" t="s">
        <v>149</v>
      </c>
      <c r="B9" s="20">
        <v>3</v>
      </c>
      <c r="C9" s="20" t="s">
        <v>135</v>
      </c>
      <c r="D9" s="20" t="s">
        <v>140</v>
      </c>
      <c r="E9" s="20"/>
      <c r="F9" s="20" t="s">
        <v>13</v>
      </c>
      <c r="G9" s="20" t="s">
        <v>15</v>
      </c>
      <c r="H9" s="20" t="s">
        <v>38</v>
      </c>
      <c r="I9" s="20">
        <v>2</v>
      </c>
      <c r="J9" s="20"/>
      <c r="K9" s="20">
        <v>3</v>
      </c>
      <c r="L9" s="20" t="s">
        <v>105</v>
      </c>
    </row>
    <row r="10" spans="1:12" x14ac:dyDescent="0.25">
      <c r="A10" s="26"/>
      <c r="B10" s="20">
        <v>3</v>
      </c>
      <c r="C10" s="20" t="s">
        <v>136</v>
      </c>
      <c r="D10" s="20" t="s">
        <v>142</v>
      </c>
      <c r="E10" s="20"/>
      <c r="F10" s="20" t="s">
        <v>6</v>
      </c>
      <c r="G10" s="20" t="s">
        <v>3</v>
      </c>
      <c r="H10" s="20" t="s">
        <v>38</v>
      </c>
      <c r="I10" s="20">
        <v>8</v>
      </c>
      <c r="J10" s="20"/>
      <c r="K10" s="20">
        <v>1</v>
      </c>
      <c r="L10" s="20" t="s">
        <v>105</v>
      </c>
    </row>
    <row r="11" spans="1:12" x14ac:dyDescent="0.25">
      <c r="A11" s="26"/>
      <c r="B11" s="20">
        <v>3</v>
      </c>
      <c r="C11" s="20" t="s">
        <v>141</v>
      </c>
      <c r="D11" s="20" t="s">
        <v>143</v>
      </c>
      <c r="E11" s="20"/>
      <c r="F11" s="20" t="s">
        <v>17</v>
      </c>
      <c r="G11" s="20" t="s">
        <v>6</v>
      </c>
      <c r="H11" s="20" t="s">
        <v>33</v>
      </c>
      <c r="I11" s="20">
        <v>8</v>
      </c>
      <c r="J11" s="20"/>
      <c r="K11" s="20"/>
      <c r="L11" s="20" t="s">
        <v>105</v>
      </c>
    </row>
    <row r="12" spans="1:12" ht="30" x14ac:dyDescent="0.25">
      <c r="A12" s="26"/>
      <c r="B12" s="20">
        <v>3</v>
      </c>
      <c r="C12" s="20" t="s">
        <v>144</v>
      </c>
      <c r="D12" s="20" t="s">
        <v>150</v>
      </c>
      <c r="E12" s="20"/>
      <c r="F12" s="20" t="s">
        <v>6</v>
      </c>
      <c r="G12" s="20" t="s">
        <v>17</v>
      </c>
      <c r="H12" s="20" t="s">
        <v>35</v>
      </c>
      <c r="I12" s="20">
        <v>4</v>
      </c>
      <c r="J12" s="20"/>
      <c r="K12" s="20">
        <v>6</v>
      </c>
      <c r="L12" s="20" t="s">
        <v>105</v>
      </c>
    </row>
    <row r="13" spans="1:12" x14ac:dyDescent="0.25">
      <c r="A13" s="26"/>
      <c r="B13" s="20"/>
      <c r="C13" s="20" t="s">
        <v>48</v>
      </c>
      <c r="I13" s="20">
        <v>3</v>
      </c>
    </row>
    <row r="14" spans="1:12" x14ac:dyDescent="0.25">
      <c r="A14" s="26"/>
      <c r="B14" s="20"/>
      <c r="C14" s="17" t="s">
        <v>49</v>
      </c>
      <c r="D14" s="17"/>
      <c r="E14" s="18"/>
      <c r="F14" s="18"/>
      <c r="G14" s="18"/>
      <c r="H14" s="18"/>
      <c r="I14" s="17">
        <f>SUM(I2:I13)</f>
        <v>61</v>
      </c>
      <c r="J14" s="20"/>
      <c r="K14">
        <f ca="1">SUM(K2:K19)</f>
        <v>64</v>
      </c>
    </row>
    <row r="15" spans="1:12" x14ac:dyDescent="0.25">
      <c r="A15" s="26"/>
      <c r="B15" s="20"/>
      <c r="C15" s="20"/>
      <c r="G15" s="20"/>
      <c r="H15" s="20"/>
      <c r="I15" s="20"/>
      <c r="J15" s="20"/>
      <c r="K15" s="20"/>
      <c r="L15" s="20"/>
    </row>
    <row r="16" spans="1:12" x14ac:dyDescent="0.25">
      <c r="A16" s="26"/>
      <c r="B16" s="20"/>
      <c r="C16" s="20"/>
      <c r="D16" s="20"/>
      <c r="E16" s="20"/>
      <c r="F16" s="20"/>
      <c r="G16" s="20"/>
      <c r="H16" s="20"/>
      <c r="I16" s="20"/>
      <c r="J16" s="20"/>
      <c r="K16" s="20"/>
      <c r="L16" s="20"/>
    </row>
    <row r="17" spans="1:12" x14ac:dyDescent="0.25">
      <c r="A17" s="26"/>
      <c r="B17" s="20"/>
      <c r="C17" s="20"/>
      <c r="D17" s="20"/>
      <c r="E17" s="20"/>
      <c r="F17" s="20"/>
      <c r="G17" s="20"/>
      <c r="H17" s="20"/>
      <c r="I17" s="20"/>
      <c r="J17" s="20"/>
      <c r="K17" s="20"/>
      <c r="L17" s="20"/>
    </row>
    <row r="18" spans="1:12" x14ac:dyDescent="0.25">
      <c r="A18" s="26"/>
      <c r="B18" s="20"/>
      <c r="C18" s="20"/>
      <c r="D18" s="20"/>
      <c r="E18" s="20"/>
      <c r="F18" s="20"/>
      <c r="G18" s="20"/>
      <c r="H18" s="20"/>
      <c r="I18" s="20"/>
      <c r="J18" s="20"/>
      <c r="K18" s="20"/>
      <c r="L18" s="20"/>
    </row>
    <row r="19" spans="1:12" x14ac:dyDescent="0.25">
      <c r="A19" s="26"/>
      <c r="B19" s="20"/>
      <c r="C19" s="20"/>
      <c r="D19" s="20"/>
      <c r="E19" s="20"/>
      <c r="F19" s="20"/>
      <c r="G19" s="20"/>
      <c r="H19" s="20"/>
      <c r="I19" s="20"/>
      <c r="J19" s="20"/>
      <c r="K19" s="20"/>
      <c r="L19" s="20"/>
    </row>
    <row r="20" spans="1:12" x14ac:dyDescent="0.25">
      <c r="B20" s="20"/>
    </row>
    <row r="21" spans="1:12" x14ac:dyDescent="0.25">
      <c r="A21" s="28"/>
      <c r="B21" s="19"/>
    </row>
    <row r="22" spans="1:12" x14ac:dyDescent="0.25">
      <c r="J22" s="20"/>
    </row>
  </sheetData>
  <pageMargins left="0.7" right="0.7" top="0.78740157499999996" bottom="0.78740157499999996"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selection activeCell="A2" sqref="A2"/>
    </sheetView>
  </sheetViews>
  <sheetFormatPr baseColWidth="10" defaultColWidth="9" defaultRowHeight="15" x14ac:dyDescent="0.25"/>
  <cols>
    <col min="2" max="2" width="10" bestFit="1" customWidth="1"/>
    <col min="3" max="3" width="14.85546875" customWidth="1"/>
    <col min="4" max="4" width="14.140625" customWidth="1"/>
  </cols>
  <sheetData>
    <row r="1" spans="1:4" s="4" customFormat="1" ht="26.45" customHeight="1" x14ac:dyDescent="0.25">
      <c r="A1" s="4" t="s">
        <v>50</v>
      </c>
      <c r="B1" s="4" t="s">
        <v>51</v>
      </c>
      <c r="C1" s="4" t="s">
        <v>52</v>
      </c>
      <c r="D1" s="4" t="s">
        <v>53</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 1</vt:lpstr>
      <vt:lpstr>Sprint Backlog 2</vt:lpstr>
      <vt:lpstr>Sprint Backlog 3</vt:lpstr>
      <vt:lpstr>BurndownChart</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Stefan Schranz</cp:lastModifiedBy>
  <cp:revision/>
  <dcterms:created xsi:type="dcterms:W3CDTF">2012-11-08T11:09:41Z</dcterms:created>
  <dcterms:modified xsi:type="dcterms:W3CDTF">2018-06-15T07:59:03Z</dcterms:modified>
  <cp:category/>
  <cp:contentStatus/>
</cp:coreProperties>
</file>