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haussler/Dropbox/master_thesis/data/marwa/round5_control/"/>
    </mc:Choice>
  </mc:AlternateContent>
  <xr:revisionPtr revIDLastSave="0" documentId="13_ncr:1_{AA0FB359-4D03-C04D-9F97-DCA70D426C9D}" xr6:coauthVersionLast="47" xr6:coauthVersionMax="47" xr10:uidLastSave="{00000000-0000-0000-0000-000000000000}"/>
  <bookViews>
    <workbookView xWindow="0" yWindow="500" windowWidth="28800" windowHeight="17500" activeTab="1" xr2:uid="{042AB7D2-9882-46A0-B133-51D6A8725E20}"/>
  </bookViews>
  <sheets>
    <sheet name="Tabelle1" sheetId="1" r:id="rId1"/>
    <sheet name="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15" i="1"/>
  <c r="I12" i="1"/>
  <c r="I3" i="1"/>
  <c r="I9" i="1"/>
  <c r="I7" i="1"/>
  <c r="I8" i="1"/>
  <c r="I6" i="1"/>
  <c r="I5" i="1"/>
</calcChain>
</file>

<file path=xl/sharedStrings.xml><?xml version="1.0" encoding="utf-8"?>
<sst xmlns="http://schemas.openxmlformats.org/spreadsheetml/2006/main" count="25" uniqueCount="19">
  <si>
    <t/>
  </si>
  <si>
    <t>Nmol pNA pro well</t>
  </si>
  <si>
    <t>Absorption</t>
  </si>
  <si>
    <t>µl pro well</t>
  </si>
  <si>
    <t>300 µM pNA</t>
  </si>
  <si>
    <t>600 µM pNA</t>
  </si>
  <si>
    <t>pNA = 4-Nitroaniline</t>
  </si>
  <si>
    <r>
      <t xml:space="preserve">gemessene Temprature 30,2 </t>
    </r>
    <r>
      <rPr>
        <sz val="11"/>
        <color theme="1"/>
        <rFont val="Latha"/>
        <family val="2"/>
        <charset val="1"/>
      </rPr>
      <t>°</t>
    </r>
    <r>
      <rPr>
        <sz val="11"/>
        <color theme="1"/>
        <rFont val="Calibri"/>
        <family val="2"/>
        <scheme val="minor"/>
      </rPr>
      <t>C</t>
    </r>
  </si>
  <si>
    <t>Absorption 410 nm</t>
  </si>
  <si>
    <t>gesamtes Volume pro well 200 µL</t>
  </si>
  <si>
    <t>MW von pNA= 138,12 g/mol</t>
  </si>
  <si>
    <t>Mittelwert</t>
  </si>
  <si>
    <t>Replikate</t>
  </si>
  <si>
    <t xml:space="preserve"> pNA std 200 µM</t>
  </si>
  <si>
    <t>µM pNA pro well</t>
  </si>
  <si>
    <t>0,1 M Tris HCl Puffer  pH 7,9</t>
  </si>
  <si>
    <t>r1</t>
  </si>
  <si>
    <t>r2</t>
  </si>
  <si>
    <t>conc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</si>
</sst>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theme="1"/>
      <name val="Lath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pNA</a:t>
            </a:r>
            <a:r>
              <a:rPr lang="en-US" baseline="0">
                <a:solidFill>
                  <a:sysClr val="windowText" lastClr="000000"/>
                </a:solidFill>
              </a:rPr>
              <a:t> Standardkurve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Tabelle1!$I$1</c:f>
              <c:strCache>
                <c:ptCount val="1"/>
                <c:pt idx="0">
                  <c:v>Mittelwert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276333428997136E-2"/>
                  <c:y val="8.75186757861870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Tabelle1!$D$2:$D$15</c:f>
              <c:numCache>
                <c:formatCode>General</c:formatCode>
                <c:ptCount val="14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10">
                  <c:v>60</c:v>
                </c:pt>
                <c:pt idx="13">
                  <c:v>120</c:v>
                </c:pt>
              </c:numCache>
            </c:numRef>
          </c:xVal>
          <c:yVal>
            <c:numRef>
              <c:f>Tabelle1!$I$2:$I$15</c:f>
              <c:numCache>
                <c:formatCode>General</c:formatCode>
                <c:ptCount val="14"/>
                <c:pt idx="1">
                  <c:v>4.6674999999999994E-2</c:v>
                </c:pt>
                <c:pt idx="2">
                  <c:v>9.7949999999999995E-2</c:v>
                </c:pt>
                <c:pt idx="3">
                  <c:v>0.14965000000000001</c:v>
                </c:pt>
                <c:pt idx="4">
                  <c:v>0.30174999999999996</c:v>
                </c:pt>
                <c:pt idx="5">
                  <c:v>0.55489999999999995</c:v>
                </c:pt>
                <c:pt idx="6">
                  <c:v>0.81479999999999997</c:v>
                </c:pt>
                <c:pt idx="7">
                  <c:v>1.1003000000000001</c:v>
                </c:pt>
                <c:pt idx="10">
                  <c:v>1.6273500000000001</c:v>
                </c:pt>
                <c:pt idx="13">
                  <c:v>3.0145500000000003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D-4253-8BCC-225AD537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53903"/>
        <c:axId val="2131720063"/>
      </c:scatterChart>
      <c:valAx>
        <c:axId val="2139053903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pNA nmol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31720063"/>
        <c:crosses val="autoZero"/>
        <c:crossBetween val="midCat"/>
      </c:valAx>
      <c:valAx>
        <c:axId val="2131720063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Absorption 410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3905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149869</xdr:colOff>
      <xdr:row>1</xdr:row>
      <xdr:rowOff>60004</xdr:rowOff>
    </xdr:from>
    <xdr:to>
      <xdr:col>16</xdr:col>
      <xdr:colOff>145360</xdr:colOff>
      <xdr:row>14</xdr:row>
      <xdr:rowOff>190409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5B3E2E5-AC83-174A-A8AF-2AD3D4504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F13-2DBC-49C8-8D35-725D9739192E}">
  <dimension ref="A1:O31"/>
  <sheetViews>
    <sheetView zoomScaleNormal="100" workbookViewId="0">
      <selection activeCell="I4" sqref="I4"/>
    </sheetView>
  </sheetViews>
  <sheetFormatPr baseColWidth="10" defaultRowHeight="15" x14ac:dyDescent="0.2"/>
  <cols>
    <col min="1" max="1" width="27.33203125" customWidth="1"/>
    <col min="2" max="2" width="29.83203125" customWidth="1"/>
    <col min="3" max="3" width="25.6640625" customWidth="1"/>
    <col min="4" max="4" width="23.5" customWidth="1"/>
    <col min="5" max="5" width="12.5" customWidth="1"/>
    <col min="6" max="6" width="14.6640625" customWidth="1"/>
    <col min="7" max="7" width="13.5" customWidth="1"/>
    <col min="8" max="8" width="13.83203125" customWidth="1"/>
    <col min="10" max="10" width="13.83203125" customWidth="1"/>
  </cols>
  <sheetData>
    <row r="1" spans="1:13" ht="16" x14ac:dyDescent="0.2">
      <c r="A1" s="1" t="s">
        <v>13</v>
      </c>
      <c r="B1" s="3" t="s">
        <v>15</v>
      </c>
      <c r="C1" s="20" t="s">
        <v>14</v>
      </c>
      <c r="D1" s="20" t="s">
        <v>1</v>
      </c>
      <c r="E1" s="22" t="s">
        <v>2</v>
      </c>
      <c r="F1" s="23"/>
      <c r="G1" s="23"/>
      <c r="H1" s="24"/>
      <c r="I1" s="20" t="s">
        <v>11</v>
      </c>
      <c r="J1" s="20" t="s">
        <v>12</v>
      </c>
    </row>
    <row r="2" spans="1:13" ht="17" thickBot="1" x14ac:dyDescent="0.25">
      <c r="A2" s="2" t="s">
        <v>3</v>
      </c>
      <c r="B2" s="8" t="s">
        <v>3</v>
      </c>
      <c r="C2" s="21" t="s">
        <v>14</v>
      </c>
      <c r="D2" s="21"/>
      <c r="E2" s="25"/>
      <c r="F2" s="26"/>
      <c r="G2" s="26"/>
      <c r="H2" s="27"/>
      <c r="I2" s="21"/>
      <c r="J2" s="21" t="s">
        <v>12</v>
      </c>
      <c r="L2" s="11"/>
      <c r="M2" s="11"/>
    </row>
    <row r="3" spans="1:13" ht="16" thickBot="1" x14ac:dyDescent="0.25">
      <c r="A3" s="4">
        <v>0</v>
      </c>
      <c r="B3" s="5">
        <v>200</v>
      </c>
      <c r="C3" s="5">
        <v>0</v>
      </c>
      <c r="D3" s="5">
        <v>0</v>
      </c>
      <c r="E3" s="6">
        <v>4.6699999999999998E-2</v>
      </c>
      <c r="F3" s="6">
        <v>4.6100000000000002E-2</v>
      </c>
      <c r="G3" s="6">
        <v>4.7500000000000001E-2</v>
      </c>
      <c r="H3" s="6">
        <v>4.6399999999999997E-2</v>
      </c>
      <c r="I3" s="6">
        <f>AVERAGE(E3:H3)</f>
        <v>4.6674999999999994E-2</v>
      </c>
      <c r="J3" s="5">
        <v>4</v>
      </c>
    </row>
    <row r="4" spans="1:13" ht="16" thickBot="1" x14ac:dyDescent="0.25">
      <c r="A4" s="4">
        <v>10</v>
      </c>
      <c r="B4" s="5">
        <v>190</v>
      </c>
      <c r="C4" s="5">
        <v>10</v>
      </c>
      <c r="D4" s="5">
        <v>2</v>
      </c>
      <c r="E4" s="6">
        <v>9.7199999999999995E-2</v>
      </c>
      <c r="F4" s="6">
        <v>9.8699999999999996E-2</v>
      </c>
      <c r="G4" s="6"/>
      <c r="H4" s="6"/>
      <c r="I4" s="6">
        <f>AVERAGE(E4:F4)</f>
        <v>9.7949999999999995E-2</v>
      </c>
      <c r="J4" s="5">
        <v>2</v>
      </c>
      <c r="L4" s="11"/>
      <c r="M4" s="11"/>
    </row>
    <row r="5" spans="1:13" ht="16" thickBot="1" x14ac:dyDescent="0.25">
      <c r="A5" s="4">
        <v>20</v>
      </c>
      <c r="B5" s="5">
        <v>180</v>
      </c>
      <c r="C5" s="5">
        <v>20</v>
      </c>
      <c r="D5" s="5">
        <v>4</v>
      </c>
      <c r="E5" s="6">
        <v>0.14910000000000001</v>
      </c>
      <c r="F5" s="6">
        <v>0.1502</v>
      </c>
      <c r="G5" s="6"/>
      <c r="H5" s="6"/>
      <c r="I5" s="6">
        <f>AVERAGE(E5:F5)</f>
        <v>0.14965000000000001</v>
      </c>
      <c r="J5" s="5">
        <v>2</v>
      </c>
      <c r="L5" s="11"/>
      <c r="M5" s="11"/>
    </row>
    <row r="6" spans="1:13" ht="16" thickBot="1" x14ac:dyDescent="0.25">
      <c r="A6" s="4">
        <v>50</v>
      </c>
      <c r="B6" s="5">
        <v>150</v>
      </c>
      <c r="C6" s="5">
        <v>50</v>
      </c>
      <c r="D6" s="5">
        <v>10</v>
      </c>
      <c r="E6" s="6">
        <v>0.30109999999999998</v>
      </c>
      <c r="F6" s="6">
        <v>0.3024</v>
      </c>
      <c r="G6" s="6"/>
      <c r="H6" s="6"/>
      <c r="I6" s="6">
        <f>AVERAGE(E6:F6)</f>
        <v>0.30174999999999996</v>
      </c>
      <c r="J6" s="5">
        <v>2</v>
      </c>
      <c r="L6" s="11"/>
      <c r="M6" s="11"/>
    </row>
    <row r="7" spans="1:13" ht="16" thickBot="1" x14ac:dyDescent="0.25">
      <c r="A7" s="4">
        <v>100</v>
      </c>
      <c r="B7" s="5">
        <v>100</v>
      </c>
      <c r="C7" s="5">
        <v>100</v>
      </c>
      <c r="D7" s="5">
        <v>20</v>
      </c>
      <c r="E7" s="6">
        <v>0.54810000000000003</v>
      </c>
      <c r="F7" s="6">
        <v>0.56169999999999998</v>
      </c>
      <c r="G7" s="6"/>
      <c r="H7" s="6"/>
      <c r="I7" s="6">
        <f>AVERAGE(E7:F7)</f>
        <v>0.55489999999999995</v>
      </c>
      <c r="J7" s="5">
        <v>2</v>
      </c>
      <c r="L7" s="11"/>
      <c r="M7" s="11"/>
    </row>
    <row r="8" spans="1:13" ht="16" thickBot="1" x14ac:dyDescent="0.25">
      <c r="A8" s="4">
        <v>150</v>
      </c>
      <c r="B8" s="5">
        <v>50</v>
      </c>
      <c r="C8" s="5">
        <v>150</v>
      </c>
      <c r="D8" s="5">
        <v>30</v>
      </c>
      <c r="E8" s="6">
        <v>0.81269999999999998</v>
      </c>
      <c r="F8" s="6">
        <v>0.81689999999999996</v>
      </c>
      <c r="G8" s="6"/>
      <c r="H8" s="6"/>
      <c r="I8" s="6">
        <f>AVERAGE(E8:F8)</f>
        <v>0.81479999999999997</v>
      </c>
      <c r="J8" s="5">
        <v>2</v>
      </c>
      <c r="L8" s="11" t="s">
        <v>0</v>
      </c>
      <c r="M8" s="11" t="s">
        <v>0</v>
      </c>
    </row>
    <row r="9" spans="1:13" ht="26.5" customHeight="1" thickBot="1" x14ac:dyDescent="0.25">
      <c r="A9" s="4">
        <v>200</v>
      </c>
      <c r="B9" s="5">
        <v>0</v>
      </c>
      <c r="C9" s="5">
        <v>200</v>
      </c>
      <c r="D9" s="5">
        <v>40</v>
      </c>
      <c r="E9" s="6">
        <v>1.0965</v>
      </c>
      <c r="F9" s="6">
        <v>1.1008</v>
      </c>
      <c r="G9" s="6">
        <v>1.1014999999999999</v>
      </c>
      <c r="H9" s="6">
        <v>1.1024</v>
      </c>
      <c r="I9" s="6">
        <f>AVERAGE(E9:H9)</f>
        <v>1.1003000000000001</v>
      </c>
      <c r="J9" s="5">
        <v>4</v>
      </c>
    </row>
    <row r="10" spans="1:13" ht="16" x14ac:dyDescent="0.2">
      <c r="A10" s="7" t="s">
        <v>4</v>
      </c>
      <c r="B10" s="16"/>
      <c r="C10" s="9"/>
      <c r="D10" s="16"/>
      <c r="E10" s="18"/>
      <c r="F10" s="18"/>
      <c r="G10" s="18"/>
      <c r="H10" s="18"/>
      <c r="I10" s="18"/>
      <c r="J10" s="1"/>
    </row>
    <row r="11" spans="1:13" ht="17" thickBot="1" x14ac:dyDescent="0.25">
      <c r="A11" s="2" t="s">
        <v>3</v>
      </c>
      <c r="B11" s="17"/>
      <c r="C11" s="10"/>
      <c r="D11" s="17"/>
      <c r="E11" s="19"/>
      <c r="F11" s="19"/>
      <c r="G11" s="19"/>
      <c r="H11" s="19"/>
      <c r="I11" s="19"/>
      <c r="J11" s="2"/>
    </row>
    <row r="12" spans="1:13" ht="16" thickBot="1" x14ac:dyDescent="0.25">
      <c r="A12" s="4">
        <v>200</v>
      </c>
      <c r="B12" s="5">
        <v>0</v>
      </c>
      <c r="C12" s="5">
        <v>300</v>
      </c>
      <c r="D12" s="5">
        <v>60</v>
      </c>
      <c r="E12" s="6">
        <v>1.6284000000000001</v>
      </c>
      <c r="F12" s="6">
        <v>1.6369</v>
      </c>
      <c r="G12" s="6">
        <v>1.6245000000000001</v>
      </c>
      <c r="H12" s="6">
        <v>1.6195999999999999</v>
      </c>
      <c r="I12" s="6">
        <f>AVERAGE(E12:H12)</f>
        <v>1.6273500000000001</v>
      </c>
      <c r="J12" s="5">
        <v>4</v>
      </c>
    </row>
    <row r="13" spans="1:13" ht="16" x14ac:dyDescent="0.2">
      <c r="A13" s="7" t="s">
        <v>5</v>
      </c>
      <c r="B13" s="16"/>
      <c r="C13" s="9"/>
      <c r="D13" s="16"/>
      <c r="E13" s="18"/>
      <c r="F13" s="18"/>
      <c r="G13" s="18"/>
      <c r="H13" s="18"/>
      <c r="I13" s="18"/>
      <c r="J13" s="1"/>
    </row>
    <row r="14" spans="1:13" ht="17" thickBot="1" x14ac:dyDescent="0.25">
      <c r="A14" s="2" t="s">
        <v>3</v>
      </c>
      <c r="B14" s="17"/>
      <c r="C14" s="10"/>
      <c r="D14" s="17"/>
      <c r="E14" s="19"/>
      <c r="F14" s="19"/>
      <c r="G14" s="19"/>
      <c r="H14" s="19"/>
      <c r="I14" s="19"/>
      <c r="J14" s="2"/>
    </row>
    <row r="15" spans="1:13" ht="16" thickBot="1" x14ac:dyDescent="0.25">
      <c r="A15" s="4">
        <v>200</v>
      </c>
      <c r="B15" s="5">
        <v>0</v>
      </c>
      <c r="C15" s="5">
        <v>600</v>
      </c>
      <c r="D15" s="5">
        <v>120</v>
      </c>
      <c r="E15" s="6">
        <v>3.0085999999999999</v>
      </c>
      <c r="F15" s="6">
        <v>3.0051000000000001</v>
      </c>
      <c r="G15" s="6">
        <v>3.0331999999999999</v>
      </c>
      <c r="H15" s="6">
        <v>3.0112999999999999</v>
      </c>
      <c r="I15" s="6">
        <f>AVERAGE(E15:H15)</f>
        <v>3.0145500000000003</v>
      </c>
      <c r="J15" s="5">
        <v>4</v>
      </c>
    </row>
    <row r="16" spans="1:13" x14ac:dyDescent="0.2">
      <c r="A16" s="12"/>
      <c r="B16" s="12"/>
      <c r="C16" s="12"/>
      <c r="D16" s="12"/>
      <c r="E16" s="13"/>
      <c r="F16" s="13"/>
      <c r="G16" s="13"/>
      <c r="H16" s="13"/>
      <c r="J16" s="13"/>
    </row>
    <row r="17" spans="1:15" x14ac:dyDescent="0.2">
      <c r="A17" t="s">
        <v>6</v>
      </c>
    </row>
    <row r="18" spans="1:15" x14ac:dyDescent="0.2">
      <c r="A18" t="s">
        <v>10</v>
      </c>
    </row>
    <row r="19" spans="1:15" ht="19" x14ac:dyDescent="0.4">
      <c r="A19" t="s">
        <v>7</v>
      </c>
    </row>
    <row r="20" spans="1:15" x14ac:dyDescent="0.2">
      <c r="A20" t="s">
        <v>8</v>
      </c>
    </row>
    <row r="21" spans="1:15" ht="16" thickBot="1" x14ac:dyDescent="0.25">
      <c r="A21" t="s">
        <v>9</v>
      </c>
    </row>
    <row r="22" spans="1:15" ht="16" thickBot="1" x14ac:dyDescent="0.25">
      <c r="C22" s="6">
        <v>4.6699999999999998E-2</v>
      </c>
      <c r="D22" s="6">
        <v>9.7199999999999995E-2</v>
      </c>
      <c r="E22" s="6">
        <v>0.14910000000000001</v>
      </c>
      <c r="F22" s="6">
        <v>0.30109999999999998</v>
      </c>
      <c r="G22" s="6">
        <v>0.54810000000000003</v>
      </c>
      <c r="H22" s="6">
        <v>0.81269999999999998</v>
      </c>
      <c r="I22" s="6">
        <v>1.0965</v>
      </c>
      <c r="J22" s="18"/>
      <c r="K22" s="19"/>
      <c r="L22" s="6">
        <v>1.6284000000000001</v>
      </c>
      <c r="M22" s="18"/>
      <c r="N22" s="19"/>
      <c r="O22" s="6">
        <v>3.0085999999999999</v>
      </c>
    </row>
    <row r="23" spans="1:15" ht="16" thickBot="1" x14ac:dyDescent="0.25">
      <c r="C23" s="6">
        <v>4.6100000000000002E-2</v>
      </c>
      <c r="D23" s="6">
        <v>9.8699999999999996E-2</v>
      </c>
      <c r="E23" s="6">
        <v>0.1502</v>
      </c>
      <c r="F23" s="6">
        <v>0.3024</v>
      </c>
      <c r="G23" s="6">
        <v>0.56169999999999998</v>
      </c>
      <c r="H23" s="6">
        <v>0.81689999999999996</v>
      </c>
      <c r="I23" s="6">
        <v>1.1008</v>
      </c>
      <c r="J23" s="18"/>
      <c r="K23" s="19"/>
      <c r="L23" s="6">
        <v>1.6369</v>
      </c>
      <c r="M23" s="18"/>
      <c r="N23" s="19"/>
      <c r="O23" s="6">
        <v>3.0051000000000001</v>
      </c>
    </row>
    <row r="24" spans="1:15" ht="16" thickBot="1" x14ac:dyDescent="0.25">
      <c r="C24" s="6">
        <v>4.7500000000000001E-2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1.1014999999999999</v>
      </c>
      <c r="J24" s="18"/>
      <c r="K24" s="19"/>
      <c r="L24" s="6">
        <v>1.6245000000000001</v>
      </c>
      <c r="M24" s="18"/>
      <c r="N24" s="19"/>
      <c r="O24" s="6">
        <v>3.0331999999999999</v>
      </c>
    </row>
    <row r="25" spans="1:15" ht="16" thickBot="1" x14ac:dyDescent="0.25">
      <c r="C25" s="6">
        <v>4.6399999999999997E-2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1.1024</v>
      </c>
      <c r="J25" s="18"/>
      <c r="K25" s="19"/>
      <c r="L25" s="6">
        <v>1.6195999999999999</v>
      </c>
      <c r="M25" s="18"/>
      <c r="N25" s="19"/>
      <c r="O25" s="6">
        <v>3.0112999999999999</v>
      </c>
    </row>
    <row r="30" spans="1:15" ht="16" thickBot="1" x14ac:dyDescent="0.25"/>
    <row r="31" spans="1:15" ht="16" thickBot="1" x14ac:dyDescent="0.25">
      <c r="C31" s="5">
        <v>0</v>
      </c>
      <c r="D31" s="5">
        <v>2</v>
      </c>
      <c r="E31" s="5">
        <v>4</v>
      </c>
      <c r="F31" s="5">
        <v>10</v>
      </c>
      <c r="G31" s="5">
        <v>20</v>
      </c>
      <c r="H31" s="5">
        <v>30</v>
      </c>
      <c r="I31" s="5">
        <v>40</v>
      </c>
      <c r="J31" s="16"/>
      <c r="K31" s="17"/>
      <c r="L31" s="5">
        <v>60</v>
      </c>
      <c r="M31" s="16"/>
      <c r="N31" s="17"/>
      <c r="O31" s="5">
        <v>120</v>
      </c>
    </row>
  </sheetData>
  <mergeCells count="29">
    <mergeCell ref="B10:B11"/>
    <mergeCell ref="D10:D11"/>
    <mergeCell ref="E10:E11"/>
    <mergeCell ref="F10:F11"/>
    <mergeCell ref="G10:G11"/>
    <mergeCell ref="B13:B14"/>
    <mergeCell ref="D13:D14"/>
    <mergeCell ref="E13:E14"/>
    <mergeCell ref="F13:F14"/>
    <mergeCell ref="G13:G14"/>
    <mergeCell ref="C1:C2"/>
    <mergeCell ref="I1:I2"/>
    <mergeCell ref="I10:I11"/>
    <mergeCell ref="J22:K22"/>
    <mergeCell ref="M22:N22"/>
    <mergeCell ref="I13:I14"/>
    <mergeCell ref="J1:J2"/>
    <mergeCell ref="H13:H14"/>
    <mergeCell ref="D1:D2"/>
    <mergeCell ref="E1:H2"/>
    <mergeCell ref="H10:H11"/>
    <mergeCell ref="J31:K31"/>
    <mergeCell ref="M31:N31"/>
    <mergeCell ref="J23:K23"/>
    <mergeCell ref="M23:N23"/>
    <mergeCell ref="J24:K24"/>
    <mergeCell ref="M24:N24"/>
    <mergeCell ref="J25:K25"/>
    <mergeCell ref="M25:N25"/>
  </mergeCells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683C-D35B-9C4B-BEAB-08D779ECC81D}">
  <dimension ref="A1:H37"/>
  <sheetViews>
    <sheetView tabSelected="1" workbookViewId="0">
      <selection activeCell="D7" sqref="D7"/>
    </sheetView>
  </sheetViews>
  <sheetFormatPr baseColWidth="10" defaultRowHeight="15" x14ac:dyDescent="0.2"/>
  <sheetData>
    <row r="1" spans="1:7" x14ac:dyDescent="0.2">
      <c r="A1" s="14" t="s">
        <v>18</v>
      </c>
      <c r="B1" s="14" t="s">
        <v>16</v>
      </c>
      <c r="C1" s="14" t="s">
        <v>17</v>
      </c>
      <c r="D1" s="15"/>
      <c r="E1" s="15"/>
    </row>
    <row r="2" spans="1:7" x14ac:dyDescent="0.2">
      <c r="A2" s="12">
        <v>0</v>
      </c>
      <c r="B2" s="13">
        <v>0</v>
      </c>
      <c r="C2" s="13">
        <v>0</v>
      </c>
      <c r="D2" s="13"/>
      <c r="E2" s="13"/>
      <c r="F2" s="13"/>
    </row>
    <row r="3" spans="1:7" x14ac:dyDescent="0.2">
      <c r="A3" s="13">
        <v>0.01</v>
      </c>
      <c r="B3" s="13">
        <v>5.0499999999999996E-2</v>
      </c>
      <c r="C3" s="13">
        <v>5.2599999999999994E-2</v>
      </c>
      <c r="D3" s="13"/>
      <c r="F3" s="13"/>
    </row>
    <row r="4" spans="1:7" x14ac:dyDescent="0.2">
      <c r="A4" s="13">
        <v>0.02</v>
      </c>
      <c r="B4" s="13">
        <v>0.10240000000000002</v>
      </c>
      <c r="C4" s="13">
        <v>0.1041</v>
      </c>
      <c r="D4" s="13"/>
      <c r="F4" s="13"/>
      <c r="G4" s="14"/>
    </row>
    <row r="5" spans="1:7" x14ac:dyDescent="0.2">
      <c r="A5" s="13">
        <v>0.05</v>
      </c>
      <c r="B5" s="13">
        <v>0.25439999999999996</v>
      </c>
      <c r="C5" s="13">
        <v>0.25629999999999997</v>
      </c>
      <c r="D5" s="13"/>
      <c r="F5" s="13"/>
    </row>
    <row r="6" spans="1:7" x14ac:dyDescent="0.2">
      <c r="A6" s="13">
        <v>0.1</v>
      </c>
      <c r="B6" s="13">
        <v>0.50140000000000007</v>
      </c>
      <c r="C6" s="13">
        <v>0.51559999999999995</v>
      </c>
      <c r="D6" s="13"/>
      <c r="F6" s="13"/>
    </row>
    <row r="7" spans="1:7" x14ac:dyDescent="0.2">
      <c r="A7" s="13">
        <v>0.15</v>
      </c>
      <c r="B7" s="13">
        <v>0.76600000000000001</v>
      </c>
      <c r="C7" s="13">
        <v>0.77079999999999993</v>
      </c>
      <c r="D7" s="13"/>
      <c r="F7" s="13"/>
    </row>
    <row r="8" spans="1:7" x14ac:dyDescent="0.2">
      <c r="A8" s="13">
        <v>0.2</v>
      </c>
      <c r="B8" s="13">
        <v>1.0498000000000001</v>
      </c>
      <c r="C8" s="13">
        <v>1.0547</v>
      </c>
      <c r="D8" s="13"/>
      <c r="F8" s="13"/>
    </row>
    <row r="9" spans="1:7" x14ac:dyDescent="0.2">
      <c r="A9" s="13">
        <v>0.3</v>
      </c>
      <c r="B9" s="13">
        <v>1.5817000000000001</v>
      </c>
      <c r="C9" s="13">
        <v>1.5908</v>
      </c>
      <c r="D9" s="13"/>
      <c r="F9" s="13"/>
    </row>
    <row r="10" spans="1:7" x14ac:dyDescent="0.2">
      <c r="A10" s="12"/>
      <c r="B10" s="13"/>
      <c r="C10" s="13"/>
      <c r="D10" s="13"/>
      <c r="E10" s="13"/>
      <c r="F10" s="13"/>
    </row>
    <row r="11" spans="1:7" x14ac:dyDescent="0.2">
      <c r="A11" s="12"/>
      <c r="C11" s="14"/>
      <c r="D11" s="14"/>
      <c r="E11" s="14"/>
    </row>
    <row r="12" spans="1:7" x14ac:dyDescent="0.2">
      <c r="A12" s="12"/>
      <c r="C12" s="14"/>
      <c r="D12" s="14"/>
      <c r="E12" s="14"/>
    </row>
    <row r="13" spans="1:7" x14ac:dyDescent="0.2">
      <c r="A13" s="12"/>
    </row>
    <row r="14" spans="1:7" x14ac:dyDescent="0.2">
      <c r="A14" s="12"/>
    </row>
    <row r="15" spans="1:7" x14ac:dyDescent="0.2">
      <c r="A15" s="12"/>
    </row>
    <row r="16" spans="1:7" x14ac:dyDescent="0.2">
      <c r="A16" s="12"/>
    </row>
    <row r="17" spans="1:8" x14ac:dyDescent="0.2">
      <c r="A17" s="12"/>
      <c r="H17" s="14"/>
    </row>
    <row r="18" spans="1:8" x14ac:dyDescent="0.2">
      <c r="A18" s="12"/>
    </row>
    <row r="19" spans="1:8" x14ac:dyDescent="0.2">
      <c r="A19" s="12"/>
    </row>
    <row r="20" spans="1:8" x14ac:dyDescent="0.2">
      <c r="A20" s="12"/>
    </row>
    <row r="21" spans="1:8" x14ac:dyDescent="0.2">
      <c r="A21" s="12"/>
    </row>
    <row r="22" spans="1:8" x14ac:dyDescent="0.2">
      <c r="A22" s="12"/>
    </row>
    <row r="23" spans="1:8" x14ac:dyDescent="0.2">
      <c r="A23" s="12"/>
    </row>
    <row r="24" spans="1:8" x14ac:dyDescent="0.2">
      <c r="A24" s="12"/>
    </row>
    <row r="25" spans="1:8" x14ac:dyDescent="0.2">
      <c r="A25" s="12"/>
    </row>
    <row r="26" spans="1:8" x14ac:dyDescent="0.2">
      <c r="A26" s="12"/>
    </row>
    <row r="27" spans="1:8" x14ac:dyDescent="0.2">
      <c r="A27" s="12"/>
    </row>
    <row r="28" spans="1:8" x14ac:dyDescent="0.2">
      <c r="A28" s="12"/>
    </row>
    <row r="29" spans="1:8" x14ac:dyDescent="0.2">
      <c r="A29" s="12"/>
    </row>
    <row r="30" spans="1:8" x14ac:dyDescent="0.2">
      <c r="A30" s="12"/>
    </row>
    <row r="31" spans="1:8" x14ac:dyDescent="0.2">
      <c r="A31" s="12"/>
    </row>
    <row r="32" spans="1:8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6 S s V F d Q 4 u m k A A A A 9 g A A A B I A H A B D b 2 5 m a W c v U G F j a 2 F n Z S 5 4 b W w g o h g A K K A U A A A A A A A A A A A A A A A A A A A A A A A A A A A A h Y 8 x D o I w G I W v Q r r T l u J A y E 8 Z 1 E 0 S E x P j 2 p Q K j V A M L Z a 7 O X g k r y B G U T f H 9 7 1 v e O 9 + v U E + t k 1 w U b 3 V n c l Q h C k K l J F d q U 2 V o c E d w w T l H L Z C n k S l g k k 2 N h 1 t m a H a u X N K i P c e + x h 3 f U U Y p R E 5 F J u d r F U r 0 E f W / + V Q G + u E k Q p x 2 L / G c I Y j u s B x M m 0 C M k M o t P k K b O q e 7 Q + E 5 d C 4 o V e 8 V O F q D W S O Q N 4 f + A N Q S w M E F A A C A A g A N 6 S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k r F Q o i k e 4 D g A A A B E A A A A T A B w A R m 9 y b X V s Y X M v U 2 V j d G l v b j E u b S C i G A A o o B Q A A A A A A A A A A A A A A A A A A A A A A A A A A A A r T k 0 u y c z P U w i G 0 I b W A F B L A Q I t A B Q A A g A I A D e k r F R X U O L p p A A A A P Y A A A A S A A A A A A A A A A A A A A A A A A A A A A B D b 2 5 m a W c v U G F j a 2 F n Z S 5 4 b W x Q S w E C L Q A U A A I A C A A 3 p K x U D 8 r p q 6 Q A A A D p A A A A E w A A A A A A A A A A A A A A A A D w A A A A W 0 N v b n R l b n R f V H l w Z X N d L n h t b F B L A Q I t A B Q A A g A I A D e k r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T J P h 1 w O M S R I D t v L 9 P v X G 6 A A A A A A I A A A A A A B B m A A A A A Q A A I A A A A H o D U M P y g Z O h T Z J I Y T I 1 Q w N F H B K G y E u X u Z z N R C 9 S s z 2 + A A A A A A 6 A A A A A A g A A I A A A A C B I W W Y 8 G I s L h C x z 7 / T 0 P 2 v M I 8 V M 6 S c G L l 1 f y u v 4 m P K W U A A A A F O h V e C S e Q 8 Q h E h M 2 p e l Y R Q l A Q j t G T E W h m 6 c y r t 9 f q l s o 9 e r r v m k o U 3 w u B 8 R k E S 1 R 9 t E J x q d V Y s k Z q k s 7 1 d V k 7 p k v J Z X e 6 o C 6 K T V T i / s q 4 T b Q A A A A J k H C Z s n I h K C M u C f L 7 S f x Q e D J 1 Z q S 7 W f J P Z e S 9 Q B 1 G O 7 o K v 3 / n H G B f M X 5 G p L 7 w h E L P 3 U H 4 8 0 P W p A o Z Q d 8 K 6 o i 7 w = < / D a t a M a s h u p > 
</file>

<file path=customXml/itemProps1.xml><?xml version="1.0" encoding="utf-8"?>
<ds:datastoreItem xmlns:ds="http://schemas.openxmlformats.org/officeDocument/2006/customXml" ds:itemID="{D958F844-486B-48A0-B7CB-4837CFE47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 Mohamed</dc:creator>
  <cp:lastModifiedBy>ga84dil</cp:lastModifiedBy>
  <dcterms:created xsi:type="dcterms:W3CDTF">2022-05-12T18:23:23Z</dcterms:created>
  <dcterms:modified xsi:type="dcterms:W3CDTF">2022-10-27T05:41:57Z</dcterms:modified>
</cp:coreProperties>
</file>