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6c77e18fefdda148/VSCODE/Python_PSX_Stock_Scanner/"/>
    </mc:Choice>
  </mc:AlternateContent>
  <xr:revisionPtr revIDLastSave="37" documentId="11_5701D2BB995666EE610BDCB7445DCE3AA7535301" xr6:coauthVersionLast="47" xr6:coauthVersionMax="47" xr10:uidLastSave="{96954EB4-9E9C-4372-90E2-F85641EA0E79}"/>
  <bookViews>
    <workbookView xWindow="-120" yWindow="-120" windowWidth="29040" windowHeight="15840" xr2:uid="{00000000-000D-0000-FFFF-FFFF00000000}"/>
  </bookViews>
  <sheets>
    <sheet name="Recommended_Symbols_Performance" sheetId="1" r:id="rId1"/>
    <sheet name="Sheet1" sheetId="2" r:id="rId2"/>
  </sheets>
  <definedNames>
    <definedName name="_xlnm._FilterDatabase" localSheetId="0" hidden="1">Recommended_Symbols_Performance!$A$1:$W$1081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" i="2"/>
  <c r="B2" i="2"/>
  <c r="B1" i="2"/>
  <c r="C1" i="2"/>
  <c r="A2" i="2" l="1"/>
  <c r="D1" i="2"/>
  <c r="C2" i="2" l="1"/>
  <c r="D2" i="2" s="1"/>
  <c r="A3" i="2" l="1"/>
  <c r="B3" i="2" s="1"/>
  <c r="C3" i="2" l="1"/>
  <c r="D3" i="2" s="1"/>
  <c r="A4" i="2" l="1"/>
  <c r="B4" i="2" l="1"/>
  <c r="C4" i="2" s="1"/>
  <c r="D4" i="2" l="1"/>
  <c r="A5" i="2"/>
  <c r="B5" i="2" s="1"/>
  <c r="C5" i="2" s="1"/>
  <c r="D5" i="2" s="1"/>
  <c r="A6" i="2" l="1"/>
  <c r="B6" i="2" s="1"/>
  <c r="C6" i="2" s="1"/>
  <c r="D6" i="2" s="1"/>
  <c r="A7" i="2" l="1"/>
  <c r="B7" i="2" s="1"/>
  <c r="C7" i="2"/>
  <c r="D7" i="2" s="1"/>
  <c r="A8" i="2" l="1"/>
  <c r="B8" i="2" s="1"/>
  <c r="C8" i="2"/>
  <c r="D8" i="2" s="1"/>
  <c r="A9" i="2" l="1"/>
  <c r="B9" i="2" s="1"/>
  <c r="C9" i="2"/>
  <c r="D9" i="2" s="1"/>
  <c r="A10" i="2" l="1"/>
  <c r="B10" i="2" l="1"/>
  <c r="C10" i="2" s="1"/>
  <c r="D10" i="2" s="1"/>
</calcChain>
</file>

<file path=xl/sharedStrings.xml><?xml version="1.0" encoding="utf-8"?>
<sst xmlns="http://schemas.openxmlformats.org/spreadsheetml/2006/main" count="5423" uniqueCount="804">
  <si>
    <t>Date and Time</t>
  </si>
  <si>
    <t>Symbol</t>
  </si>
  <si>
    <t>Summary</t>
  </si>
  <si>
    <t>W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</si>
  <si>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</si>
  <si>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</si>
  <si>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</si>
  <si>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</si>
  <si>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</si>
  <si>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</si>
  <si>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</si>
  <si>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</si>
  <si>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</si>
  <si>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</si>
  <si>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</si>
  <si>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</si>
  <si>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</si>
  <si>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</si>
  <si>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Is New</t>
  </si>
  <si>
    <t>Daily Returns</t>
  </si>
  <si>
    <t>Cumulative Returns</t>
  </si>
  <si>
    <t>First Date</t>
  </si>
  <si>
    <t>Holding Days</t>
  </si>
  <si>
    <t>ABL</t>
  </si>
  <si>
    <t>BUY</t>
  </si>
  <si>
    <t>https://www.tradingview.com/chart/ZMYE714n/?symbol=PSX%3AABL</t>
  </si>
  <si>
    <t>https://www.tradingview.com/symbols/PSX-ABL/financials-overview/</t>
  </si>
  <si>
    <t>https://www.tradingview.com/symbols/PSX-ABL/technicals/</t>
  </si>
  <si>
    <t>STRONG_BUY</t>
  </si>
  <si>
    <t>ABOT</t>
  </si>
  <si>
    <t>https://www.tradingview.com/chart/ZMYE714n/?symbol=PSX%3AABOT</t>
  </si>
  <si>
    <t>https://www.tradingview.com/symbols/PSX-ABOT/financials-overview/</t>
  </si>
  <si>
    <t>https://www.tradingview.com/symbols/PSX-ABOT/technicals/</t>
  </si>
  <si>
    <t>ACPL</t>
  </si>
  <si>
    <t>NEUTRAL</t>
  </si>
  <si>
    <t>https://www.tradingview.com/chart/ZMYE714n/?symbol=PSX%3AACPL</t>
  </si>
  <si>
    <t>https://www.tradingview.com/symbols/PSX-ACPL/financials-overview/</t>
  </si>
  <si>
    <t>https://www.tradingview.com/symbols/PSX-ACPL/technicals/</t>
  </si>
  <si>
    <t>AGP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</si>
  <si>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</si>
  <si>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</si>
  <si>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</si>
  <si>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AGTL</t>
  </si>
  <si>
    <t>https://www.tradingview.com/chart/ZMYE714n/?symbol=PSX%3AAGTL</t>
  </si>
  <si>
    <t>https://www.tradingview.com/symbols/PSX-AGTL/financials-overview/</t>
  </si>
  <si>
    <t>https://www.tradingview.com/symbols/PSX-AGTL/technicals/</t>
  </si>
  <si>
    <t>AIRLINK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</si>
  <si>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</si>
  <si>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</si>
  <si>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</si>
  <si>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AKBL</t>
  </si>
  <si>
    <t>https://www.tradingview.com/chart/ZMYE714n/?symbol=PSX%3AAKBL</t>
  </si>
  <si>
    <t>https://www.tradingview.com/symbols/PSX-AKBL/financials-overview/</t>
  </si>
  <si>
    <t>https://www.tradingview.com/symbols/PSX-AKBL/technicals/</t>
  </si>
  <si>
    <t>ALNRS</t>
  </si>
  <si>
    <t>https://www.tradingview.com/chart/ZMYE714n/?symbol=PSX%3AALNRS</t>
  </si>
  <si>
    <t>https://www.tradingview.com/symbols/PSX-ALNRS/financials-overview/</t>
  </si>
  <si>
    <t>https://www.tradingview.com/symbols/PSX-ALNRS/technicals/</t>
  </si>
  <si>
    <t>ANL</t>
  </si>
  <si>
    <t>STRONG_SELL</t>
  </si>
  <si>
    <t>https://www.tradingview.com/chart/ZMYE714n/?symbol=PSX%3AANL</t>
  </si>
  <si>
    <t>https://www.tradingview.com/symbols/PSX-ANL/financials-overview/</t>
  </si>
  <si>
    <t>https://www.tradingview.com/symbols/PSX-ANL/technicals/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</si>
  <si>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</si>
  <si>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</si>
  <si>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</si>
  <si>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</si>
  <si>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</si>
  <si>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</si>
  <si>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</si>
  <si>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</si>
  <si>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ASC</t>
  </si>
  <si>
    <t>SELL</t>
  </si>
  <si>
    <t>https://www.tradingview.com/chart/ZMYE714n/?symbol=PSX%3AASC</t>
  </si>
  <si>
    <t>https://www.tradingview.com/symbols/PSX-ASC/financials-overview/</t>
  </si>
  <si>
    <t>https://www.tradingview.com/symbols/PSX-ASC/technicals/</t>
  </si>
  <si>
    <t>ASL</t>
  </si>
  <si>
    <t>https://www.tradingview.com/chart/ZMYE714n/?symbol=PSX%3AASL</t>
  </si>
  <si>
    <t>https://www.tradingview.com/symbols/PSX-ASL/financials-overview/</t>
  </si>
  <si>
    <t>https://www.tradingview.com/symbols/PSX-ASL/technicals/</t>
  </si>
  <si>
    <t>ASTL</t>
  </si>
  <si>
    <t>https://www.tradingview.com/chart/ZMYE714n/?symbol=PSX%3AASTL</t>
  </si>
  <si>
    <t>https://www.tradingview.com/symbols/PSX-ASTL/financials-overview/</t>
  </si>
  <si>
    <t>https://www.tradingview.com/symbols/PSX-ASTL/technicals/</t>
  </si>
  <si>
    <t>ATBA</t>
  </si>
  <si>
    <t>https://www.tradingview.com/chart/ZMYE714n/?symbol=PSX%3AATBA</t>
  </si>
  <si>
    <t>https://www.tradingview.com/symbols/PSX-ATBA/financials-overview/</t>
  </si>
  <si>
    <t>https://www.tradingview.com/symbols/PSX-ATBA/technicals/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</si>
  <si>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</si>
  <si>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</si>
  <si>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</si>
  <si>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</si>
  <si>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</si>
  <si>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</si>
  <si>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</si>
  <si>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</si>
  <si>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</si>
  <si>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</si>
  <si>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</si>
  <si>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</si>
  <si>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BAFL</t>
  </si>
  <si>
    <t>https://www.tradingview.com/chart/ZMYE714n/?symbol=PSX%3ABAFL</t>
  </si>
  <si>
    <t>https://www.tradingview.com/symbols/PSX-BAFL/financials-overview/</t>
  </si>
  <si>
    <t>https://www.tradingview.com/symbols/PSX-BAFL/technicals/</t>
  </si>
  <si>
    <t>BAHL</t>
  </si>
  <si>
    <t>https://www.tradingview.com/chart/ZMYE714n/?symbol=PSX%3ABAHL</t>
  </si>
  <si>
    <t>https://www.tradingview.com/symbols/PSX-BAHL/financials-overview/</t>
  </si>
  <si>
    <t>https://www.tradingview.com/symbols/PSX-BAHL/technicals/</t>
  </si>
  <si>
    <t>BCL</t>
  </si>
  <si>
    <t>https://www.tradingview.com/chart/ZMYE714n/?symbol=PSX%3ABCL</t>
  </si>
  <si>
    <t>https://www.tradingview.com/symbols/PSX-BCL/financials-overview/</t>
  </si>
  <si>
    <t>https://www.tradingview.com/symbols/PSX-BCL/technicals/</t>
  </si>
  <si>
    <t>BECO</t>
  </si>
  <si>
    <t>https://www.tradingview.com/chart/ZMYE714n/?symbol=PSX%3ABECO</t>
  </si>
  <si>
    <t>https://www.tradingview.com/symbols/PSX-BECO/financials-overview/</t>
  </si>
  <si>
    <t>https://www.tradingview.com/symbols/PSX-BECO/technicals/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</si>
  <si>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</si>
  <si>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</si>
  <si>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</si>
  <si>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</si>
  <si>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</si>
  <si>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</si>
  <si>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</si>
  <si>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</si>
  <si>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BIFO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</si>
  <si>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</si>
  <si>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</si>
  <si>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</si>
  <si>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</si>
  <si>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</si>
  <si>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</si>
  <si>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</si>
  <si>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BNL</t>
  </si>
  <si>
    <t>https://www.tradingview.com/chart/ZMYE714n/?symbol=PSX%3ABNL</t>
  </si>
  <si>
    <t>https://www.tradingview.com/symbols/PSX-BNL/financials-overview/</t>
  </si>
  <si>
    <t>https://www.tradingview.com/symbols/PSX-BNL/technicals/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</si>
  <si>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</si>
  <si>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</si>
  <si>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</si>
  <si>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</si>
  <si>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</si>
  <si>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</si>
  <si>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</si>
  <si>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</si>
  <si>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</si>
  <si>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</si>
  <si>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</si>
  <si>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</si>
  <si>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BWHL</t>
  </si>
  <si>
    <t>https://www.tradingview.com/chart/ZMYE714n/?symbol=PSX%3ABWHL</t>
  </si>
  <si>
    <t>https://www.tradingview.com/symbols/PSX-BWHL/financials-overview/</t>
  </si>
  <si>
    <t>https://www.tradingview.com/symbols/PSX-BWHL/technicals/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</si>
  <si>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</si>
  <si>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</si>
  <si>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</si>
  <si>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</si>
  <si>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</si>
  <si>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</si>
  <si>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</si>
  <si>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</si>
  <si>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CLOV</t>
  </si>
  <si>
    <t>https://www.tradingview.com/chart/ZMYE714n/?symbol=PSX%3ACLOV</t>
  </si>
  <si>
    <t>https://www.tradingview.com/symbols/PSX-CLOV/financials-overview/</t>
  </si>
  <si>
    <t>https://www.tradingview.com/symbols/PSX-CLOV/technicals/</t>
  </si>
  <si>
    <t>CNERGY</t>
  </si>
  <si>
    <t>https://www.tradingview.com/chart/ZMYE714n/?symbol=PSX%3ACNERGY</t>
  </si>
  <si>
    <t>https://www.tradingview.com/symbols/PSX-CNERGY/financials-overview/</t>
  </si>
  <si>
    <t>https://www.tradingview.com/symbols/PSX-CNERGY/technicals/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</si>
  <si>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</si>
  <si>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</si>
  <si>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</si>
  <si>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</si>
  <si>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CPHL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</si>
  <si>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</si>
  <si>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</si>
  <si>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</si>
  <si>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CPPL</t>
  </si>
  <si>
    <t>https://www.tradingview.com/chart/ZMYE714n/?symbol=PSX%3ACPPL</t>
  </si>
  <si>
    <t>https://www.tradingview.com/symbols/PSX-CPPL/financials-overview/</t>
  </si>
  <si>
    <t>https://www.tradingview.com/symbols/PSX-CPPL/technicals/</t>
  </si>
  <si>
    <t>CRTM</t>
  </si>
  <si>
    <t>https://www.tradingview.com/chart/ZMYE714n/?symbol=PSX%3ACRTM</t>
  </si>
  <si>
    <t>https://www.tradingview.com/symbols/PSX-CRTM/financials-overview/</t>
  </si>
  <si>
    <t>https://www.tradingview.com/symbols/PSX-CRTM/technicals/</t>
  </si>
  <si>
    <t>CTM</t>
  </si>
  <si>
    <t>https://www.tradingview.com/chart/ZMYE714n/?symbol=PSX%3ACTM</t>
  </si>
  <si>
    <t>https://www.tradingview.com/symbols/PSX-CTM/financials-overview/</t>
  </si>
  <si>
    <t>https://www.tradingview.com/symbols/PSX-CTM/technicals/</t>
  </si>
  <si>
    <t>DAWH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</si>
  <si>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</si>
  <si>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</si>
  <si>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</si>
  <si>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</si>
  <si>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</si>
  <si>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</si>
  <si>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</si>
  <si>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DFSM</t>
  </si>
  <si>
    <t>https://www.tradingview.com/chart/ZMYE714n/?symbol=PSX%3ADFSM</t>
  </si>
  <si>
    <t>https://www.tradingview.com/symbols/PSX-DFSM/financials-overview/</t>
  </si>
  <si>
    <t>https://www.tradingview.com/symbols/PSX-DFSM/technicals/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</si>
  <si>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</si>
  <si>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</si>
  <si>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</si>
  <si>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</si>
  <si>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DOL</t>
  </si>
  <si>
    <t>https://www.tradingview.com/chart/ZMYE714n/?symbol=PSX%3ADOL</t>
  </si>
  <si>
    <t>https://www.tradingview.com/symbols/PSX-DOL/financials-overview/</t>
  </si>
  <si>
    <t>https://www.tradingview.com/symbols/PSX-DOL/technicals/</t>
  </si>
  <si>
    <t>DYNO</t>
  </si>
  <si>
    <t>https://www.tradingview.com/chart/ZMYE714n/?symbol=PSX%3ADYNO</t>
  </si>
  <si>
    <t>https://www.tradingview.com/symbols/PSX-DYNO/financials-overview/</t>
  </si>
  <si>
    <t>https://www.tradingview.com/symbols/PSX-DYNO/technicals/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</si>
  <si>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</si>
  <si>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</si>
  <si>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</si>
  <si>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</si>
  <si>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EFUG</t>
  </si>
  <si>
    <t>https://www.tradingview.com/chart/ZMYE714n/?symbol=PSX%3AEFUG</t>
  </si>
  <si>
    <t>https://www.tradingview.com/symbols/PSX-EFUG/financials-overview/</t>
  </si>
  <si>
    <t>https://www.tradingview.com/symbols/PSX-EFUG/technicals/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</si>
  <si>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</si>
  <si>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</si>
  <si>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</si>
  <si>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</si>
  <si>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</si>
  <si>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</si>
  <si>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</si>
  <si>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</si>
  <si>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EPQL</t>
  </si>
  <si>
    <t>https://www.tradingview.com/chart/ZMYE714n/?symbol=PSX%3AEPQL</t>
  </si>
  <si>
    <t>https://www.tradingview.com/symbols/PSX-EPQL/financials-overview/</t>
  </si>
  <si>
    <t>https://www.tradingview.com/symbols/PSX-EPQL/technicals/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</si>
  <si>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</si>
  <si>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</si>
  <si>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</si>
  <si>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</si>
  <si>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</si>
  <si>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</si>
  <si>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</si>
  <si>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</si>
  <si>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FANM</t>
  </si>
  <si>
    <t>https://www.tradingview.com/chart/ZMYE714n/?symbol=PSX%3AFANM</t>
  </si>
  <si>
    <t>https://www.tradingview.com/symbols/PSX-FANM/financials-overview/</t>
  </si>
  <si>
    <t>https://www.tradingview.com/symbols/PSX-FANM/technicals/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</si>
  <si>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</si>
  <si>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</si>
  <si>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</si>
  <si>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</si>
  <si>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</si>
  <si>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</si>
  <si>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</si>
  <si>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</si>
  <si>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</si>
  <si>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</si>
  <si>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</si>
  <si>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</si>
  <si>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FECTC</t>
  </si>
  <si>
    <t>https://www.tradingview.com/chart/ZMYE714n/?symbol=PSX%3AFECTC</t>
  </si>
  <si>
    <t>https://www.tradingview.com/symbols/PSX-FECTC/financials-overview/</t>
  </si>
  <si>
    <t>https://www.tradingview.com/symbols/PSX-FECTC/technicals/</t>
  </si>
  <si>
    <t>FEM</t>
  </si>
  <si>
    <t>https://www.tradingview.com/chart/ZMYE714n/?symbol=PSX%3AFEM</t>
  </si>
  <si>
    <t>https://www.tradingview.com/symbols/PSX-FEM/financials-overview/</t>
  </si>
  <si>
    <t>https://www.tradingview.com/symbols/PSX-FEM/technicals/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</si>
  <si>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</si>
  <si>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</si>
  <si>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</si>
  <si>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</si>
  <si>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</si>
  <si>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</si>
  <si>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</si>
  <si>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</si>
  <si>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FFC</t>
  </si>
  <si>
    <t>https://www.tradingview.com/chart/ZMYE714n/?symbol=PSX%3AFFC</t>
  </si>
  <si>
    <t>https://www.tradingview.com/symbols/PSX-FFC/financials-overview/</t>
  </si>
  <si>
    <t>https://www.tradingview.com/symbols/PSX-FFC/technicals/</t>
  </si>
  <si>
    <t>FFL</t>
  </si>
  <si>
    <t>https://www.tradingview.com/chart/ZMYE714n/?symbol=PSX%3AFFL</t>
  </si>
  <si>
    <t>https://www.tradingview.com/symbols/PSX-FFL/financials-overview/</t>
  </si>
  <si>
    <t>https://www.tradingview.com/symbols/PSX-FFL/technicals/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</si>
  <si>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</si>
  <si>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</si>
  <si>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</si>
  <si>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</si>
  <si>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FIBLM</t>
  </si>
  <si>
    <t>https://www.tradingview.com/chart/ZMYE714n/?symbol=PSX%3AFIBLM</t>
  </si>
  <si>
    <t>https://www.tradingview.com/symbols/PSX-FIBLM/financials-overview/</t>
  </si>
  <si>
    <t>https://www.tradingview.com/symbols/PSX-FIBLM/technicals/</t>
  </si>
  <si>
    <t>FLYNG</t>
  </si>
  <si>
    <t>https://www.tradingview.com/chart/ZMYE714n/?symbol=PSX%3AFLYNG</t>
  </si>
  <si>
    <t>https://www.tradingview.com/symbols/PSX-FLYNG/financials-overview/</t>
  </si>
  <si>
    <t>https://www.tradingview.com/symbols/PSX-FLYNG/technicals/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</si>
  <si>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</si>
  <si>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</si>
  <si>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</si>
  <si>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</si>
  <si>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FPRM</t>
  </si>
  <si>
    <t>https://www.tradingview.com/chart/ZMYE714n/?symbol=PSX%3AFPRM</t>
  </si>
  <si>
    <t>https://www.tradingview.com/symbols/PSX-FPRM/financials-overview/</t>
  </si>
  <si>
    <t>https://www.tradingview.com/symbols/PSX-FPRM/technicals/</t>
  </si>
  <si>
    <t>FTMM</t>
  </si>
  <si>
    <t>https://www.tradingview.com/chart/ZMYE714n/?symbol=PSX%3AFTMM</t>
  </si>
  <si>
    <t>https://www.tradingview.com/symbols/PSX-FTMM/financials-overview/</t>
  </si>
  <si>
    <t>https://www.tradingview.com/symbols/PSX-FTMM/technicals/</t>
  </si>
  <si>
    <t>FUDLM</t>
  </si>
  <si>
    <t>https://www.tradingview.com/chart/ZMYE714n/?symbol=PSX%3AFUDLM</t>
  </si>
  <si>
    <t>https://www.tradingview.com/symbols/PSX-FUDLM/financials-overview/</t>
  </si>
  <si>
    <t>https://www.tradingview.com/symbols/PSX-FUDLM/technicals/</t>
  </si>
  <si>
    <t>GAL</t>
  </si>
  <si>
    <t>https://www.tradingview.com/chart/ZMYE714n/?symbol=PSX%3AGAL</t>
  </si>
  <si>
    <t>https://www.tradingview.com/symbols/PSX-GAL/financials-overview/</t>
  </si>
  <si>
    <t>https://www.tradingview.com/symbols/PSX-GAL/technicals/</t>
  </si>
  <si>
    <t>GATI</t>
  </si>
  <si>
    <t>https://www.tradingview.com/chart/ZMYE714n/?symbol=PSX%3AGATI</t>
  </si>
  <si>
    <t>https://www.tradingview.com/symbols/PSX-GATI/financials-overview/</t>
  </si>
  <si>
    <t>https://www.tradingview.com/symbols/PSX-GATI/technicals/</t>
  </si>
  <si>
    <t>GATM</t>
  </si>
  <si>
    <t>https://www.tradingview.com/chart/ZMYE714n/?symbol=PSX%3AGATM</t>
  </si>
  <si>
    <t>https://www.tradingview.com/symbols/PSX-GATM/financials-overview/</t>
  </si>
  <si>
    <t>https://www.tradingview.com/symbols/PSX-GATM/technicals/</t>
  </si>
  <si>
    <t>GFIL</t>
  </si>
  <si>
    <t>https://www.tradingview.com/chart/ZMYE714n/?symbol=PSX%3AGFIL</t>
  </si>
  <si>
    <t>https://www.tradingview.com/symbols/PSX-GFIL/financials-overview/</t>
  </si>
  <si>
    <t>https://www.tradingview.com/symbols/PSX-GFIL/technicals/</t>
  </si>
  <si>
    <t>GGGL</t>
  </si>
  <si>
    <t>https://www.tradingview.com/chart/ZMYE714n/?symbol=PSX%3AGGGL</t>
  </si>
  <si>
    <t>https://www.tradingview.com/symbols/PSX-GGGL/financials-overview/</t>
  </si>
  <si>
    <t>https://www.tradingview.com/symbols/PSX-GGGL/technicals/</t>
  </si>
  <si>
    <t>GGL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</si>
  <si>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</si>
  <si>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</si>
  <si>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</si>
  <si>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</si>
  <si>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</si>
  <si>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</si>
  <si>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</si>
  <si>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GHNI</t>
  </si>
  <si>
    <t>https://www.tradingview.com/chart/ZMYE714n/?symbol=PSX%3AGHNI</t>
  </si>
  <si>
    <t>https://www.tradingview.com/symbols/PSX-GHNI/financials-overview/</t>
  </si>
  <si>
    <t>https://www.tradingview.com/symbols/PSX-GHNI/technicals/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</si>
  <si>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</si>
  <si>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</si>
  <si>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</si>
  <si>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</si>
  <si>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GTYR</t>
  </si>
  <si>
    <t>https://www.tradingview.com/chart/ZMYE714n/?symbol=PSX%3AGTYR</t>
  </si>
  <si>
    <t>https://www.tradingview.com/symbols/PSX-GTYR/financials-overview/</t>
  </si>
  <si>
    <t>https://www.tradingview.com/symbols/PSX-GTYR/technicals/</t>
  </si>
  <si>
    <t>GVGL</t>
  </si>
  <si>
    <t>https://www.tradingview.com/chart/ZMYE714n/?symbol=PSX%3AGVGL</t>
  </si>
  <si>
    <t>https://www.tradingview.com/symbols/PSX-GVGL/financials-overview/</t>
  </si>
  <si>
    <t>https://www.tradingview.com/symbols/PSX-GVGL/technicals/</t>
  </si>
  <si>
    <t>GWLC</t>
  </si>
  <si>
    <t>https://www.tradingview.com/chart/ZMYE714n/?symbol=PSX%3AGWLC</t>
  </si>
  <si>
    <t>https://www.tradingview.com/symbols/PSX-GWLC/financials-overview/</t>
  </si>
  <si>
    <t>https://www.tradingview.com/symbols/PSX-GWLC/technicals/</t>
  </si>
  <si>
    <t>HABSM</t>
  </si>
  <si>
    <t>https://www.tradingview.com/chart/ZMYE714n/?symbol=PSX%3AHABSM</t>
  </si>
  <si>
    <t>https://www.tradingview.com/symbols/PSX-HABSM/financials-overview/</t>
  </si>
  <si>
    <t>https://www.tradingview.com/symbols/PSX-HABSM/technicals/</t>
  </si>
  <si>
    <t>HAEL</t>
  </si>
  <si>
    <t>https://www.tradingview.com/chart/ZMYE714n/?symbol=PSX%3AHAEL</t>
  </si>
  <si>
    <t>https://www.tradingview.com/symbols/PSX-HAEL/financials-overview/</t>
  </si>
  <si>
    <t>https://www.tradingview.com/symbols/PSX-HAEL/technicals/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</si>
  <si>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</si>
  <si>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</si>
  <si>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</si>
  <si>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</si>
  <si>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HBL</t>
  </si>
  <si>
    <t>https://www.tradingview.com/chart/ZMYE714n/?symbol=PSX%3AHBL</t>
  </si>
  <si>
    <t>https://www.tradingview.com/symbols/PSX-HBL/financials-overview/</t>
  </si>
  <si>
    <t>https://www.tradingview.com/symbols/PSX-HBL/technicals/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</si>
  <si>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</si>
  <si>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</si>
  <si>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</si>
  <si>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</si>
  <si>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HINO</t>
  </si>
  <si>
    <t>https://www.tradingview.com/chart/ZMYE714n/?symbol=PSX%3AHINO</t>
  </si>
  <si>
    <t>https://www.tradingview.com/symbols/PSX-HINO/financials-overview/</t>
  </si>
  <si>
    <t>https://www.tradingview.com/symbols/PSX-HINO/technicals/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</si>
  <si>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</si>
  <si>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</si>
  <si>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</si>
  <si>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</si>
  <si>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HMB</t>
  </si>
  <si>
    <t>https://www.tradingview.com/chart/ZMYE714n/?symbol=PSX%3AHMB</t>
  </si>
  <si>
    <t>https://www.tradingview.com/symbols/PSX-HMB/financials-overview/</t>
  </si>
  <si>
    <t>https://www.tradingview.com/symbols/PSX-HMB/technicals/</t>
  </si>
  <si>
    <t>HTL</t>
  </si>
  <si>
    <t>https://www.tradingview.com/chart/ZMYE714n/?symbol=PSX%3AHTL</t>
  </si>
  <si>
    <t>https://www.tradingview.com/symbols/PSX-HTL/financials-overview/</t>
  </si>
  <si>
    <t>https://www.tradingview.com/symbols/PSX-HTL/technicals/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</si>
  <si>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</si>
  <si>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</si>
  <si>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</si>
  <si>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</si>
  <si>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IBFL</t>
  </si>
  <si>
    <t>https://www.tradingview.com/chart/ZMYE714n/?symbol=PSX%3AIBFL</t>
  </si>
  <si>
    <t>https://www.tradingview.com/symbols/PSX-IBFL/financials-overview/</t>
  </si>
  <si>
    <t>https://www.tradingview.com/symbols/PSX-IBFL/technicals/</t>
  </si>
  <si>
    <t>IBLHL</t>
  </si>
  <si>
    <t>https://www.tradingview.com/chart/ZMYE714n/?symbol=PSX%3AIBLHL</t>
  </si>
  <si>
    <t>https://www.tradingview.com/symbols/PSX-IBLHL/financials-overview/</t>
  </si>
  <si>
    <t>https://www.tradingview.com/symbols/PSX-IBLHL/technicals/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</si>
  <si>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</si>
  <si>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</si>
  <si>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</si>
  <si>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</si>
  <si>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</si>
  <si>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</si>
  <si>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</si>
  <si>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</si>
  <si>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</si>
  <si>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</si>
  <si>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</si>
  <si>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</si>
  <si>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</si>
  <si>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</si>
  <si>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</si>
  <si>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</si>
  <si>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</si>
  <si>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</si>
  <si>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</si>
  <si>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</si>
  <si>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ITTEFAQ</t>
  </si>
  <si>
    <t>https://www.tradingview.com/chart/ZMYE714n/?symbol=PSX%3AITTEFAQ</t>
  </si>
  <si>
    <t>https://www.tradingview.com/symbols/PSX-ITTEFAQ/financials-overview/</t>
  </si>
  <si>
    <t>https://www.tradingview.com/symbols/PSX-ITTEFAQ/technicals/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</si>
  <si>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</si>
  <si>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</si>
  <si>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</si>
  <si>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</si>
  <si>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</si>
  <si>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</si>
  <si>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</si>
  <si>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</si>
  <si>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KAPCO</t>
  </si>
  <si>
    <t>https://www.tradingview.com/chart/ZMYE714n/?symbol=PSX%3AKAPCO</t>
  </si>
  <si>
    <t>https://www.tradingview.com/symbols/PSX-KAPCO/financials-overview/</t>
  </si>
  <si>
    <t>https://www.tradingview.com/symbols/PSX-KAPCO/technicals/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</si>
  <si>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</si>
  <si>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</si>
  <si>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</si>
  <si>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</si>
  <si>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</si>
  <si>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</si>
  <si>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</si>
  <si>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</si>
  <si>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KOHE</t>
  </si>
  <si>
    <t>https://www.tradingview.com/chart/ZMYE714n/?symbol=PSX%3AKOHE</t>
  </si>
  <si>
    <t>https://www.tradingview.com/symbols/PSX-KOHE/financials-overview/</t>
  </si>
  <si>
    <t>https://www.tradingview.com/symbols/PSX-KOHE/technicals/</t>
  </si>
  <si>
    <t>KSBP</t>
  </si>
  <si>
    <t>https://www.tradingview.com/chart/ZMYE714n/?symbol=PSX%3AKSBP</t>
  </si>
  <si>
    <t>https://www.tradingview.com/symbols/PSX-KSBP/financials-overview/</t>
  </si>
  <si>
    <t>https://www.tradingview.com/symbols/PSX-KSBP/technicals/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</si>
  <si>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</si>
  <si>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</si>
  <si>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</si>
  <si>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</si>
  <si>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LEUL</t>
  </si>
  <si>
    <t>https://www.tradingview.com/chart/ZMYE714n/?symbol=PSX%3ALEUL</t>
  </si>
  <si>
    <t>https://www.tradingview.com/symbols/PSX-LEUL/financials-overview/</t>
  </si>
  <si>
    <t>https://www.tradingview.com/symbols/PSX-LEUL/technicals/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</si>
  <si>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</si>
  <si>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</si>
  <si>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</si>
  <si>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</si>
  <si>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LPGL</t>
  </si>
  <si>
    <t>https://www.tradingview.com/chart/ZMYE714n/?symbol=PSX%3ALPGL</t>
  </si>
  <si>
    <t>https://www.tradingview.com/symbols/PSX-LPGL/financials-overview/</t>
  </si>
  <si>
    <t>https://www.tradingview.com/symbols/PSX-LPGL/technicals/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</si>
  <si>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</si>
  <si>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</si>
  <si>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</si>
  <si>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</si>
  <si>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</si>
  <si>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</si>
  <si>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</si>
  <si>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</si>
  <si>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MACFL</t>
  </si>
  <si>
    <t>https://www.tradingview.com/chart/ZMYE714n/?symbol=PSX%3AMACFL</t>
  </si>
  <si>
    <t>https://www.tradingview.com/symbols/PSX-MACFL/financials-overview/</t>
  </si>
  <si>
    <t>https://www.tradingview.com/symbols/PSX-MACFL/technicals/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</si>
  <si>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</si>
  <si>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</si>
  <si>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</si>
  <si>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</si>
  <si>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MCB</t>
  </si>
  <si>
    <t>https://www.tradingview.com/chart/ZMYE714n/?symbol=PSX%3AMCB</t>
  </si>
  <si>
    <t>https://www.tradingview.com/symbols/PSX-MCB/financials-overview/</t>
  </si>
  <si>
    <t>https://www.tradingview.com/symbols/PSX-MCB/technicals/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</si>
  <si>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</si>
  <si>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</si>
  <si>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</si>
  <si>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</si>
  <si>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MERIT</t>
  </si>
  <si>
    <t>https://www.tradingview.com/chart/ZMYE714n/?symbol=PSX%3AMERIT</t>
  </si>
  <si>
    <t>https://www.tradingview.com/symbols/PSX-MERIT/financials-overview/</t>
  </si>
  <si>
    <t>https://www.tradingview.com/symbols/PSX-MERIT/technicals/</t>
  </si>
  <si>
    <t>MFFL</t>
  </si>
  <si>
    <t>https://www.tradingview.com/chart/ZMYE714n/?symbol=PSX%3AMFFL</t>
  </si>
  <si>
    <t>https://www.tradingview.com/symbols/PSX-MFFL/financials-overview/</t>
  </si>
  <si>
    <t>https://www.tradingview.com/symbols/PSX-MFFL/technicals/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</si>
  <si>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</si>
  <si>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</si>
  <si>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</si>
  <si>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</si>
  <si>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MSCL</t>
  </si>
  <si>
    <t>https://www.tradingview.com/chart/ZMYE714n/?symbol=PSX%3AMSCL</t>
  </si>
  <si>
    <t>https://www.tradingview.com/symbols/PSX-MSCL/financials-overview/</t>
  </si>
  <si>
    <t>https://www.tradingview.com/symbols/PSX-MSCL/technicals/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</si>
  <si>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</si>
  <si>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</si>
  <si>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</si>
  <si>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</si>
  <si>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</si>
  <si>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</si>
  <si>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</si>
  <si>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</si>
  <si>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NATF</t>
  </si>
  <si>
    <t>https://www.tradingview.com/chart/ZMYE714n/?symbol=PSX%3ANATF</t>
  </si>
  <si>
    <t>https://www.tradingview.com/symbols/PSX-NATF/financials-overview/</t>
  </si>
  <si>
    <t>https://www.tradingview.com/symbols/PSX-NATF/technicals/</t>
  </si>
  <si>
    <t>NETSOL</t>
  </si>
  <si>
    <t>https://www.tradingview.com/chart/ZMYE714n/?symbol=PSX%3ANETSOL</t>
  </si>
  <si>
    <t>https://www.tradingview.com/symbols/PSX-NETSOL/financials-overview/</t>
  </si>
  <si>
    <t>https://www.tradingview.com/symbols/PSX-NETSOL/technicals/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</si>
  <si>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</si>
  <si>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</si>
  <si>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</si>
  <si>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</si>
  <si>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</si>
  <si>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</si>
  <si>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</si>
  <si>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</si>
  <si>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NRSL</t>
  </si>
  <si>
    <t>https://www.tradingview.com/chart/ZMYE714n/?symbol=PSX%3ANRSL</t>
  </si>
  <si>
    <t>https://www.tradingview.com/symbols/PSX-NRSL/financials-overview/</t>
  </si>
  <si>
    <t>https://www.tradingview.com/symbols/PSX-NRSL/technicals/</t>
  </si>
  <si>
    <t>OBOY</t>
  </si>
  <si>
    <t>https://www.tradingview.com/chart/ZMYE714n/?symbol=PSX%3AOBOY</t>
  </si>
  <si>
    <t>https://www.tradingview.com/symbols/PSX-OBOY/financials-overview/</t>
  </si>
  <si>
    <t>https://www.tradingview.com/symbols/PSX-OBOY/technicals/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</si>
  <si>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</si>
  <si>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</si>
  <si>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</si>
  <si>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</si>
  <si>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</si>
  <si>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</si>
  <si>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</si>
  <si>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</si>
  <si>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</si>
  <si>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</si>
  <si>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</si>
  <si>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</si>
  <si>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</si>
  <si>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</si>
  <si>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</si>
  <si>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</si>
  <si>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PGLC</t>
  </si>
  <si>
    <t>https://www.tradingview.com/chart/ZMYE714n/?symbol=PSX%3APGLC</t>
  </si>
  <si>
    <t>https://www.tradingview.com/symbols/PSX-PGLC/financials-overview/</t>
  </si>
  <si>
    <t>https://www.tradingview.com/symbols/PSX-PGLC/technicals/</t>
  </si>
  <si>
    <t>PHDL</t>
  </si>
  <si>
    <t>https://www.tradingview.com/chart/ZMYE714n/?symbol=PSX%3APHDL</t>
  </si>
  <si>
    <t>https://www.tradingview.com/symbols/PSX-PHDL/financials-overview/</t>
  </si>
  <si>
    <t>https://www.tradingview.com/symbols/PSX-PHDL/technicals/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</si>
  <si>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</si>
  <si>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</si>
  <si>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</si>
  <si>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</si>
  <si>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</si>
  <si>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</si>
  <si>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</si>
  <si>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</si>
  <si>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</si>
  <si>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</si>
  <si>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</si>
  <si>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</si>
  <si>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</si>
  <si>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</si>
  <si>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</si>
  <si>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</si>
  <si>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PMI</t>
  </si>
  <si>
    <t>https://www.tradingview.com/chart/ZMYE714n/?symbol=PSX%3APMI</t>
  </si>
  <si>
    <t>https://www.tradingview.com/symbols/PSX-PMI/financials-overview/</t>
  </si>
  <si>
    <t>https://www.tradingview.com/symbols/PSX-PMI/technicals/</t>
  </si>
  <si>
    <t>PNSC</t>
  </si>
  <si>
    <t>https://www.tradingview.com/chart/ZMYE714n/?symbol=PSX%3APNSC</t>
  </si>
  <si>
    <t>https://www.tradingview.com/symbols/PSX-PNSC/financials-overview/</t>
  </si>
  <si>
    <t>https://www.tradingview.com/symbols/PSX-PNSC/technicals/</t>
  </si>
  <si>
    <t>POL</t>
  </si>
  <si>
    <t>https://www.tradingview.com/chart/ZMYE714n/?symbol=PSX%3APOL</t>
  </si>
  <si>
    <t>https://www.tradingview.com/symbols/PSX-POL/financials-overview/</t>
  </si>
  <si>
    <t>https://www.tradingview.com/symbols/PSX-POL/technicals/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</si>
  <si>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</si>
  <si>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</si>
  <si>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</si>
  <si>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</si>
  <si>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</si>
  <si>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</si>
  <si>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</si>
  <si>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</si>
  <si>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PREMA</t>
  </si>
  <si>
    <t>https://www.tradingview.com/chart/ZMYE714n/?symbol=PSX%3APREMA</t>
  </si>
  <si>
    <t>https://www.tradingview.com/symbols/PSX-PREMA/financials-overview/</t>
  </si>
  <si>
    <t>https://www.tradingview.com/symbols/PSX-PREMA/technicals/</t>
  </si>
  <si>
    <t>PRL</t>
  </si>
  <si>
    <t>https://www.tradingview.com/chart/ZMYE714n/?symbol=PSX%3APRL</t>
  </si>
  <si>
    <t>https://www.tradingview.com/symbols/PSX-PRL/financials-overview/</t>
  </si>
  <si>
    <t>https://www.tradingview.com/symbols/PSX-PRL/technicals/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</si>
  <si>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</si>
  <si>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</si>
  <si>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</si>
  <si>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</si>
  <si>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PSX</t>
  </si>
  <si>
    <t>https://www.tradingview.com/chart/ZMYE714n/?symbol=PSX%3APSX</t>
  </si>
  <si>
    <t>https://www.tradingview.com/symbols/PSX-PSX/financials-overview/</t>
  </si>
  <si>
    <t>https://www.tradingview.com/symbols/PSX-PSX/technicals/</t>
  </si>
  <si>
    <t>PTC</t>
  </si>
  <si>
    <t>https://www.tradingview.com/chart/ZMYE714n/?symbol=PSX%3APTC</t>
  </si>
  <si>
    <t>https://www.tradingview.com/symbols/PSX-PTC/financials-overview/</t>
  </si>
  <si>
    <t>https://www.tradingview.com/symbols/PSX-PTC/technicals/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</si>
  <si>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</si>
  <si>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</si>
  <si>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</si>
  <si>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</si>
  <si>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QUET</t>
  </si>
  <si>
    <t>https://www.tradingview.com/chart/ZMYE714n/?symbol=PSX%3AQUET</t>
  </si>
  <si>
    <t>https://www.tradingview.com/symbols/PSX-QUET/financials-overview/</t>
  </si>
  <si>
    <t>https://www.tradingview.com/symbols/PSX-QUET/technicals/</t>
  </si>
  <si>
    <t>QUICE</t>
  </si>
  <si>
    <t>https://www.tradingview.com/chart/ZMYE714n/?symbol=PSX%3AQUICE</t>
  </si>
  <si>
    <t>https://www.tradingview.com/symbols/PSX-QUICE/financials-overview/</t>
  </si>
  <si>
    <t>https://www.tradingview.com/symbols/PSX-QUICE/technicals/</t>
  </si>
  <si>
    <t>REDCO</t>
  </si>
  <si>
    <t>https://www.tradingview.com/chart/ZMYE714n/?symbol=PSX%3AREDCO</t>
  </si>
  <si>
    <t>https://www.tradingview.com/symbols/PSX-REDCO/financials-overview/</t>
  </si>
  <si>
    <t>https://www.tradingview.com/symbols/PSX-REDCO/technicals/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</si>
  <si>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</si>
  <si>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</si>
  <si>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</si>
  <si>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</si>
  <si>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RUPL</t>
  </si>
  <si>
    <t>https://www.tradingview.com/chart/ZMYE714n/?symbol=PSX%3ARUPL</t>
  </si>
  <si>
    <t>https://www.tradingview.com/symbols/PSX-RUPL/financials-overview/</t>
  </si>
  <si>
    <t>https://www.tradingview.com/symbols/PSX-RUPL/technicals/</t>
  </si>
  <si>
    <t>SASML</t>
  </si>
  <si>
    <t>https://www.tradingview.com/chart/ZMYE714n/?symbol=PSX%3ASASML</t>
  </si>
  <si>
    <t>https://www.tradingview.com/symbols/PSX-SASML/financials-overview/</t>
  </si>
  <si>
    <t>https://www.tradingview.com/symbols/PSX-SASML/technicals/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</si>
  <si>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</si>
  <si>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</si>
  <si>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</si>
  <si>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</si>
  <si>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</si>
  <si>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</si>
  <si>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</si>
  <si>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</si>
  <si>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</si>
  <si>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</si>
  <si>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</si>
  <si>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</si>
  <si>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</si>
  <si>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</si>
  <si>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</si>
  <si>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</si>
  <si>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SHEZ</t>
  </si>
  <si>
    <t>https://www.tradingview.com/chart/ZMYE714n/?symbol=PSX%3ASHEZ</t>
  </si>
  <si>
    <t>https://www.tradingview.com/symbols/PSX-SHEZ/financials-overview/</t>
  </si>
  <si>
    <t>https://www.tradingview.com/symbols/PSX-SHEZ/technicals/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</si>
  <si>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</si>
  <si>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</si>
  <si>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</si>
  <si>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</si>
  <si>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SITC</t>
  </si>
  <si>
    <t>https://www.tradingview.com/chart/ZMYE714n/?symbol=PSX%3ASITC</t>
  </si>
  <si>
    <t>https://www.tradingview.com/symbols/PSX-SITC/financials-overview/</t>
  </si>
  <si>
    <t>https://www.tradingview.com/symbols/PSX-SITC/technicals/</t>
  </si>
  <si>
    <t>SMCPL</t>
  </si>
  <si>
    <t>https://www.tradingview.com/chart/ZMYE714n/?symbol=PSX%3ASMCPL</t>
  </si>
  <si>
    <t>https://www.tradingview.com/symbols/PSX-SMCPL/financials-overview/</t>
  </si>
  <si>
    <t>https://www.tradingview.com/symbols/PSX-SMCPL/technicals/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</si>
  <si>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</si>
  <si>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</si>
  <si>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</si>
  <si>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</si>
  <si>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SPEL</t>
  </si>
  <si>
    <t>https://www.tradingview.com/chart/ZMYE714n/?symbol=PSX%3ASPEL</t>
  </si>
  <si>
    <t>https://www.tradingview.com/symbols/PSX-SPEL/financials-overview/</t>
  </si>
  <si>
    <t>https://www.tradingview.com/symbols/PSX-SPEL/technicals/</t>
  </si>
  <si>
    <t>SPWL</t>
  </si>
  <si>
    <t>https://www.tradingview.com/chart/ZMYE714n/?symbol=PSX%3ASPWL</t>
  </si>
  <si>
    <t>https://www.tradingview.com/symbols/PSX-SPWL/financials-overview/</t>
  </si>
  <si>
    <t>https://www.tradingview.com/symbols/PSX-SPWL/technicals/</t>
  </si>
  <si>
    <t>SRVI</t>
  </si>
  <si>
    <t>https://www.tradingview.com/chart/ZMYE714n/?symbol=PSX%3ASRVI</t>
  </si>
  <si>
    <t>https://www.tradingview.com/symbols/PSX-SRVI/financials-overview/</t>
  </si>
  <si>
    <t>https://www.tradingview.com/symbols/PSX-SRVI/technicals/</t>
  </si>
  <si>
    <t>SSGC</t>
  </si>
  <si>
    <t>https://www.tradingview.com/chart/ZMYE714n/?symbol=PSX%3ASSGC</t>
  </si>
  <si>
    <t>https://www.tradingview.com/symbols/PSX-SSGC/financials-overview/</t>
  </si>
  <si>
    <t>https://www.tradingview.com/symbols/PSX-SSGC/technicals/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</si>
  <si>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</si>
  <si>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</si>
  <si>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</si>
  <si>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</si>
  <si>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</si>
  <si>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</si>
  <si>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</si>
  <si>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</si>
  <si>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</si>
  <si>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</si>
  <si>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</si>
  <si>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</si>
  <si>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</si>
  <si>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</si>
  <si>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</si>
  <si>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</si>
  <si>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TELE</t>
  </si>
  <si>
    <t>https://www.tradingview.com/chart/ZMYE714n/?symbol=PSX%3ATELE</t>
  </si>
  <si>
    <t>https://www.tradingview.com/symbols/PSX-TELE/financials-overview/</t>
  </si>
  <si>
    <t>https://www.tradingview.com/symbols/PSX-TELE/technicals/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</si>
  <si>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</si>
  <si>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</si>
  <si>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</si>
  <si>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</si>
  <si>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</si>
  <si>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</si>
  <si>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</si>
  <si>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</si>
  <si>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</si>
  <si>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</si>
  <si>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</si>
  <si>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</si>
  <si>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TOMCL</t>
  </si>
  <si>
    <t>https://www.tradingview.com/chart/ZMYE714n/?symbol=PSX%3ATOMCL</t>
  </si>
  <si>
    <t>https://www.tradingview.com/symbols/PSX-TOMCL/financials-overview/</t>
  </si>
  <si>
    <t>https://www.tradingview.com/symbols/PSX-TOMCL/technicals/</t>
  </si>
  <si>
    <t>TOWL</t>
  </si>
  <si>
    <t>https://www.tradingview.com/chart/ZMYE714n/?symbol=PSX%3ATOWL</t>
  </si>
  <si>
    <t>https://www.tradingview.com/symbols/PSX-TOWL/financials-overview/</t>
  </si>
  <si>
    <t>https://www.tradingview.com/symbols/PSX-TOWL/technicals/</t>
  </si>
  <si>
    <t>TPLP</t>
  </si>
  <si>
    <t>https://www.tradingview.com/chart/ZMYE714n/?symbol=PSX%3ATPLP</t>
  </si>
  <si>
    <t>https://www.tradingview.com/symbols/PSX-TPLP/financials-overview/</t>
  </si>
  <si>
    <t>https://www.tradingview.com/symbols/PSX-TPLP/technicals/</t>
  </si>
  <si>
    <t>TPLT</t>
  </si>
  <si>
    <t>https://www.tradingview.com/chart/ZMYE714n/?symbol=PSX%3ATPLT</t>
  </si>
  <si>
    <t>https://www.tradingview.com/symbols/PSX-TPLT/financials-overview/</t>
  </si>
  <si>
    <t>https://www.tradingview.com/symbols/PSX-TPLT/technicals/</t>
  </si>
  <si>
    <t>TREET</t>
  </si>
  <si>
    <t>https://www.tradingview.com/chart/ZMYE714n/?symbol=PSX%3ATREET</t>
  </si>
  <si>
    <t>https://www.tradingview.com/symbols/PSX-TREET/financials-overview/</t>
  </si>
  <si>
    <t>https://www.tradingview.com/symbols/PSX-TREET/technicals/</t>
  </si>
  <si>
    <t>TRG</t>
  </si>
  <si>
    <t>https://www.tradingview.com/chart/ZMYE714n/?symbol=PSX%3ATRG</t>
  </si>
  <si>
    <t>https://www.tradingview.com/symbols/PSX-TRG/financials-overview/</t>
  </si>
  <si>
    <t>https://www.tradingview.com/symbols/PSX-TRG/technicals/</t>
  </si>
  <si>
    <t>TRIPF</t>
  </si>
  <si>
    <t>https://www.tradingview.com/chart/ZMYE714n/?symbol=PSX%3ATRIPF</t>
  </si>
  <si>
    <t>https://www.tradingview.com/symbols/PSX-TRIPF/financials-overview/</t>
  </si>
  <si>
    <t>https://www.tradingview.com/symbols/PSX-TRIPF/technicals/</t>
  </si>
  <si>
    <t>TRSM</t>
  </si>
  <si>
    <t>https://www.tradingview.com/chart/ZMYE714n/?symbol=PSX%3ATRSM</t>
  </si>
  <si>
    <t>https://www.tradingview.com/symbols/PSX-TRSM/financials-overview/</t>
  </si>
  <si>
    <t>https://www.tradingview.com/symbols/PSX-TRSM/technicals/</t>
  </si>
  <si>
    <t>UBDL</t>
  </si>
  <si>
    <t>https://www.tradingview.com/chart/ZMYE714n/?symbol=PSX%3AUBDL</t>
  </si>
  <si>
    <t>https://www.tradingview.com/symbols/PSX-UBDL/financials-overview/</t>
  </si>
  <si>
    <t>https://www.tradingview.com/symbols/PSX-UBDL/technicals/</t>
  </si>
  <si>
    <t>UBL</t>
  </si>
  <si>
    <t>https://www.tradingview.com/chart/ZMYE714n/?symbol=PSX%3AUBL</t>
  </si>
  <si>
    <t>https://www.tradingview.com/symbols/PSX-UBL/financials-overview/</t>
  </si>
  <si>
    <t>https://www.tradingview.com/symbols/PSX-UBL/technicals/</t>
  </si>
  <si>
    <t>UCAPM</t>
  </si>
  <si>
    <t>https://www.tradingview.com/chart/ZMYE714n/?symbol=PSX%3AUCAPM</t>
  </si>
  <si>
    <t>https://www.tradingview.com/symbols/PSX-UCAPM/financials-overview/</t>
  </si>
  <si>
    <t>https://www.tradingview.com/symbols/PSX-UCAPM/technicals/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</si>
  <si>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</si>
  <si>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</si>
  <si>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</si>
  <si>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</si>
  <si>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</si>
  <si>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</si>
  <si>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</si>
  <si>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</si>
  <si>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WHALE</t>
  </si>
  <si>
    <t>https://www.tradingview.com/chart/ZMYE714n/?symbol=PSX%3AWHALE</t>
  </si>
  <si>
    <t>https://www.tradingview.com/symbols/PSX-WHALE/financials-overview/</t>
  </si>
  <si>
    <t>https://www.tradingview.com/symbols/PSX-WHALE/technicals/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</si>
  <si>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</si>
  <si>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</si>
  <si>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</si>
  <si>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</si>
  <si>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YOUW</t>
  </si>
  <si>
    <t>https://www.tradingview.com/chart/ZMYE714n/?symbol=PSX%3AYOUW</t>
  </si>
  <si>
    <t>https://www.tradingview.com/symbols/PSX-YOUW/financials-overview/</t>
  </si>
  <si>
    <t>https://www.tradingview.com/symbols/PSX-YOUW/technicals/</t>
  </si>
  <si>
    <t>ZTL</t>
  </si>
  <si>
    <t>https://www.tradingview.com/chart/ZMYE714n/?symbol=PSX%3AZTL</t>
  </si>
  <si>
    <t>https://www.tradingview.com/symbols/PSX-ZTL/financials-overview/</t>
  </si>
  <si>
    <t>https://www.tradingview.com/symbols/PSX-ZTL/technicals/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</si>
</sst>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10" fontId="1" fillId="0" borderId="1" xfId="1" applyNumberFormat="1" applyFont="1" applyBorder="1" applyAlignment="1">
      <alignment horizontal="center" vertical="top"/>
    </xf>
    <xf numFmtId="10" fontId="0" fillId="2" borderId="0" xfId="1" applyNumberFormat="1" applyFont="1" applyFill="1"/>
    <xf numFmtId="10" fontId="0" fillId="0" borderId="0" xfId="1" applyNumberFormat="1" applyFont="1"/>
    <xf numFmtId="10" fontId="0" fillId="3" borderId="0" xfId="1" applyNumberFormat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81"/>
  <sheetViews>
    <sheetView tabSelected="1" topLeftCell="A421" workbookViewId="0">
      <selection activeCell="M441" sqref="M441"/>
    </sheetView>
  </sheetViews>
  <sheetFormatPr defaultRowHeight="15" x14ac:dyDescent="0.25"/>
  <cols>
    <col min="1" max="1" width="13.85546875" bestFit="1" customWidth="1"/>
    <col min="2" max="2" width="9.42578125" bestFit="1" customWidth="1"/>
    <col min="3" max="3" width="13.140625" bestFit="1" customWidth="1"/>
    <col min="4" max="4" width="8.28515625" bestFit="1" customWidth="1"/>
    <col min="5" max="5" width="4.28515625" bestFit="1" customWidth="1"/>
    <col min="6" max="6" width="7.7109375" bestFit="1" customWidth="1"/>
    <col min="7" max="7" width="4.28515625" bestFit="1" customWidth="1"/>
    <col min="8" max="11" width="12" bestFit="1" customWidth="1"/>
    <col min="12" max="13" width="12.7109375" bestFit="1" customWidth="1"/>
    <col min="14" max="15" width="12" bestFit="1" customWidth="1"/>
    <col min="16" max="16" width="69.85546875" hidden="1" customWidth="1"/>
    <col min="17" max="17" width="70.5703125" hidden="1" customWidth="1"/>
    <col min="18" max="18" width="61.7109375" hidden="1" customWidth="1"/>
    <col min="19" max="19" width="7" bestFit="1" customWidth="1"/>
    <col min="20" max="20" width="12.7109375" style="9" bestFit="1" customWidth="1"/>
    <col min="21" max="21" width="18.7109375" style="9" bestFit="1" customWidth="1"/>
    <col min="22" max="22" width="10.42578125" bestFit="1" customWidth="1"/>
    <col min="23" max="23" width="12.42578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7" t="s">
        <v>20</v>
      </c>
      <c r="V1" s="1" t="s">
        <v>21</v>
      </c>
      <c r="W1" s="1" t="s">
        <v>22</v>
      </c>
    </row>
    <row r="2" spans="1:23" x14ac:dyDescent="0.25">
      <c r="A2" s="2">
        <v>45381</v>
      </c>
      <c r="B2" s="3" t="s">
        <v>23</v>
      </c>
      <c r="C2" s="3" t="s">
        <v>24</v>
      </c>
      <c r="D2" s="3">
        <v>85.99</v>
      </c>
      <c r="E2" s="3">
        <v>3</v>
      </c>
      <c r="F2" s="3">
        <v>10</v>
      </c>
      <c r="G2" s="3">
        <v>13</v>
      </c>
      <c r="H2" s="3">
        <v>132500</v>
      </c>
      <c r="I2" s="3">
        <v>31.590109559999998</v>
      </c>
      <c r="J2" s="3">
        <v>59.062467499999997</v>
      </c>
      <c r="K2" s="3">
        <v>57.558271220000002</v>
      </c>
      <c r="L2" s="3">
        <v>7.2124117600000002</v>
      </c>
      <c r="M2" s="3">
        <v>0.90354376999999997</v>
      </c>
      <c r="N2" s="3">
        <v>51.258888886666661</v>
      </c>
      <c r="O2" s="3">
        <v>106.2038888866667</v>
      </c>
      <c r="P2" s="3" t="s">
        <v>25</v>
      </c>
      <c r="Q2" s="3" t="s">
        <v>26</v>
      </c>
      <c r="R2" s="3" t="s">
        <v>27</v>
      </c>
      <c r="S2" s="3" t="b">
        <v>1</v>
      </c>
      <c r="T2" s="8"/>
      <c r="U2" s="8"/>
      <c r="V2" s="2">
        <v>45381</v>
      </c>
      <c r="W2" s="3">
        <v>0</v>
      </c>
    </row>
    <row r="3" spans="1:23" x14ac:dyDescent="0.25">
      <c r="A3" s="4">
        <v>45388</v>
      </c>
      <c r="B3" t="s">
        <v>23</v>
      </c>
      <c r="C3" t="s">
        <v>24</v>
      </c>
      <c r="D3">
        <v>87.1</v>
      </c>
      <c r="E3">
        <v>2</v>
      </c>
      <c r="F3">
        <v>10</v>
      </c>
      <c r="G3">
        <v>14</v>
      </c>
      <c r="H3">
        <v>490000</v>
      </c>
      <c r="I3">
        <v>30.314861180000001</v>
      </c>
      <c r="J3">
        <v>61.197423579999999</v>
      </c>
      <c r="K3">
        <v>59.062467499999997</v>
      </c>
      <c r="L3">
        <v>6.7144705900000003</v>
      </c>
      <c r="M3">
        <v>1.2908477700000001</v>
      </c>
      <c r="N3">
        <v>51.258888886666661</v>
      </c>
      <c r="O3">
        <v>106.2038888866667</v>
      </c>
      <c r="P3" t="s">
        <v>25</v>
      </c>
      <c r="Q3" t="s">
        <v>26</v>
      </c>
      <c r="R3" t="s">
        <v>27</v>
      </c>
      <c r="S3" t="b">
        <v>0</v>
      </c>
      <c r="T3" s="9">
        <v>1.290847772996861E-2</v>
      </c>
      <c r="U3" s="9">
        <v>1.0129084777299691</v>
      </c>
      <c r="V3" s="4">
        <v>45381</v>
      </c>
      <c r="W3">
        <v>7</v>
      </c>
    </row>
    <row r="4" spans="1:23" x14ac:dyDescent="0.25">
      <c r="A4" s="4">
        <v>45402</v>
      </c>
      <c r="B4" t="s">
        <v>23</v>
      </c>
      <c r="C4" t="s">
        <v>24</v>
      </c>
      <c r="D4">
        <v>91.67</v>
      </c>
      <c r="E4">
        <v>2</v>
      </c>
      <c r="F4">
        <v>10</v>
      </c>
      <c r="G4">
        <v>14</v>
      </c>
      <c r="H4">
        <v>312500</v>
      </c>
      <c r="I4">
        <v>29.557063952113911</v>
      </c>
      <c r="J4">
        <v>68.804230789138046</v>
      </c>
      <c r="K4">
        <v>63.643989115220883</v>
      </c>
      <c r="L4">
        <v>6.2189999999999799</v>
      </c>
      <c r="M4">
        <v>3.663914960986085</v>
      </c>
      <c r="N4">
        <v>51.258888888888883</v>
      </c>
      <c r="O4">
        <v>106.2038888888889</v>
      </c>
      <c r="P4" t="s">
        <v>25</v>
      </c>
      <c r="Q4" t="s">
        <v>26</v>
      </c>
      <c r="R4" t="s">
        <v>27</v>
      </c>
      <c r="S4" t="b">
        <v>0</v>
      </c>
      <c r="T4" s="9">
        <v>5.2468427095292869E-2</v>
      </c>
      <c r="U4" s="9">
        <v>1.0660541923479481</v>
      </c>
      <c r="V4" s="4">
        <v>45381</v>
      </c>
      <c r="W4">
        <v>21</v>
      </c>
    </row>
    <row r="5" spans="1:23" x14ac:dyDescent="0.25">
      <c r="A5" s="4">
        <v>45409</v>
      </c>
      <c r="B5" t="s">
        <v>23</v>
      </c>
      <c r="C5" t="s">
        <v>28</v>
      </c>
      <c r="D5">
        <v>97.54</v>
      </c>
      <c r="E5">
        <v>1</v>
      </c>
      <c r="F5">
        <v>8</v>
      </c>
      <c r="G5">
        <v>17</v>
      </c>
      <c r="H5">
        <v>195000</v>
      </c>
      <c r="I5">
        <v>31.251049354961829</v>
      </c>
      <c r="J5">
        <v>75.569730127580002</v>
      </c>
      <c r="K5">
        <v>68.804230789138046</v>
      </c>
      <c r="L5">
        <v>7.3962941176470451</v>
      </c>
      <c r="M5">
        <v>6.4034035125995468</v>
      </c>
      <c r="N5">
        <v>51.258888888888883</v>
      </c>
      <c r="O5">
        <v>106.2038888888889</v>
      </c>
      <c r="P5" t="s">
        <v>25</v>
      </c>
      <c r="Q5" t="s">
        <v>26</v>
      </c>
      <c r="R5" t="s">
        <v>27</v>
      </c>
      <c r="S5" t="b">
        <v>0</v>
      </c>
      <c r="T5" s="9">
        <v>6.403403512599537E-2</v>
      </c>
      <c r="U5" s="9">
        <v>1.1343179439469711</v>
      </c>
      <c r="V5" s="4">
        <v>45381</v>
      </c>
      <c r="W5">
        <v>28</v>
      </c>
    </row>
    <row r="6" spans="1:23" x14ac:dyDescent="0.25">
      <c r="A6" s="4">
        <v>45416</v>
      </c>
      <c r="B6" t="s">
        <v>23</v>
      </c>
      <c r="C6" t="s">
        <v>24</v>
      </c>
      <c r="D6">
        <v>93.08</v>
      </c>
      <c r="E6">
        <v>4</v>
      </c>
      <c r="F6">
        <v>8</v>
      </c>
      <c r="G6">
        <v>14</v>
      </c>
      <c r="H6">
        <v>155500</v>
      </c>
      <c r="I6">
        <v>31.562535190135112</v>
      </c>
      <c r="J6">
        <v>64.180626374724639</v>
      </c>
      <c r="K6">
        <v>75.569730127580002</v>
      </c>
      <c r="L6">
        <v>8.3810588235294148</v>
      </c>
      <c r="M6">
        <v>-4.5724830838630384</v>
      </c>
      <c r="N6">
        <v>51.258888888888883</v>
      </c>
      <c r="O6">
        <v>106.2038888888889</v>
      </c>
      <c r="P6" t="s">
        <v>25</v>
      </c>
      <c r="Q6" t="s">
        <v>26</v>
      </c>
      <c r="R6" t="s">
        <v>27</v>
      </c>
      <c r="S6" t="b">
        <v>0</v>
      </c>
      <c r="T6" s="9">
        <v>-4.5724830838630437E-2</v>
      </c>
      <c r="U6" s="9">
        <v>1.082451447842772</v>
      </c>
      <c r="V6" s="4">
        <v>45381</v>
      </c>
      <c r="W6">
        <v>35</v>
      </c>
    </row>
    <row r="7" spans="1:23" x14ac:dyDescent="0.25">
      <c r="A7" s="2">
        <v>45388</v>
      </c>
      <c r="B7" s="3" t="s">
        <v>29</v>
      </c>
      <c r="C7" s="3" t="s">
        <v>24</v>
      </c>
      <c r="D7" s="3">
        <v>499.34</v>
      </c>
      <c r="E7" s="3">
        <v>2</v>
      </c>
      <c r="F7" s="3">
        <v>9</v>
      </c>
      <c r="G7" s="3">
        <v>15</v>
      </c>
      <c r="H7" s="3">
        <v>64200</v>
      </c>
      <c r="I7" s="3">
        <v>26.775493879999999</v>
      </c>
      <c r="J7" s="3">
        <v>62.646739089999997</v>
      </c>
      <c r="K7" s="3">
        <v>59.104344840000003</v>
      </c>
      <c r="L7" s="3">
        <v>39.932676469999997</v>
      </c>
      <c r="M7" s="3">
        <v>4.2833573500000002</v>
      </c>
      <c r="N7" s="3">
        <v>268.19277777999997</v>
      </c>
      <c r="O7" s="3">
        <v>605.52611111333329</v>
      </c>
      <c r="P7" s="3" t="s">
        <v>30</v>
      </c>
      <c r="Q7" s="3" t="s">
        <v>31</v>
      </c>
      <c r="R7" s="3" t="s">
        <v>32</v>
      </c>
      <c r="S7" s="3" t="b">
        <v>1</v>
      </c>
      <c r="T7" s="8"/>
      <c r="U7" s="8"/>
      <c r="V7" s="2">
        <v>45388</v>
      </c>
      <c r="W7" s="3">
        <v>0</v>
      </c>
    </row>
    <row r="8" spans="1:23" x14ac:dyDescent="0.25">
      <c r="A8" s="4">
        <v>45395</v>
      </c>
      <c r="B8" t="s">
        <v>29</v>
      </c>
      <c r="C8" t="s">
        <v>28</v>
      </c>
      <c r="D8">
        <v>545.29999999999995</v>
      </c>
      <c r="E8">
        <v>1</v>
      </c>
      <c r="F8">
        <v>9</v>
      </c>
      <c r="G8">
        <v>16</v>
      </c>
      <c r="H8">
        <v>103700</v>
      </c>
      <c r="I8">
        <v>28.529608543642421</v>
      </c>
      <c r="J8">
        <v>69.104893975817717</v>
      </c>
      <c r="K8">
        <v>62.646739088485788</v>
      </c>
      <c r="L8">
        <v>49.249735294118068</v>
      </c>
      <c r="M8">
        <v>9.2041494773100467</v>
      </c>
      <c r="N8">
        <v>268.19277777777779</v>
      </c>
      <c r="O8">
        <v>605.52611111111116</v>
      </c>
      <c r="P8" t="s">
        <v>30</v>
      </c>
      <c r="Q8" t="s">
        <v>31</v>
      </c>
      <c r="R8" t="s">
        <v>32</v>
      </c>
      <c r="S8" t="b">
        <v>0</v>
      </c>
      <c r="T8" s="9">
        <v>9.204149477310053E-2</v>
      </c>
      <c r="U8" s="9">
        <v>1.092041494773101</v>
      </c>
      <c r="V8" s="4">
        <v>45388</v>
      </c>
      <c r="W8">
        <v>7</v>
      </c>
    </row>
    <row r="9" spans="1:23" x14ac:dyDescent="0.25">
      <c r="A9" s="4">
        <v>45402</v>
      </c>
      <c r="B9" t="s">
        <v>29</v>
      </c>
      <c r="C9" t="s">
        <v>24</v>
      </c>
      <c r="D9">
        <v>548</v>
      </c>
      <c r="E9">
        <v>4</v>
      </c>
      <c r="F9">
        <v>8</v>
      </c>
      <c r="G9">
        <v>14</v>
      </c>
      <c r="H9">
        <v>136800</v>
      </c>
      <c r="I9">
        <v>30.20381759857019</v>
      </c>
      <c r="J9">
        <v>69.439176303944862</v>
      </c>
      <c r="K9">
        <v>69.104893975817717</v>
      </c>
      <c r="L9">
        <v>59.413058823529809</v>
      </c>
      <c r="M9">
        <v>0.49514028974877061</v>
      </c>
      <c r="N9">
        <v>268.19277777777779</v>
      </c>
      <c r="O9">
        <v>605.52611111111116</v>
      </c>
      <c r="P9" t="s">
        <v>30</v>
      </c>
      <c r="Q9" t="s">
        <v>31</v>
      </c>
      <c r="R9" t="s">
        <v>32</v>
      </c>
      <c r="S9" t="b">
        <v>0</v>
      </c>
      <c r="T9" s="9">
        <v>4.9514028974877444E-3</v>
      </c>
      <c r="U9" s="9">
        <v>1.097448632194497</v>
      </c>
      <c r="V9" s="4">
        <v>45388</v>
      </c>
      <c r="W9">
        <v>14</v>
      </c>
    </row>
    <row r="10" spans="1:23" x14ac:dyDescent="0.25">
      <c r="A10" s="4">
        <v>45409</v>
      </c>
      <c r="B10" t="s">
        <v>29</v>
      </c>
      <c r="C10" t="s">
        <v>28</v>
      </c>
      <c r="D10">
        <v>577.62</v>
      </c>
      <c r="E10">
        <v>1</v>
      </c>
      <c r="F10">
        <v>9</v>
      </c>
      <c r="G10">
        <v>16</v>
      </c>
      <c r="H10">
        <v>111088</v>
      </c>
      <c r="I10">
        <v>32.139611488048608</v>
      </c>
      <c r="J10">
        <v>72.902965589352846</v>
      </c>
      <c r="K10">
        <v>69.439176303944862</v>
      </c>
      <c r="L10">
        <v>75.258735294117969</v>
      </c>
      <c r="M10">
        <v>5.405109489051096</v>
      </c>
      <c r="N10">
        <v>268.19277777777779</v>
      </c>
      <c r="O10">
        <v>605.52611111111116</v>
      </c>
      <c r="P10" t="s">
        <v>30</v>
      </c>
      <c r="Q10" t="s">
        <v>31</v>
      </c>
      <c r="R10" t="s">
        <v>32</v>
      </c>
      <c r="S10" t="b">
        <v>0</v>
      </c>
      <c r="T10" s="9">
        <v>5.4051094890510847E-2</v>
      </c>
      <c r="U10" s="9">
        <v>1.156766932350703</v>
      </c>
      <c r="V10" s="4">
        <v>45388</v>
      </c>
      <c r="W10">
        <v>21</v>
      </c>
    </row>
    <row r="11" spans="1:23" x14ac:dyDescent="0.25">
      <c r="A11" s="4">
        <v>45423</v>
      </c>
      <c r="B11" t="s">
        <v>29</v>
      </c>
      <c r="C11" t="s">
        <v>28</v>
      </c>
      <c r="D11">
        <v>641.91</v>
      </c>
      <c r="E11">
        <v>0</v>
      </c>
      <c r="F11">
        <v>9</v>
      </c>
      <c r="G11">
        <v>17</v>
      </c>
      <c r="H11">
        <v>325178</v>
      </c>
      <c r="I11">
        <v>36.412161956675043</v>
      </c>
      <c r="J11">
        <v>76.052633344311062</v>
      </c>
      <c r="K11">
        <v>67.926115342216292</v>
      </c>
      <c r="L11">
        <v>107.70138235294159</v>
      </c>
      <c r="M11">
        <v>14.65954558445269</v>
      </c>
      <c r="N11">
        <v>268.19277777777779</v>
      </c>
      <c r="O11">
        <v>605.52611111111116</v>
      </c>
      <c r="P11" t="s">
        <v>30</v>
      </c>
      <c r="Q11" t="s">
        <v>31</v>
      </c>
      <c r="R11" t="s">
        <v>32</v>
      </c>
      <c r="S11" t="b">
        <v>0</v>
      </c>
      <c r="T11" s="9">
        <v>0.11130154773034159</v>
      </c>
      <c r="U11" s="9">
        <v>1.2855168822846159</v>
      </c>
      <c r="V11" s="4">
        <v>45388</v>
      </c>
      <c r="W11">
        <v>35</v>
      </c>
    </row>
    <row r="12" spans="1:23" x14ac:dyDescent="0.25">
      <c r="A12" s="4">
        <v>45430</v>
      </c>
      <c r="B12" t="s">
        <v>29</v>
      </c>
      <c r="C12" t="s">
        <v>28</v>
      </c>
      <c r="D12">
        <v>669.26</v>
      </c>
      <c r="E12">
        <v>1</v>
      </c>
      <c r="F12">
        <v>8</v>
      </c>
      <c r="G12">
        <v>17</v>
      </c>
      <c r="H12">
        <v>174687</v>
      </c>
      <c r="I12">
        <v>38.931637610128043</v>
      </c>
      <c r="J12">
        <v>78.048681987754051</v>
      </c>
      <c r="K12">
        <v>76.052633344311062</v>
      </c>
      <c r="L12">
        <v>125.8431470588238</v>
      </c>
      <c r="M12">
        <v>4.2607219080556504</v>
      </c>
      <c r="N12">
        <v>268.19277777777779</v>
      </c>
      <c r="O12">
        <v>605.52611111111116</v>
      </c>
      <c r="P12" t="s">
        <v>30</v>
      </c>
      <c r="Q12" t="s">
        <v>31</v>
      </c>
      <c r="R12" t="s">
        <v>32</v>
      </c>
      <c r="S12" t="b">
        <v>0</v>
      </c>
      <c r="T12" s="9">
        <v>4.2607219080556417E-2</v>
      </c>
      <c r="U12" s="9">
        <v>1.3402891817198701</v>
      </c>
      <c r="V12" s="4">
        <v>45388</v>
      </c>
      <c r="W12">
        <v>42</v>
      </c>
    </row>
    <row r="13" spans="1:23" x14ac:dyDescent="0.25">
      <c r="A13" s="5">
        <v>45431</v>
      </c>
      <c r="B13" s="6" t="s">
        <v>29</v>
      </c>
      <c r="C13" s="6" t="s">
        <v>28</v>
      </c>
      <c r="D13" s="6">
        <v>669.26</v>
      </c>
      <c r="E13" s="6">
        <v>1</v>
      </c>
      <c r="F13" s="6">
        <v>8</v>
      </c>
      <c r="G13" s="6">
        <v>17</v>
      </c>
      <c r="H13" s="6">
        <v>174687</v>
      </c>
      <c r="I13" s="6">
        <v>38.931637610128043</v>
      </c>
      <c r="J13" s="6">
        <v>78.048681987754051</v>
      </c>
      <c r="K13" s="6">
        <v>76.052633344311062</v>
      </c>
      <c r="L13" s="6">
        <v>125.8431470588238</v>
      </c>
      <c r="M13" s="6">
        <v>4.2607219080556504</v>
      </c>
      <c r="N13" s="6">
        <v>268.19277777777779</v>
      </c>
      <c r="O13" s="6">
        <v>605.52611111111116</v>
      </c>
      <c r="P13" s="6" t="s">
        <v>30</v>
      </c>
      <c r="Q13" s="6" t="s">
        <v>31</v>
      </c>
      <c r="R13" s="6" t="s">
        <v>32</v>
      </c>
      <c r="S13" s="6" t="b">
        <v>0</v>
      </c>
      <c r="T13" s="10">
        <v>0</v>
      </c>
      <c r="U13" s="10">
        <v>1.3402891817198701</v>
      </c>
      <c r="V13" s="5">
        <v>45388</v>
      </c>
      <c r="W13" s="6">
        <v>43</v>
      </c>
    </row>
    <row r="14" spans="1:23" x14ac:dyDescent="0.25">
      <c r="A14" s="2">
        <v>45416</v>
      </c>
      <c r="B14" s="3" t="s">
        <v>33</v>
      </c>
      <c r="C14" s="3" t="s">
        <v>34</v>
      </c>
      <c r="D14" s="3">
        <v>92.71</v>
      </c>
      <c r="E14" s="3">
        <v>7</v>
      </c>
      <c r="F14" s="3">
        <v>9</v>
      </c>
      <c r="G14" s="3">
        <v>10</v>
      </c>
      <c r="H14" s="3">
        <v>380063</v>
      </c>
      <c r="I14" s="3">
        <v>17.125372639700039</v>
      </c>
      <c r="J14" s="3">
        <v>51.856058327353033</v>
      </c>
      <c r="K14" s="3">
        <v>56.970100041717998</v>
      </c>
      <c r="L14" s="3">
        <v>5.0301764705882448</v>
      </c>
      <c r="M14" s="3">
        <v>-3.5977955703441902</v>
      </c>
      <c r="N14" s="3">
        <v>44.628</v>
      </c>
      <c r="O14" s="3">
        <v>142.10222222222231</v>
      </c>
      <c r="P14" s="3" t="s">
        <v>35</v>
      </c>
      <c r="Q14" s="3" t="s">
        <v>36</v>
      </c>
      <c r="R14" s="3" t="s">
        <v>37</v>
      </c>
      <c r="S14" s="3" t="b">
        <v>1</v>
      </c>
      <c r="T14" s="8"/>
      <c r="U14" s="8"/>
      <c r="V14" s="2">
        <v>45416</v>
      </c>
      <c r="W14" s="3">
        <v>0</v>
      </c>
    </row>
    <row r="15" spans="1:23" x14ac:dyDescent="0.25">
      <c r="A15" s="4">
        <v>45423</v>
      </c>
      <c r="B15" t="s">
        <v>33</v>
      </c>
      <c r="C15" t="s">
        <v>24</v>
      </c>
      <c r="D15">
        <v>96.42</v>
      </c>
      <c r="E15">
        <v>2</v>
      </c>
      <c r="F15">
        <v>9</v>
      </c>
      <c r="G15">
        <v>15</v>
      </c>
      <c r="H15">
        <v>824788</v>
      </c>
      <c r="I15">
        <v>16.436572455543828</v>
      </c>
      <c r="J15">
        <v>56.377815050761313</v>
      </c>
      <c r="K15">
        <v>51.856058327353033</v>
      </c>
      <c r="L15">
        <v>4.52320588235294</v>
      </c>
      <c r="M15">
        <v>4.0017258116708101</v>
      </c>
      <c r="N15">
        <v>44.628</v>
      </c>
      <c r="O15">
        <v>142.10222222222231</v>
      </c>
      <c r="P15" t="s">
        <v>35</v>
      </c>
      <c r="Q15" t="s">
        <v>36</v>
      </c>
      <c r="R15" t="s">
        <v>37</v>
      </c>
      <c r="S15" t="b">
        <v>0</v>
      </c>
      <c r="T15" s="9">
        <v>4.0017258116708199E-2</v>
      </c>
      <c r="U15" s="9">
        <v>1.040017258116708</v>
      </c>
      <c r="V15" s="4">
        <v>45416</v>
      </c>
      <c r="W15">
        <v>7</v>
      </c>
    </row>
    <row r="16" spans="1:23" x14ac:dyDescent="0.25">
      <c r="A16" s="4">
        <v>45430</v>
      </c>
      <c r="B16" t="s">
        <v>33</v>
      </c>
      <c r="C16" t="s">
        <v>28</v>
      </c>
      <c r="D16">
        <v>103.33</v>
      </c>
      <c r="E16">
        <v>1</v>
      </c>
      <c r="F16">
        <v>8</v>
      </c>
      <c r="G16">
        <v>17</v>
      </c>
      <c r="H16">
        <v>942581</v>
      </c>
      <c r="I16">
        <v>16.914187519575069</v>
      </c>
      <c r="J16">
        <v>63.292992788094921</v>
      </c>
      <c r="K16">
        <v>56.377815050761313</v>
      </c>
      <c r="L16">
        <v>4.9655882352941214</v>
      </c>
      <c r="M16">
        <v>7.1665629537440321</v>
      </c>
      <c r="N16">
        <v>44.628</v>
      </c>
      <c r="O16">
        <v>142.10222222222231</v>
      </c>
      <c r="P16" t="s">
        <v>35</v>
      </c>
      <c r="Q16" t="s">
        <v>36</v>
      </c>
      <c r="R16" t="s">
        <v>37</v>
      </c>
      <c r="S16" t="b">
        <v>0</v>
      </c>
      <c r="T16" s="9">
        <v>7.1665629537440267E-2</v>
      </c>
      <c r="U16" s="9">
        <v>1.1145507496494449</v>
      </c>
      <c r="V16" s="4">
        <v>45416</v>
      </c>
      <c r="W16">
        <v>14</v>
      </c>
    </row>
    <row r="17" spans="1:23" x14ac:dyDescent="0.25">
      <c r="A17" s="5">
        <v>45431</v>
      </c>
      <c r="B17" s="6" t="s">
        <v>33</v>
      </c>
      <c r="C17" s="6" t="s">
        <v>28</v>
      </c>
      <c r="D17" s="6">
        <v>103.33</v>
      </c>
      <c r="E17" s="6">
        <v>1</v>
      </c>
      <c r="F17" s="6">
        <v>8</v>
      </c>
      <c r="G17" s="6">
        <v>17</v>
      </c>
      <c r="H17" s="6">
        <v>942581</v>
      </c>
      <c r="I17" s="6">
        <v>16.914187519575069</v>
      </c>
      <c r="J17" s="6">
        <v>63.292992788094921</v>
      </c>
      <c r="K17" s="6">
        <v>56.377815050761313</v>
      </c>
      <c r="L17" s="6">
        <v>4.9655882352941214</v>
      </c>
      <c r="M17" s="6">
        <v>7.1665629537440321</v>
      </c>
      <c r="N17" s="6">
        <v>44.628</v>
      </c>
      <c r="O17" s="6">
        <v>142.10222222222231</v>
      </c>
      <c r="P17" s="6" t="s">
        <v>35</v>
      </c>
      <c r="Q17" s="6" t="s">
        <v>36</v>
      </c>
      <c r="R17" s="6" t="s">
        <v>37</v>
      </c>
      <c r="S17" s="6" t="b">
        <v>0</v>
      </c>
      <c r="T17" s="10">
        <v>0</v>
      </c>
      <c r="U17" s="10">
        <v>1.1145507496494449</v>
      </c>
      <c r="V17" s="5">
        <v>45416</v>
      </c>
      <c r="W17" s="6">
        <v>15</v>
      </c>
    </row>
    <row r="18" spans="1:23" x14ac:dyDescent="0.25">
      <c r="A18" s="2">
        <v>45303</v>
      </c>
      <c r="B18" s="3" t="s">
        <v>38</v>
      </c>
      <c r="C18" s="3" t="s">
        <v>24</v>
      </c>
      <c r="D18" s="3">
        <v>68.89</v>
      </c>
      <c r="E18" s="3">
        <v>6</v>
      </c>
      <c r="F18" s="3">
        <v>10</v>
      </c>
      <c r="G18" s="3">
        <v>10</v>
      </c>
      <c r="H18" s="3">
        <v>71975</v>
      </c>
      <c r="I18" s="3">
        <v>28.377251950000002</v>
      </c>
      <c r="J18" s="3">
        <v>59.014881369999998</v>
      </c>
      <c r="K18" s="3">
        <v>63.00808318</v>
      </c>
      <c r="L18" s="3">
        <v>11.435647060000001</v>
      </c>
      <c r="M18" s="3">
        <v>-2.95816312</v>
      </c>
      <c r="N18" s="3">
        <v>37.05944444666666</v>
      </c>
      <c r="O18" s="3">
        <v>92.242777779999997</v>
      </c>
      <c r="P18" s="3" t="s">
        <v>39</v>
      </c>
      <c r="Q18" s="3" t="s">
        <v>40</v>
      </c>
      <c r="R18" s="3" t="s">
        <v>41</v>
      </c>
      <c r="S18" s="3" t="b">
        <v>1</v>
      </c>
      <c r="T18" s="8"/>
      <c r="U18" s="8"/>
      <c r="V18" s="2">
        <v>45303</v>
      </c>
      <c r="W18" s="3">
        <v>0</v>
      </c>
    </row>
    <row r="19" spans="1:23" x14ac:dyDescent="0.25">
      <c r="A19" s="4">
        <v>45348</v>
      </c>
      <c r="B19" t="s">
        <v>38</v>
      </c>
      <c r="C19" t="s">
        <v>28</v>
      </c>
      <c r="D19">
        <v>77.77</v>
      </c>
      <c r="E19">
        <v>1</v>
      </c>
      <c r="F19">
        <v>7</v>
      </c>
      <c r="G19">
        <v>18</v>
      </c>
      <c r="H19">
        <v>1195804</v>
      </c>
      <c r="I19">
        <v>21.678734469999998</v>
      </c>
      <c r="J19">
        <v>66.810516989999996</v>
      </c>
      <c r="K19">
        <v>56.970634500000003</v>
      </c>
      <c r="L19">
        <v>6.5897647099999999</v>
      </c>
      <c r="M19">
        <v>12.77552204</v>
      </c>
      <c r="N19">
        <v>37.05944444666666</v>
      </c>
      <c r="O19">
        <v>92.242777779999997</v>
      </c>
      <c r="P19" t="s">
        <v>39</v>
      </c>
      <c r="Q19" t="s">
        <v>40</v>
      </c>
      <c r="R19" t="s">
        <v>41</v>
      </c>
      <c r="S19" t="b">
        <v>0</v>
      </c>
      <c r="T19" s="9">
        <v>0.1289011467556975</v>
      </c>
      <c r="U19" s="9">
        <v>1.128901146755698</v>
      </c>
      <c r="V19" s="4">
        <v>45303</v>
      </c>
      <c r="W19">
        <v>45</v>
      </c>
    </row>
    <row r="20" spans="1:23" x14ac:dyDescent="0.25">
      <c r="A20" s="4">
        <v>45381</v>
      </c>
      <c r="B20" t="s">
        <v>38</v>
      </c>
      <c r="C20" t="s">
        <v>24</v>
      </c>
      <c r="D20">
        <v>74.22</v>
      </c>
      <c r="E20">
        <v>3</v>
      </c>
      <c r="F20">
        <v>10</v>
      </c>
      <c r="G20">
        <v>13</v>
      </c>
      <c r="H20">
        <v>176737</v>
      </c>
      <c r="I20">
        <v>17.069340449999999</v>
      </c>
      <c r="J20">
        <v>59.23546065</v>
      </c>
      <c r="K20">
        <v>54.518489170000002</v>
      </c>
      <c r="L20">
        <v>9.1929999999999996</v>
      </c>
      <c r="M20">
        <v>5.5010661000000001</v>
      </c>
      <c r="N20">
        <v>37.05944444666666</v>
      </c>
      <c r="O20">
        <v>92.242777779999997</v>
      </c>
      <c r="P20" t="s">
        <v>39</v>
      </c>
      <c r="Q20" t="s">
        <v>40</v>
      </c>
      <c r="R20" t="s">
        <v>41</v>
      </c>
      <c r="S20" t="b">
        <v>0</v>
      </c>
      <c r="T20" s="9">
        <v>-4.5647421885045558E-2</v>
      </c>
      <c r="U20" s="9">
        <v>1.0773697198432279</v>
      </c>
      <c r="V20" s="4">
        <v>45303</v>
      </c>
      <c r="W20">
        <v>78</v>
      </c>
    </row>
    <row r="21" spans="1:23" x14ac:dyDescent="0.25">
      <c r="A21" s="4">
        <v>45388</v>
      </c>
      <c r="B21" t="s">
        <v>38</v>
      </c>
      <c r="C21" t="s">
        <v>24</v>
      </c>
      <c r="D21">
        <v>77.39</v>
      </c>
      <c r="E21">
        <v>1</v>
      </c>
      <c r="F21">
        <v>10</v>
      </c>
      <c r="G21">
        <v>15</v>
      </c>
      <c r="H21">
        <v>544653</v>
      </c>
      <c r="I21">
        <v>16.996292260000001</v>
      </c>
      <c r="J21">
        <v>62.652304690000001</v>
      </c>
      <c r="K21">
        <v>59.23546065</v>
      </c>
      <c r="L21">
        <v>8.3378823499999992</v>
      </c>
      <c r="M21">
        <v>4.2710859599999997</v>
      </c>
      <c r="N21">
        <v>37.05944444666666</v>
      </c>
      <c r="O21">
        <v>92.242777779999997</v>
      </c>
      <c r="P21" t="s">
        <v>39</v>
      </c>
      <c r="Q21" t="s">
        <v>40</v>
      </c>
      <c r="R21" t="s">
        <v>41</v>
      </c>
      <c r="S21" t="b">
        <v>0</v>
      </c>
      <c r="T21" s="9">
        <v>4.2710859606575058E-2</v>
      </c>
      <c r="U21" s="9">
        <v>1.1233851066918279</v>
      </c>
      <c r="V21" s="4">
        <v>45303</v>
      </c>
      <c r="W21">
        <v>85</v>
      </c>
    </row>
    <row r="22" spans="1:23" x14ac:dyDescent="0.25">
      <c r="A22" s="4">
        <v>45395</v>
      </c>
      <c r="B22" t="s">
        <v>38</v>
      </c>
      <c r="C22" t="s">
        <v>28</v>
      </c>
      <c r="D22">
        <v>79.38</v>
      </c>
      <c r="E22">
        <v>1</v>
      </c>
      <c r="F22">
        <v>9</v>
      </c>
      <c r="G22">
        <v>16</v>
      </c>
      <c r="H22">
        <v>511430</v>
      </c>
      <c r="I22">
        <v>17.63498754257142</v>
      </c>
      <c r="J22">
        <v>64.655149339111404</v>
      </c>
      <c r="K22">
        <v>62.652304687276789</v>
      </c>
      <c r="L22">
        <v>8.8864117647058833</v>
      </c>
      <c r="M22">
        <v>2.5713916526682969</v>
      </c>
      <c r="N22">
        <v>37.059444444444459</v>
      </c>
      <c r="O22">
        <v>92.242777777777789</v>
      </c>
      <c r="P22" t="s">
        <v>39</v>
      </c>
      <c r="Q22" t="s">
        <v>40</v>
      </c>
      <c r="R22" t="s">
        <v>41</v>
      </c>
      <c r="S22" t="b">
        <v>0</v>
      </c>
      <c r="T22" s="9">
        <v>2.5713916526682871E-2</v>
      </c>
      <c r="U22" s="9">
        <v>1.1522717375526199</v>
      </c>
      <c r="V22" s="4">
        <v>45303</v>
      </c>
      <c r="W22">
        <v>92</v>
      </c>
    </row>
    <row r="23" spans="1:23" x14ac:dyDescent="0.25">
      <c r="A23" s="4">
        <v>45402</v>
      </c>
      <c r="B23" t="s">
        <v>38</v>
      </c>
      <c r="C23" t="s">
        <v>24</v>
      </c>
      <c r="D23">
        <v>81.99</v>
      </c>
      <c r="E23">
        <v>2</v>
      </c>
      <c r="F23">
        <v>9</v>
      </c>
      <c r="G23">
        <v>15</v>
      </c>
      <c r="H23">
        <v>2367568</v>
      </c>
      <c r="I23">
        <v>17.622004411332739</v>
      </c>
      <c r="J23">
        <v>67.143847771742884</v>
      </c>
      <c r="K23">
        <v>64.655149339111404</v>
      </c>
      <c r="L23">
        <v>9.6977058823529489</v>
      </c>
      <c r="M23">
        <v>3.2879818594104311</v>
      </c>
      <c r="N23">
        <v>37.059444444444459</v>
      </c>
      <c r="O23">
        <v>92.242777777777789</v>
      </c>
      <c r="P23" t="s">
        <v>39</v>
      </c>
      <c r="Q23" t="s">
        <v>40</v>
      </c>
      <c r="R23" t="s">
        <v>41</v>
      </c>
      <c r="S23" t="b">
        <v>0</v>
      </c>
      <c r="T23" s="9">
        <v>3.2879818594104382E-2</v>
      </c>
      <c r="U23" s="9">
        <v>1.1901582232544641</v>
      </c>
      <c r="V23" s="4">
        <v>45303</v>
      </c>
      <c r="W23">
        <v>99</v>
      </c>
    </row>
    <row r="24" spans="1:23" x14ac:dyDescent="0.25">
      <c r="A24" s="4">
        <v>45409</v>
      </c>
      <c r="B24" t="s">
        <v>38</v>
      </c>
      <c r="C24" t="s">
        <v>24</v>
      </c>
      <c r="D24">
        <v>80.849999999999994</v>
      </c>
      <c r="E24">
        <v>5</v>
      </c>
      <c r="F24">
        <v>8</v>
      </c>
      <c r="G24">
        <v>13</v>
      </c>
      <c r="H24">
        <v>842794</v>
      </c>
      <c r="I24">
        <v>17.880326578747191</v>
      </c>
      <c r="J24">
        <v>64.991311628434858</v>
      </c>
      <c r="K24">
        <v>67.143847771742884</v>
      </c>
      <c r="L24">
        <v>11.07335294117647</v>
      </c>
      <c r="M24">
        <v>-1.390413465056715</v>
      </c>
      <c r="N24">
        <v>37.059444444444459</v>
      </c>
      <c r="O24">
        <v>92.242777777777789</v>
      </c>
      <c r="P24" t="s">
        <v>39</v>
      </c>
      <c r="Q24" t="s">
        <v>40</v>
      </c>
      <c r="R24" t="s">
        <v>41</v>
      </c>
      <c r="S24" t="b">
        <v>0</v>
      </c>
      <c r="T24" s="9">
        <v>-1.390413465056717E-2</v>
      </c>
      <c r="U24" s="9">
        <v>1.1736101030628541</v>
      </c>
      <c r="V24" s="4">
        <v>45303</v>
      </c>
      <c r="W24">
        <v>106</v>
      </c>
    </row>
    <row r="25" spans="1:23" x14ac:dyDescent="0.25">
      <c r="A25" s="4">
        <v>45416</v>
      </c>
      <c r="B25" t="s">
        <v>38</v>
      </c>
      <c r="C25" t="s">
        <v>24</v>
      </c>
      <c r="D25">
        <v>81.47</v>
      </c>
      <c r="E25">
        <v>5</v>
      </c>
      <c r="F25">
        <v>8</v>
      </c>
      <c r="G25">
        <v>13</v>
      </c>
      <c r="H25">
        <v>1365855</v>
      </c>
      <c r="I25">
        <v>17.904956677158889</v>
      </c>
      <c r="J25">
        <v>65.636538802143491</v>
      </c>
      <c r="K25">
        <v>64.991311628434858</v>
      </c>
      <c r="L25">
        <v>11.789852941176459</v>
      </c>
      <c r="M25">
        <v>0.7668521954236297</v>
      </c>
      <c r="N25">
        <v>37.059444444444459</v>
      </c>
      <c r="O25">
        <v>92.242777777777789</v>
      </c>
      <c r="P25" t="s">
        <v>39</v>
      </c>
      <c r="Q25" t="s">
        <v>40</v>
      </c>
      <c r="R25" t="s">
        <v>41</v>
      </c>
      <c r="S25" t="b">
        <v>0</v>
      </c>
      <c r="T25" s="9">
        <v>7.6685219542362848E-3</v>
      </c>
      <c r="U25" s="9">
        <v>1.1826099579039051</v>
      </c>
      <c r="V25" s="4">
        <v>45303</v>
      </c>
      <c r="W25">
        <v>113</v>
      </c>
    </row>
    <row r="26" spans="1:23" x14ac:dyDescent="0.25">
      <c r="A26" s="4">
        <v>45423</v>
      </c>
      <c r="B26" t="s">
        <v>38</v>
      </c>
      <c r="C26" t="s">
        <v>28</v>
      </c>
      <c r="D26">
        <v>95.18</v>
      </c>
      <c r="E26">
        <v>0</v>
      </c>
      <c r="F26">
        <v>9</v>
      </c>
      <c r="G26">
        <v>17</v>
      </c>
      <c r="H26">
        <v>4851729</v>
      </c>
      <c r="I26">
        <v>19.831470292950751</v>
      </c>
      <c r="J26">
        <v>76.118270404142507</v>
      </c>
      <c r="K26">
        <v>65.636538802143491</v>
      </c>
      <c r="L26">
        <v>13.47467647058822</v>
      </c>
      <c r="M26">
        <v>16.828280348594589</v>
      </c>
      <c r="N26">
        <v>37.059444444444459</v>
      </c>
      <c r="O26">
        <v>92.242777777777789</v>
      </c>
      <c r="P26" t="s">
        <v>39</v>
      </c>
      <c r="Q26" t="s">
        <v>40</v>
      </c>
      <c r="R26" t="s">
        <v>41</v>
      </c>
      <c r="S26" t="b">
        <v>0</v>
      </c>
      <c r="T26" s="9">
        <v>0.16828280348594579</v>
      </c>
      <c r="U26" s="9">
        <v>1.38162287705037</v>
      </c>
      <c r="V26" s="4">
        <v>45303</v>
      </c>
      <c r="W26">
        <v>120</v>
      </c>
    </row>
    <row r="27" spans="1:23" x14ac:dyDescent="0.25">
      <c r="A27" s="4">
        <v>45430</v>
      </c>
      <c r="B27" t="s">
        <v>38</v>
      </c>
      <c r="C27" t="s">
        <v>24</v>
      </c>
      <c r="D27">
        <v>91.31</v>
      </c>
      <c r="E27">
        <v>5</v>
      </c>
      <c r="F27">
        <v>7</v>
      </c>
      <c r="G27">
        <v>14</v>
      </c>
      <c r="H27">
        <v>1215467</v>
      </c>
      <c r="I27">
        <v>21.620375793328918</v>
      </c>
      <c r="J27">
        <v>69.659162003878279</v>
      </c>
      <c r="K27">
        <v>76.118270404142507</v>
      </c>
      <c r="L27">
        <v>14.84776470588235</v>
      </c>
      <c r="M27">
        <v>-4.0659802479512548</v>
      </c>
      <c r="N27">
        <v>37.059444444444459</v>
      </c>
      <c r="O27">
        <v>92.242777777777789</v>
      </c>
      <c r="P27" t="s">
        <v>39</v>
      </c>
      <c r="Q27" t="s">
        <v>40</v>
      </c>
      <c r="R27" t="s">
        <v>41</v>
      </c>
      <c r="S27" t="b">
        <v>0</v>
      </c>
      <c r="T27" s="9">
        <v>-4.0659802479512508E-2</v>
      </c>
      <c r="U27" s="9">
        <v>1.3254463637683269</v>
      </c>
      <c r="V27" s="4">
        <v>45303</v>
      </c>
      <c r="W27">
        <v>127</v>
      </c>
    </row>
    <row r="28" spans="1:23" x14ac:dyDescent="0.25">
      <c r="A28" s="5">
        <v>45431</v>
      </c>
      <c r="B28" s="6" t="s">
        <v>38</v>
      </c>
      <c r="C28" s="6" t="s">
        <v>24</v>
      </c>
      <c r="D28" s="6">
        <v>91.31</v>
      </c>
      <c r="E28" s="6">
        <v>5</v>
      </c>
      <c r="F28" s="6">
        <v>7</v>
      </c>
      <c r="G28" s="6">
        <v>14</v>
      </c>
      <c r="H28" s="6">
        <v>1215467</v>
      </c>
      <c r="I28" s="6">
        <v>21.620375793328918</v>
      </c>
      <c r="J28" s="6">
        <v>69.659162003878279</v>
      </c>
      <c r="K28" s="6">
        <v>76.118270404142507</v>
      </c>
      <c r="L28" s="6">
        <v>14.84776470588235</v>
      </c>
      <c r="M28" s="6">
        <v>-4.0659802479512548</v>
      </c>
      <c r="N28" s="6">
        <v>37.059444444444459</v>
      </c>
      <c r="O28" s="6">
        <v>92.242777777777789</v>
      </c>
      <c r="P28" s="6" t="s">
        <v>39</v>
      </c>
      <c r="Q28" s="6" t="s">
        <v>40</v>
      </c>
      <c r="R28" s="6" t="s">
        <v>41</v>
      </c>
      <c r="S28" s="6" t="b">
        <v>0</v>
      </c>
      <c r="T28" s="10">
        <v>0</v>
      </c>
      <c r="U28" s="10">
        <v>1.3254463637683269</v>
      </c>
      <c r="V28" s="5">
        <v>45303</v>
      </c>
      <c r="W28" s="6">
        <v>128</v>
      </c>
    </row>
    <row r="29" spans="1:23" x14ac:dyDescent="0.25">
      <c r="A29" s="2">
        <v>45430</v>
      </c>
      <c r="B29" s="3" t="s">
        <v>42</v>
      </c>
      <c r="C29" s="3" t="s">
        <v>34</v>
      </c>
      <c r="D29" s="3">
        <v>354.16</v>
      </c>
      <c r="E29" s="3">
        <v>8</v>
      </c>
      <c r="F29" s="3">
        <v>10</v>
      </c>
      <c r="G29" s="3">
        <v>8</v>
      </c>
      <c r="H29" s="3">
        <v>61904</v>
      </c>
      <c r="I29" s="3">
        <v>21.82604850764298</v>
      </c>
      <c r="J29" s="3">
        <v>50.411573443199792</v>
      </c>
      <c r="K29" s="3">
        <v>52.385533540564822</v>
      </c>
      <c r="L29" s="3">
        <v>10.45208823529356</v>
      </c>
      <c r="M29" s="3">
        <v>-2.1549342468780961</v>
      </c>
      <c r="N29" s="3">
        <v>201.4</v>
      </c>
      <c r="O29" s="3">
        <v>573.16666666666663</v>
      </c>
      <c r="P29" s="3" t="s">
        <v>43</v>
      </c>
      <c r="Q29" s="3" t="s">
        <v>44</v>
      </c>
      <c r="R29" s="3" t="s">
        <v>45</v>
      </c>
      <c r="S29" s="3" t="b">
        <v>1</v>
      </c>
      <c r="T29" s="8"/>
      <c r="U29" s="8"/>
      <c r="V29" s="2">
        <v>45430</v>
      </c>
      <c r="W29" s="3">
        <v>0</v>
      </c>
    </row>
    <row r="30" spans="1:23" x14ac:dyDescent="0.25">
      <c r="A30" s="5">
        <v>45431</v>
      </c>
      <c r="B30" s="6" t="s">
        <v>42</v>
      </c>
      <c r="C30" s="6" t="s">
        <v>34</v>
      </c>
      <c r="D30" s="6">
        <v>354.16</v>
      </c>
      <c r="E30" s="6">
        <v>8</v>
      </c>
      <c r="F30" s="6">
        <v>10</v>
      </c>
      <c r="G30" s="6">
        <v>8</v>
      </c>
      <c r="H30" s="6">
        <v>61904</v>
      </c>
      <c r="I30" s="6">
        <v>21.82604850764298</v>
      </c>
      <c r="J30" s="6">
        <v>50.411573443199792</v>
      </c>
      <c r="K30" s="6">
        <v>52.385533540564822</v>
      </c>
      <c r="L30" s="6">
        <v>10.45208823529356</v>
      </c>
      <c r="M30" s="6">
        <v>-2.1549342468780961</v>
      </c>
      <c r="N30" s="6">
        <v>201.4</v>
      </c>
      <c r="O30" s="6">
        <v>573.16666666666663</v>
      </c>
      <c r="P30" s="6" t="s">
        <v>43</v>
      </c>
      <c r="Q30" s="6" t="s">
        <v>44</v>
      </c>
      <c r="R30" s="6" t="s">
        <v>45</v>
      </c>
      <c r="S30" s="6" t="b">
        <v>0</v>
      </c>
      <c r="T30" s="10">
        <v>0</v>
      </c>
      <c r="U30" s="10">
        <v>1</v>
      </c>
      <c r="V30" s="5">
        <v>45430</v>
      </c>
      <c r="W30" s="6">
        <v>1</v>
      </c>
    </row>
    <row r="31" spans="1:23" x14ac:dyDescent="0.25">
      <c r="A31" s="2">
        <v>45416</v>
      </c>
      <c r="B31" s="3" t="s">
        <v>46</v>
      </c>
      <c r="C31" s="3" t="s">
        <v>24</v>
      </c>
      <c r="D31" s="3">
        <v>72.25</v>
      </c>
      <c r="E31" s="3">
        <v>4</v>
      </c>
      <c r="F31" s="3">
        <v>8</v>
      </c>
      <c r="G31" s="3">
        <v>12</v>
      </c>
      <c r="H31" s="3">
        <v>62935671</v>
      </c>
      <c r="I31" s="3">
        <v>38.09676814354853</v>
      </c>
      <c r="J31" s="3">
        <v>63.573782081617367</v>
      </c>
      <c r="K31" s="3">
        <v>75.3974088196411</v>
      </c>
      <c r="L31" s="3">
        <v>15.435117647058821</v>
      </c>
      <c r="M31" s="3">
        <v>-10.758399209486161</v>
      </c>
      <c r="N31" s="3">
        <v>24.965555555555561</v>
      </c>
      <c r="O31" s="3">
        <v>100.6594444444444</v>
      </c>
      <c r="P31" s="3" t="s">
        <v>47</v>
      </c>
      <c r="Q31" s="3" t="s">
        <v>48</v>
      </c>
      <c r="R31" s="3" t="s">
        <v>49</v>
      </c>
      <c r="S31" s="3" t="b">
        <v>1</v>
      </c>
      <c r="T31" s="8"/>
      <c r="U31" s="8"/>
      <c r="V31" s="2">
        <v>45416</v>
      </c>
      <c r="W31" s="3">
        <v>0</v>
      </c>
    </row>
    <row r="32" spans="1:23" x14ac:dyDescent="0.25">
      <c r="A32" s="4">
        <v>45423</v>
      </c>
      <c r="B32" t="s">
        <v>46</v>
      </c>
      <c r="C32" t="s">
        <v>24</v>
      </c>
      <c r="D32">
        <v>73.16</v>
      </c>
      <c r="E32">
        <v>3</v>
      </c>
      <c r="F32">
        <v>9</v>
      </c>
      <c r="G32">
        <v>12</v>
      </c>
      <c r="H32">
        <v>31866914</v>
      </c>
      <c r="I32">
        <v>38.73658720442797</v>
      </c>
      <c r="J32">
        <v>64.20535038584751</v>
      </c>
      <c r="K32">
        <v>63.573782081617367</v>
      </c>
      <c r="L32">
        <v>16.126176470588231</v>
      </c>
      <c r="M32">
        <v>1.2595155709342509</v>
      </c>
      <c r="N32">
        <v>24.965555555555561</v>
      </c>
      <c r="O32">
        <v>100.6594444444444</v>
      </c>
      <c r="P32" t="s">
        <v>47</v>
      </c>
      <c r="Q32" t="s">
        <v>48</v>
      </c>
      <c r="R32" t="s">
        <v>49</v>
      </c>
      <c r="S32" t="b">
        <v>0</v>
      </c>
      <c r="T32" s="9">
        <v>1.2595155709342439E-2</v>
      </c>
      <c r="U32" s="9">
        <v>1.012595155709342</v>
      </c>
      <c r="V32" s="4">
        <v>45416</v>
      </c>
      <c r="W32">
        <v>7</v>
      </c>
    </row>
    <row r="33" spans="1:23" x14ac:dyDescent="0.25">
      <c r="A33" s="4">
        <v>45430</v>
      </c>
      <c r="B33" t="s">
        <v>46</v>
      </c>
      <c r="C33" t="s">
        <v>24</v>
      </c>
      <c r="D33">
        <v>73.95</v>
      </c>
      <c r="E33">
        <v>2</v>
      </c>
      <c r="F33">
        <v>9</v>
      </c>
      <c r="G33">
        <v>13</v>
      </c>
      <c r="H33">
        <v>35543789</v>
      </c>
      <c r="I33">
        <v>39.471519980484693</v>
      </c>
      <c r="J33">
        <v>64.776317875422848</v>
      </c>
      <c r="K33">
        <v>64.20535038584751</v>
      </c>
      <c r="L33">
        <v>16.90138235294118</v>
      </c>
      <c r="M33">
        <v>1.0798250410060231</v>
      </c>
      <c r="N33">
        <v>24.965555555555561</v>
      </c>
      <c r="O33">
        <v>100.6594444444444</v>
      </c>
      <c r="P33" t="s">
        <v>47</v>
      </c>
      <c r="Q33" t="s">
        <v>48</v>
      </c>
      <c r="R33" t="s">
        <v>49</v>
      </c>
      <c r="S33" t="b">
        <v>0</v>
      </c>
      <c r="T33" s="9">
        <v>1.079825041006033E-2</v>
      </c>
      <c r="U33" s="9">
        <v>1.023529411764706</v>
      </c>
      <c r="V33" s="4">
        <v>45416</v>
      </c>
      <c r="W33">
        <v>14</v>
      </c>
    </row>
    <row r="34" spans="1:23" x14ac:dyDescent="0.25">
      <c r="A34" s="5">
        <v>45431</v>
      </c>
      <c r="B34" s="6" t="s">
        <v>46</v>
      </c>
      <c r="C34" s="6" t="s">
        <v>24</v>
      </c>
      <c r="D34" s="6">
        <v>73.95</v>
      </c>
      <c r="E34" s="6">
        <v>2</v>
      </c>
      <c r="F34" s="6">
        <v>9</v>
      </c>
      <c r="G34" s="6">
        <v>13</v>
      </c>
      <c r="H34" s="6">
        <v>35543789</v>
      </c>
      <c r="I34" s="6">
        <v>39.471519980484693</v>
      </c>
      <c r="J34" s="6">
        <v>64.776317875422848</v>
      </c>
      <c r="K34" s="6">
        <v>64.20535038584751</v>
      </c>
      <c r="L34" s="6">
        <v>16.90138235294118</v>
      </c>
      <c r="M34" s="6">
        <v>1.0798250410060231</v>
      </c>
      <c r="N34" s="6">
        <v>24.965555555555561</v>
      </c>
      <c r="O34" s="6">
        <v>100.6594444444444</v>
      </c>
      <c r="P34" s="6" t="s">
        <v>47</v>
      </c>
      <c r="Q34" s="6" t="s">
        <v>48</v>
      </c>
      <c r="R34" s="6" t="s">
        <v>49</v>
      </c>
      <c r="S34" s="6" t="b">
        <v>0</v>
      </c>
      <c r="T34" s="10">
        <v>0</v>
      </c>
      <c r="U34" s="10">
        <v>1.023529411764706</v>
      </c>
      <c r="V34" s="5">
        <v>45416</v>
      </c>
      <c r="W34" s="6">
        <v>15</v>
      </c>
    </row>
    <row r="35" spans="1:23" x14ac:dyDescent="0.25">
      <c r="A35" s="2">
        <v>45381</v>
      </c>
      <c r="B35" s="3" t="s">
        <v>50</v>
      </c>
      <c r="C35" s="3" t="s">
        <v>34</v>
      </c>
      <c r="D35" s="3">
        <v>20.65</v>
      </c>
      <c r="E35" s="3">
        <v>9</v>
      </c>
      <c r="F35" s="3">
        <v>8</v>
      </c>
      <c r="G35" s="3">
        <v>9</v>
      </c>
      <c r="H35" s="3">
        <v>3191500</v>
      </c>
      <c r="I35" s="3">
        <v>30.178114279999999</v>
      </c>
      <c r="J35" s="3">
        <v>47.319478779999997</v>
      </c>
      <c r="K35" s="3">
        <v>41.679951490000001</v>
      </c>
      <c r="L35" s="3">
        <v>1.9044411800000001</v>
      </c>
      <c r="M35" s="3">
        <v>5.8431573600000002</v>
      </c>
      <c r="N35" s="3">
        <v>11.326000000000001</v>
      </c>
      <c r="O35" s="3">
        <v>34.528333333333343</v>
      </c>
      <c r="P35" s="3" t="s">
        <v>51</v>
      </c>
      <c r="Q35" s="3" t="s">
        <v>52</v>
      </c>
      <c r="R35" s="3" t="s">
        <v>53</v>
      </c>
      <c r="S35" s="3" t="b">
        <v>1</v>
      </c>
      <c r="T35" s="8"/>
      <c r="U35" s="8"/>
      <c r="V35" s="2">
        <v>45381</v>
      </c>
      <c r="W35" s="3">
        <v>0</v>
      </c>
    </row>
    <row r="36" spans="1:23" x14ac:dyDescent="0.25">
      <c r="A36" s="4">
        <v>45388</v>
      </c>
      <c r="B36" t="s">
        <v>50</v>
      </c>
      <c r="C36" t="s">
        <v>34</v>
      </c>
      <c r="D36">
        <v>20.34</v>
      </c>
      <c r="E36">
        <v>8</v>
      </c>
      <c r="F36">
        <v>9</v>
      </c>
      <c r="G36">
        <v>9</v>
      </c>
      <c r="H36">
        <v>6002000</v>
      </c>
      <c r="I36">
        <v>29.112118049999999</v>
      </c>
      <c r="J36">
        <v>46.01637573</v>
      </c>
      <c r="K36">
        <v>47.319478779999997</v>
      </c>
      <c r="L36">
        <v>1.2488529399999999</v>
      </c>
      <c r="M36">
        <v>-1.50121065</v>
      </c>
      <c r="N36">
        <v>11.326000000000001</v>
      </c>
      <c r="O36">
        <v>34.528333333333343</v>
      </c>
      <c r="P36" t="s">
        <v>51</v>
      </c>
      <c r="Q36" t="s">
        <v>52</v>
      </c>
      <c r="R36" t="s">
        <v>53</v>
      </c>
      <c r="S36" t="b">
        <v>0</v>
      </c>
      <c r="T36" s="9">
        <v>-1.501210653753016E-2</v>
      </c>
      <c r="U36" s="9">
        <v>0.98498789346246984</v>
      </c>
      <c r="V36" s="4">
        <v>45381</v>
      </c>
      <c r="W36">
        <v>7</v>
      </c>
    </row>
    <row r="37" spans="1:23" x14ac:dyDescent="0.25">
      <c r="A37" s="4">
        <v>45395</v>
      </c>
      <c r="B37" t="s">
        <v>50</v>
      </c>
      <c r="C37" t="s">
        <v>24</v>
      </c>
      <c r="D37">
        <v>21.73</v>
      </c>
      <c r="E37">
        <v>5</v>
      </c>
      <c r="F37">
        <v>8</v>
      </c>
      <c r="G37">
        <v>13</v>
      </c>
      <c r="H37">
        <v>4169500</v>
      </c>
      <c r="I37">
        <v>27.28759316118763</v>
      </c>
      <c r="J37">
        <v>52.352410279533352</v>
      </c>
      <c r="K37">
        <v>46.016375728281417</v>
      </c>
      <c r="L37">
        <v>0.72235294117648863</v>
      </c>
      <c r="M37">
        <v>6.8338249754178984</v>
      </c>
      <c r="N37">
        <v>11.326000000000001</v>
      </c>
      <c r="O37">
        <v>34.528333333333329</v>
      </c>
      <c r="P37" t="s">
        <v>51</v>
      </c>
      <c r="Q37" t="s">
        <v>52</v>
      </c>
      <c r="R37" t="s">
        <v>53</v>
      </c>
      <c r="S37" t="b">
        <v>0</v>
      </c>
      <c r="T37" s="9">
        <v>6.8338249754178904E-2</v>
      </c>
      <c r="U37" s="9">
        <v>1.052300242130751</v>
      </c>
      <c r="V37" s="4">
        <v>45381</v>
      </c>
      <c r="W37">
        <v>14</v>
      </c>
    </row>
    <row r="38" spans="1:23" x14ac:dyDescent="0.25">
      <c r="A38" s="4">
        <v>45402</v>
      </c>
      <c r="B38" t="s">
        <v>50</v>
      </c>
      <c r="C38" t="s">
        <v>24</v>
      </c>
      <c r="D38">
        <v>23.76</v>
      </c>
      <c r="E38">
        <v>2</v>
      </c>
      <c r="F38">
        <v>8</v>
      </c>
      <c r="G38">
        <v>16</v>
      </c>
      <c r="H38">
        <v>7512500</v>
      </c>
      <c r="I38">
        <v>26.54121240920918</v>
      </c>
      <c r="J38">
        <v>59.77733798425627</v>
      </c>
      <c r="K38">
        <v>52.352410279533352</v>
      </c>
      <c r="L38">
        <v>0.50611764705884354</v>
      </c>
      <c r="M38">
        <v>9.3419236079153301</v>
      </c>
      <c r="N38">
        <v>11.326000000000001</v>
      </c>
      <c r="O38">
        <v>34.528333333333329</v>
      </c>
      <c r="P38" t="s">
        <v>51</v>
      </c>
      <c r="Q38" t="s">
        <v>52</v>
      </c>
      <c r="R38" t="s">
        <v>53</v>
      </c>
      <c r="S38" t="b">
        <v>0</v>
      </c>
      <c r="T38" s="9">
        <v>9.3419236079153256E-2</v>
      </c>
      <c r="U38" s="9">
        <v>1.1506053268765131</v>
      </c>
      <c r="V38" s="4">
        <v>45381</v>
      </c>
      <c r="W38">
        <v>21</v>
      </c>
    </row>
    <row r="39" spans="1:23" x14ac:dyDescent="0.25">
      <c r="A39" s="4">
        <v>45409</v>
      </c>
      <c r="B39" t="s">
        <v>50</v>
      </c>
      <c r="C39" t="s">
        <v>28</v>
      </c>
      <c r="D39">
        <v>25.16</v>
      </c>
      <c r="E39">
        <v>1</v>
      </c>
      <c r="F39">
        <v>9</v>
      </c>
      <c r="G39">
        <v>16</v>
      </c>
      <c r="H39">
        <v>52194000</v>
      </c>
      <c r="I39">
        <v>26.73373483701295</v>
      </c>
      <c r="J39">
        <v>63.949655862911911</v>
      </c>
      <c r="K39">
        <v>59.77733798425627</v>
      </c>
      <c r="L39">
        <v>0.91567647058824875</v>
      </c>
      <c r="M39">
        <v>5.8922558922558856</v>
      </c>
      <c r="N39">
        <v>11.326000000000001</v>
      </c>
      <c r="O39">
        <v>34.528333333333329</v>
      </c>
      <c r="P39" t="s">
        <v>51</v>
      </c>
      <c r="Q39" t="s">
        <v>52</v>
      </c>
      <c r="R39" t="s">
        <v>53</v>
      </c>
      <c r="S39" t="b">
        <v>0</v>
      </c>
      <c r="T39" s="9">
        <v>5.8922558922558821E-2</v>
      </c>
      <c r="U39" s="9">
        <v>1.2184019370460051</v>
      </c>
      <c r="V39" s="4">
        <v>45381</v>
      </c>
      <c r="W39">
        <v>28</v>
      </c>
    </row>
    <row r="40" spans="1:23" x14ac:dyDescent="0.25">
      <c r="A40" s="4">
        <v>45416</v>
      </c>
      <c r="B40" t="s">
        <v>50</v>
      </c>
      <c r="C40" t="s">
        <v>34</v>
      </c>
      <c r="D40">
        <v>21.89</v>
      </c>
      <c r="E40">
        <v>9</v>
      </c>
      <c r="F40">
        <v>10</v>
      </c>
      <c r="G40">
        <v>7</v>
      </c>
      <c r="H40">
        <v>11516500</v>
      </c>
      <c r="I40">
        <v>25.66612283147769</v>
      </c>
      <c r="J40">
        <v>50.716576686746301</v>
      </c>
      <c r="K40">
        <v>63.949655862911911</v>
      </c>
      <c r="L40">
        <v>1.306500000000014</v>
      </c>
      <c r="M40">
        <v>-12.996820349761521</v>
      </c>
      <c r="N40">
        <v>11.326000000000001</v>
      </c>
      <c r="O40">
        <v>34.528333333333329</v>
      </c>
      <c r="P40" t="s">
        <v>51</v>
      </c>
      <c r="Q40" t="s">
        <v>52</v>
      </c>
      <c r="R40" t="s">
        <v>53</v>
      </c>
      <c r="S40" t="b">
        <v>0</v>
      </c>
      <c r="T40" s="9">
        <v>-0.12996820349761529</v>
      </c>
      <c r="U40" s="9">
        <v>1.0600484261501211</v>
      </c>
      <c r="V40" s="4">
        <v>45381</v>
      </c>
      <c r="W40">
        <v>35</v>
      </c>
    </row>
    <row r="41" spans="1:23" x14ac:dyDescent="0.25">
      <c r="A41" s="2">
        <v>45430</v>
      </c>
      <c r="B41" s="3" t="s">
        <v>54</v>
      </c>
      <c r="C41" s="3" t="s">
        <v>24</v>
      </c>
      <c r="D41" s="3">
        <v>107.07</v>
      </c>
      <c r="E41" s="3">
        <v>2</v>
      </c>
      <c r="F41" s="3">
        <v>9</v>
      </c>
      <c r="G41" s="3">
        <v>15</v>
      </c>
      <c r="H41" s="3">
        <v>56500</v>
      </c>
      <c r="I41" s="3">
        <v>38.085475824268471</v>
      </c>
      <c r="J41" s="3">
        <v>71.871103357172473</v>
      </c>
      <c r="K41" s="3">
        <v>70.631855302047242</v>
      </c>
      <c r="L41" s="3">
        <v>21.221117647058851</v>
      </c>
      <c r="M41" s="3">
        <v>1.9714285714285651</v>
      </c>
      <c r="N41" s="3">
        <v>42.080000000000013</v>
      </c>
      <c r="O41" s="3">
        <v>112.06666666666671</v>
      </c>
      <c r="P41" s="3" t="s">
        <v>55</v>
      </c>
      <c r="Q41" s="3" t="s">
        <v>56</v>
      </c>
      <c r="R41" s="3" t="s">
        <v>57</v>
      </c>
      <c r="S41" s="3" t="b">
        <v>1</v>
      </c>
      <c r="T41" s="8"/>
      <c r="U41" s="8"/>
      <c r="V41" s="2">
        <v>45430</v>
      </c>
      <c r="W41" s="3">
        <v>0</v>
      </c>
    </row>
    <row r="42" spans="1:23" x14ac:dyDescent="0.25">
      <c r="A42" s="5">
        <v>45431</v>
      </c>
      <c r="B42" s="6" t="s">
        <v>54</v>
      </c>
      <c r="C42" s="6" t="s">
        <v>24</v>
      </c>
      <c r="D42" s="6">
        <v>107.07</v>
      </c>
      <c r="E42" s="6">
        <v>2</v>
      </c>
      <c r="F42" s="6">
        <v>9</v>
      </c>
      <c r="G42" s="6">
        <v>15</v>
      </c>
      <c r="H42" s="6">
        <v>56500</v>
      </c>
      <c r="I42" s="6">
        <v>38.085475824268471</v>
      </c>
      <c r="J42" s="6">
        <v>71.871103357172473</v>
      </c>
      <c r="K42" s="6">
        <v>70.631855302047242</v>
      </c>
      <c r="L42" s="6">
        <v>21.221117647058851</v>
      </c>
      <c r="M42" s="6">
        <v>1.9714285714285651</v>
      </c>
      <c r="N42" s="6">
        <v>42.080000000000013</v>
      </c>
      <c r="O42" s="6">
        <v>112.06666666666671</v>
      </c>
      <c r="P42" s="6" t="s">
        <v>55</v>
      </c>
      <c r="Q42" s="6" t="s">
        <v>56</v>
      </c>
      <c r="R42" s="6" t="s">
        <v>57</v>
      </c>
      <c r="S42" s="6" t="b">
        <v>0</v>
      </c>
      <c r="T42" s="10">
        <v>0</v>
      </c>
      <c r="U42" s="10">
        <v>1</v>
      </c>
      <c r="V42" s="5">
        <v>45430</v>
      </c>
      <c r="W42" s="6">
        <v>1</v>
      </c>
    </row>
    <row r="43" spans="1:23" x14ac:dyDescent="0.25">
      <c r="A43" s="2">
        <v>45416</v>
      </c>
      <c r="B43" s="3" t="s">
        <v>58</v>
      </c>
      <c r="C43" s="3" t="s">
        <v>59</v>
      </c>
      <c r="D43" s="3">
        <v>7.12</v>
      </c>
      <c r="E43" s="3">
        <v>17</v>
      </c>
      <c r="F43" s="3">
        <v>9</v>
      </c>
      <c r="G43" s="3">
        <v>0</v>
      </c>
      <c r="H43" s="3">
        <v>2297957</v>
      </c>
      <c r="I43" s="3">
        <v>13.042467722936919</v>
      </c>
      <c r="J43" s="3">
        <v>45.018531394448893</v>
      </c>
      <c r="K43" s="3">
        <v>47.65708972844628</v>
      </c>
      <c r="L43" s="3">
        <v>-0.29544117647059659</v>
      </c>
      <c r="M43" s="3">
        <v>-3.1292517006802658</v>
      </c>
      <c r="N43" s="3">
        <v>4.3220000000000001</v>
      </c>
      <c r="O43" s="3">
        <v>12.79</v>
      </c>
      <c r="P43" s="3" t="s">
        <v>60</v>
      </c>
      <c r="Q43" s="3" t="s">
        <v>61</v>
      </c>
      <c r="R43" s="3" t="s">
        <v>62</v>
      </c>
      <c r="S43" s="3" t="b">
        <v>1</v>
      </c>
      <c r="T43" s="8"/>
      <c r="U43" s="8"/>
      <c r="V43" s="2">
        <v>45416</v>
      </c>
      <c r="W43" s="3">
        <v>0</v>
      </c>
    </row>
    <row r="44" spans="1:23" x14ac:dyDescent="0.25">
      <c r="A44" s="4">
        <v>45423</v>
      </c>
      <c r="B44" t="s">
        <v>58</v>
      </c>
      <c r="C44" t="s">
        <v>24</v>
      </c>
      <c r="D44">
        <v>9.08</v>
      </c>
      <c r="E44">
        <v>2</v>
      </c>
      <c r="F44">
        <v>10</v>
      </c>
      <c r="G44">
        <v>14</v>
      </c>
      <c r="H44">
        <v>18824770</v>
      </c>
      <c r="I44">
        <v>14.510083975550049</v>
      </c>
      <c r="J44">
        <v>63.542639977572819</v>
      </c>
      <c r="K44">
        <v>45.018531394448893</v>
      </c>
      <c r="L44">
        <v>-0.18764705882353991</v>
      </c>
      <c r="M44">
        <v>27.528089887640451</v>
      </c>
      <c r="N44">
        <v>4.3220000000000001</v>
      </c>
      <c r="O44">
        <v>12.79</v>
      </c>
      <c r="P44" t="s">
        <v>60</v>
      </c>
      <c r="Q44" t="s">
        <v>61</v>
      </c>
      <c r="R44" t="s">
        <v>62</v>
      </c>
      <c r="S44" t="b">
        <v>0</v>
      </c>
      <c r="T44" s="9">
        <v>0.27528089887640439</v>
      </c>
      <c r="U44" s="9">
        <v>1.2752808988764039</v>
      </c>
      <c r="V44" s="4">
        <v>45416</v>
      </c>
      <c r="W44">
        <v>7</v>
      </c>
    </row>
    <row r="45" spans="1:23" x14ac:dyDescent="0.25">
      <c r="A45" s="4">
        <v>45430</v>
      </c>
      <c r="B45" t="s">
        <v>58</v>
      </c>
      <c r="C45" t="s">
        <v>24</v>
      </c>
      <c r="D45">
        <v>8.8800000000000008</v>
      </c>
      <c r="E45">
        <v>4</v>
      </c>
      <c r="F45">
        <v>9</v>
      </c>
      <c r="G45">
        <v>13</v>
      </c>
      <c r="H45">
        <v>27193819</v>
      </c>
      <c r="I45">
        <v>16.54786158026516</v>
      </c>
      <c r="J45">
        <v>61.274049157785527</v>
      </c>
      <c r="K45">
        <v>63.542639977572819</v>
      </c>
      <c r="L45">
        <v>6.6647058823518179E-2</v>
      </c>
      <c r="M45">
        <v>-2.2026431718061601</v>
      </c>
      <c r="N45">
        <v>4.3220000000000001</v>
      </c>
      <c r="O45">
        <v>12.79</v>
      </c>
      <c r="P45" t="s">
        <v>60</v>
      </c>
      <c r="Q45" t="s">
        <v>61</v>
      </c>
      <c r="R45" t="s">
        <v>62</v>
      </c>
      <c r="S45" t="b">
        <v>0</v>
      </c>
      <c r="T45" s="9">
        <v>-2.202643171806162E-2</v>
      </c>
      <c r="U45" s="9">
        <v>1.247191011235955</v>
      </c>
      <c r="V45" s="4">
        <v>45416</v>
      </c>
      <c r="W45">
        <v>14</v>
      </c>
    </row>
    <row r="46" spans="1:23" x14ac:dyDescent="0.25">
      <c r="A46" s="5">
        <v>45431</v>
      </c>
      <c r="B46" s="6" t="s">
        <v>58</v>
      </c>
      <c r="C46" s="6" t="s">
        <v>24</v>
      </c>
      <c r="D46" s="6">
        <v>8.8800000000000008</v>
      </c>
      <c r="E46" s="6">
        <v>4</v>
      </c>
      <c r="F46" s="6">
        <v>9</v>
      </c>
      <c r="G46" s="6">
        <v>13</v>
      </c>
      <c r="H46" s="6">
        <v>27193819</v>
      </c>
      <c r="I46" s="6">
        <v>16.54786158026516</v>
      </c>
      <c r="J46" s="6">
        <v>61.274049157785527</v>
      </c>
      <c r="K46" s="6">
        <v>63.542639977572819</v>
      </c>
      <c r="L46" s="6">
        <v>6.6647058823518179E-2</v>
      </c>
      <c r="M46" s="6">
        <v>-2.2026431718061601</v>
      </c>
      <c r="N46" s="6">
        <v>4.3220000000000001</v>
      </c>
      <c r="O46" s="6">
        <v>12.79</v>
      </c>
      <c r="P46" s="6" t="s">
        <v>60</v>
      </c>
      <c r="Q46" s="6" t="s">
        <v>61</v>
      </c>
      <c r="R46" s="6" t="s">
        <v>62</v>
      </c>
      <c r="S46" s="6" t="b">
        <v>0</v>
      </c>
      <c r="T46" s="10">
        <v>0</v>
      </c>
      <c r="U46" s="10">
        <v>1.247191011235955</v>
      </c>
      <c r="V46" s="5">
        <v>45416</v>
      </c>
      <c r="W46" s="6">
        <v>15</v>
      </c>
    </row>
    <row r="47" spans="1:23" x14ac:dyDescent="0.25">
      <c r="A47" s="2">
        <v>45303</v>
      </c>
      <c r="B47" s="3" t="s">
        <v>63</v>
      </c>
      <c r="C47" s="3" t="s">
        <v>24</v>
      </c>
      <c r="D47" s="3">
        <v>379.8</v>
      </c>
      <c r="E47" s="3">
        <v>2</v>
      </c>
      <c r="F47" s="3">
        <v>10</v>
      </c>
      <c r="G47" s="3">
        <v>14</v>
      </c>
      <c r="H47" s="3">
        <v>52357</v>
      </c>
      <c r="I47" s="3">
        <v>31.94750032</v>
      </c>
      <c r="J47" s="3">
        <v>62.995778989999998</v>
      </c>
      <c r="K47" s="3">
        <v>65.027832399999994</v>
      </c>
      <c r="L47" s="3">
        <v>59.601323530000002</v>
      </c>
      <c r="M47" s="3">
        <v>-1.1992403899999999</v>
      </c>
      <c r="N47" s="3">
        <v>232.7661111133333</v>
      </c>
      <c r="O47" s="3">
        <v>489.41444444666672</v>
      </c>
      <c r="P47" s="3" t="s">
        <v>64</v>
      </c>
      <c r="Q47" s="3" t="s">
        <v>65</v>
      </c>
      <c r="R47" s="3" t="s">
        <v>66</v>
      </c>
      <c r="S47" s="3" t="b">
        <v>1</v>
      </c>
      <c r="T47" s="8"/>
      <c r="U47" s="8"/>
      <c r="V47" s="2">
        <v>45303</v>
      </c>
      <c r="W47" s="3">
        <v>0</v>
      </c>
    </row>
    <row r="48" spans="1:23" x14ac:dyDescent="0.25">
      <c r="A48" s="4">
        <v>45348</v>
      </c>
      <c r="B48" t="s">
        <v>63</v>
      </c>
      <c r="C48" t="s">
        <v>24</v>
      </c>
      <c r="D48">
        <v>379.19</v>
      </c>
      <c r="E48">
        <v>4</v>
      </c>
      <c r="F48">
        <v>10</v>
      </c>
      <c r="G48">
        <v>12</v>
      </c>
      <c r="H48">
        <v>138982</v>
      </c>
      <c r="I48">
        <v>29.32818906</v>
      </c>
      <c r="J48">
        <v>55.159011890000002</v>
      </c>
      <c r="K48">
        <v>50.661211440000002</v>
      </c>
      <c r="L48">
        <v>48.241823529999998</v>
      </c>
      <c r="M48">
        <v>4.9457544599999999</v>
      </c>
      <c r="N48">
        <v>232.7661111133333</v>
      </c>
      <c r="O48">
        <v>489.41444444666672</v>
      </c>
      <c r="P48" t="s">
        <v>64</v>
      </c>
      <c r="Q48" t="s">
        <v>65</v>
      </c>
      <c r="R48" t="s">
        <v>66</v>
      </c>
      <c r="S48" t="b">
        <v>0</v>
      </c>
      <c r="T48" s="9">
        <v>-1.6061084781464621E-3</v>
      </c>
      <c r="U48" s="9">
        <v>0.99839389152185354</v>
      </c>
      <c r="V48" s="4">
        <v>45303</v>
      </c>
      <c r="W48">
        <v>45</v>
      </c>
    </row>
    <row r="49" spans="1:23" x14ac:dyDescent="0.25">
      <c r="A49" s="4">
        <v>45381</v>
      </c>
      <c r="B49" t="s">
        <v>63</v>
      </c>
      <c r="C49" t="s">
        <v>34</v>
      </c>
      <c r="D49">
        <v>379.05</v>
      </c>
      <c r="E49">
        <v>7</v>
      </c>
      <c r="F49">
        <v>10</v>
      </c>
      <c r="G49">
        <v>9</v>
      </c>
      <c r="H49">
        <v>86794</v>
      </c>
      <c r="I49">
        <v>26.35438736</v>
      </c>
      <c r="J49">
        <v>52.994989500000003</v>
      </c>
      <c r="K49">
        <v>55.13977938</v>
      </c>
      <c r="L49">
        <v>38.031235289999998</v>
      </c>
      <c r="M49">
        <v>-1.74706447</v>
      </c>
      <c r="N49">
        <v>232.7661111133333</v>
      </c>
      <c r="O49">
        <v>489.41444444666672</v>
      </c>
      <c r="P49" t="s">
        <v>64</v>
      </c>
      <c r="Q49" t="s">
        <v>65</v>
      </c>
      <c r="R49" t="s">
        <v>66</v>
      </c>
      <c r="S49" t="b">
        <v>0</v>
      </c>
      <c r="T49" s="9">
        <v>-3.6920804873541441E-4</v>
      </c>
      <c r="U49" s="9">
        <v>0.99802527646129535</v>
      </c>
      <c r="V49" s="4">
        <v>45303</v>
      </c>
      <c r="W49">
        <v>78</v>
      </c>
    </row>
    <row r="50" spans="1:23" x14ac:dyDescent="0.25">
      <c r="A50" s="4">
        <v>45388</v>
      </c>
      <c r="B50" t="s">
        <v>63</v>
      </c>
      <c r="C50" t="s">
        <v>24</v>
      </c>
      <c r="D50">
        <v>386.62</v>
      </c>
      <c r="E50">
        <v>5</v>
      </c>
      <c r="F50">
        <v>10</v>
      </c>
      <c r="G50">
        <v>11</v>
      </c>
      <c r="H50">
        <v>124065</v>
      </c>
      <c r="I50">
        <v>25.772781269999999</v>
      </c>
      <c r="J50">
        <v>55.107106590000001</v>
      </c>
      <c r="K50">
        <v>52.994989500000003</v>
      </c>
      <c r="L50">
        <v>35.576764709999999</v>
      </c>
      <c r="M50">
        <v>1.99709801</v>
      </c>
      <c r="N50">
        <v>232.7661111133333</v>
      </c>
      <c r="O50">
        <v>489.41444444666672</v>
      </c>
      <c r="P50" t="s">
        <v>64</v>
      </c>
      <c r="Q50" t="s">
        <v>65</v>
      </c>
      <c r="R50" t="s">
        <v>66</v>
      </c>
      <c r="S50" t="b">
        <v>0</v>
      </c>
      <c r="T50" s="9">
        <v>1.9970980081783329E-2</v>
      </c>
      <c r="U50" s="9">
        <v>1.0179568193786199</v>
      </c>
      <c r="V50" s="4">
        <v>45303</v>
      </c>
      <c r="W50">
        <v>85</v>
      </c>
    </row>
    <row r="51" spans="1:23" x14ac:dyDescent="0.25">
      <c r="A51" s="4">
        <v>45402</v>
      </c>
      <c r="B51" t="s">
        <v>63</v>
      </c>
      <c r="C51" t="s">
        <v>24</v>
      </c>
      <c r="D51">
        <v>397.84</v>
      </c>
      <c r="E51">
        <v>1</v>
      </c>
      <c r="F51">
        <v>10</v>
      </c>
      <c r="G51">
        <v>15</v>
      </c>
      <c r="H51">
        <v>96779</v>
      </c>
      <c r="I51">
        <v>25.170328760925621</v>
      </c>
      <c r="J51">
        <v>57.885878367940919</v>
      </c>
      <c r="K51">
        <v>58.573519737908647</v>
      </c>
      <c r="L51">
        <v>27.61849999999993</v>
      </c>
      <c r="M51">
        <v>-0.46783918340797193</v>
      </c>
      <c r="N51">
        <v>232.76611111111109</v>
      </c>
      <c r="O51">
        <v>489.41444444444443</v>
      </c>
      <c r="P51" t="s">
        <v>64</v>
      </c>
      <c r="Q51" t="s">
        <v>65</v>
      </c>
      <c r="R51" t="s">
        <v>66</v>
      </c>
      <c r="S51" t="b">
        <v>0</v>
      </c>
      <c r="T51" s="9">
        <v>2.9020743882882449E-2</v>
      </c>
      <c r="U51" s="9">
        <v>1.047498683517641</v>
      </c>
      <c r="V51" s="4">
        <v>45303</v>
      </c>
      <c r="W51">
        <v>99</v>
      </c>
    </row>
    <row r="52" spans="1:23" x14ac:dyDescent="0.25">
      <c r="A52" s="4">
        <v>45409</v>
      </c>
      <c r="B52" t="s">
        <v>63</v>
      </c>
      <c r="C52" t="s">
        <v>24</v>
      </c>
      <c r="D52">
        <v>388.83</v>
      </c>
      <c r="E52">
        <v>5</v>
      </c>
      <c r="F52">
        <v>10</v>
      </c>
      <c r="G52">
        <v>11</v>
      </c>
      <c r="H52">
        <v>167659</v>
      </c>
      <c r="I52">
        <v>24.739126503407061</v>
      </c>
      <c r="J52">
        <v>54.562189717810078</v>
      </c>
      <c r="K52">
        <v>57.885878367940919</v>
      </c>
      <c r="L52">
        <v>25.550499999999889</v>
      </c>
      <c r="M52">
        <v>-2.26472953951337</v>
      </c>
      <c r="N52">
        <v>232.76611111111109</v>
      </c>
      <c r="O52">
        <v>489.41444444444443</v>
      </c>
      <c r="P52" t="s">
        <v>64</v>
      </c>
      <c r="Q52" t="s">
        <v>65</v>
      </c>
      <c r="R52" t="s">
        <v>66</v>
      </c>
      <c r="S52" t="b">
        <v>0</v>
      </c>
      <c r="T52" s="9">
        <v>-2.264729539513366E-2</v>
      </c>
      <c r="U52" s="9">
        <v>1.0237756714060029</v>
      </c>
      <c r="V52" s="4">
        <v>45303</v>
      </c>
      <c r="W52">
        <v>106</v>
      </c>
    </row>
    <row r="53" spans="1:23" x14ac:dyDescent="0.25">
      <c r="A53" s="4">
        <v>45416</v>
      </c>
      <c r="B53" t="s">
        <v>63</v>
      </c>
      <c r="C53" t="s">
        <v>34</v>
      </c>
      <c r="D53">
        <v>380.71</v>
      </c>
      <c r="E53">
        <v>8</v>
      </c>
      <c r="F53">
        <v>10</v>
      </c>
      <c r="G53">
        <v>8</v>
      </c>
      <c r="H53">
        <v>80633</v>
      </c>
      <c r="I53">
        <v>23.924997164524999</v>
      </c>
      <c r="J53">
        <v>51.682114049973293</v>
      </c>
      <c r="K53">
        <v>54.562189717810078</v>
      </c>
      <c r="L53">
        <v>23.616382352941059</v>
      </c>
      <c r="M53">
        <v>-2.0883162307435139</v>
      </c>
      <c r="N53">
        <v>232.76611111111109</v>
      </c>
      <c r="O53">
        <v>489.41444444444443</v>
      </c>
      <c r="P53" t="s">
        <v>64</v>
      </c>
      <c r="Q53" t="s">
        <v>65</v>
      </c>
      <c r="R53" t="s">
        <v>66</v>
      </c>
      <c r="S53" t="b">
        <v>0</v>
      </c>
      <c r="T53" s="9">
        <v>-2.088316230743514E-2</v>
      </c>
      <c r="U53" s="9">
        <v>1.0023959978936281</v>
      </c>
      <c r="V53" s="4">
        <v>45303</v>
      </c>
      <c r="W53">
        <v>113</v>
      </c>
    </row>
    <row r="54" spans="1:23" x14ac:dyDescent="0.25">
      <c r="A54" s="4">
        <v>45423</v>
      </c>
      <c r="B54" t="s">
        <v>63</v>
      </c>
      <c r="C54" t="s">
        <v>34</v>
      </c>
      <c r="D54">
        <v>380.69</v>
      </c>
      <c r="E54">
        <v>8</v>
      </c>
      <c r="F54">
        <v>9</v>
      </c>
      <c r="G54">
        <v>9</v>
      </c>
      <c r="H54">
        <v>107357</v>
      </c>
      <c r="I54">
        <v>23.207668904044901</v>
      </c>
      <c r="J54">
        <v>51.674878855253979</v>
      </c>
      <c r="K54">
        <v>51.682114049973293</v>
      </c>
      <c r="L54">
        <v>21.329117647058808</v>
      </c>
      <c r="M54">
        <v>-5.2533424391221174E-3</v>
      </c>
      <c r="N54">
        <v>232.76611111111109</v>
      </c>
      <c r="O54">
        <v>489.41444444444443</v>
      </c>
      <c r="P54" t="s">
        <v>64</v>
      </c>
      <c r="Q54" t="s">
        <v>65</v>
      </c>
      <c r="R54" t="s">
        <v>66</v>
      </c>
      <c r="S54" t="b">
        <v>0</v>
      </c>
      <c r="T54" s="9">
        <v>-5.2533424391265633E-5</v>
      </c>
      <c r="U54" s="9">
        <v>1.0023433385992631</v>
      </c>
      <c r="V54" s="4">
        <v>45303</v>
      </c>
      <c r="W54">
        <v>120</v>
      </c>
    </row>
    <row r="55" spans="1:23" x14ac:dyDescent="0.25">
      <c r="A55" s="4">
        <v>45430</v>
      </c>
      <c r="B55" t="s">
        <v>63</v>
      </c>
      <c r="C55" t="s">
        <v>28</v>
      </c>
      <c r="D55">
        <v>390.76</v>
      </c>
      <c r="E55">
        <v>1</v>
      </c>
      <c r="F55">
        <v>9</v>
      </c>
      <c r="G55">
        <v>16</v>
      </c>
      <c r="H55">
        <v>149588</v>
      </c>
      <c r="I55">
        <v>22.873266714942218</v>
      </c>
      <c r="J55">
        <v>55.08438489002004</v>
      </c>
      <c r="K55">
        <v>51.674878855253979</v>
      </c>
      <c r="L55">
        <v>17.652735294117459</v>
      </c>
      <c r="M55">
        <v>2.6451968793506508</v>
      </c>
      <c r="N55">
        <v>232.76611111111109</v>
      </c>
      <c r="O55">
        <v>489.41444444444443</v>
      </c>
      <c r="P55" t="s">
        <v>64</v>
      </c>
      <c r="Q55" t="s">
        <v>65</v>
      </c>
      <c r="R55" t="s">
        <v>66</v>
      </c>
      <c r="S55" t="b">
        <v>0</v>
      </c>
      <c r="T55" s="9">
        <v>2.6451968793506531E-2</v>
      </c>
      <c r="U55" s="9">
        <v>1.0288572933122691</v>
      </c>
      <c r="V55" s="4">
        <v>45303</v>
      </c>
      <c r="W55">
        <v>127</v>
      </c>
    </row>
    <row r="56" spans="1:23" x14ac:dyDescent="0.25">
      <c r="A56" s="5">
        <v>45431</v>
      </c>
      <c r="B56" s="6" t="s">
        <v>63</v>
      </c>
      <c r="C56" s="6" t="s">
        <v>28</v>
      </c>
      <c r="D56" s="6">
        <v>390.76</v>
      </c>
      <c r="E56" s="6">
        <v>1</v>
      </c>
      <c r="F56" s="6">
        <v>9</v>
      </c>
      <c r="G56" s="6">
        <v>16</v>
      </c>
      <c r="H56" s="6">
        <v>149588</v>
      </c>
      <c r="I56" s="6">
        <v>22.873266714942218</v>
      </c>
      <c r="J56" s="6">
        <v>55.08438489002004</v>
      </c>
      <c r="K56" s="6">
        <v>51.674878855253979</v>
      </c>
      <c r="L56" s="6">
        <v>17.652735294117459</v>
      </c>
      <c r="M56" s="6">
        <v>2.6451968793506508</v>
      </c>
      <c r="N56" s="6">
        <v>232.76611111111109</v>
      </c>
      <c r="O56" s="6">
        <v>489.41444444444443</v>
      </c>
      <c r="P56" s="6" t="s">
        <v>64</v>
      </c>
      <c r="Q56" s="6" t="s">
        <v>65</v>
      </c>
      <c r="R56" s="6" t="s">
        <v>66</v>
      </c>
      <c r="S56" s="6" t="b">
        <v>0</v>
      </c>
      <c r="T56" s="10">
        <v>0</v>
      </c>
      <c r="U56" s="10">
        <v>1.0288572933122691</v>
      </c>
      <c r="V56" s="5">
        <v>45303</v>
      </c>
      <c r="W56" s="6">
        <v>128</v>
      </c>
    </row>
    <row r="57" spans="1:23" x14ac:dyDescent="0.25">
      <c r="A57" s="2">
        <v>45416</v>
      </c>
      <c r="B57" s="3" t="s">
        <v>67</v>
      </c>
      <c r="C57" s="3" t="s">
        <v>59</v>
      </c>
      <c r="D57" s="3">
        <v>361.71</v>
      </c>
      <c r="E57" s="3">
        <v>17</v>
      </c>
      <c r="F57" s="3">
        <v>9</v>
      </c>
      <c r="G57" s="3">
        <v>0</v>
      </c>
      <c r="H57" s="3">
        <v>64649</v>
      </c>
      <c r="I57" s="3">
        <v>25.558900281007588</v>
      </c>
      <c r="J57" s="3">
        <v>27.180174793797661</v>
      </c>
      <c r="K57" s="3">
        <v>39.174224824056459</v>
      </c>
      <c r="L57" s="3">
        <v>-42.218882352941527</v>
      </c>
      <c r="M57" s="3">
        <v>-13.256912635794629</v>
      </c>
      <c r="N57" s="3">
        <v>345.55555555555549</v>
      </c>
      <c r="O57" s="3">
        <v>620.55555555555554</v>
      </c>
      <c r="P57" s="3" t="s">
        <v>68</v>
      </c>
      <c r="Q57" s="3" t="s">
        <v>69</v>
      </c>
      <c r="R57" s="3" t="s">
        <v>70</v>
      </c>
      <c r="S57" s="3" t="b">
        <v>1</v>
      </c>
      <c r="T57" s="8"/>
      <c r="U57" s="8"/>
      <c r="V57" s="2">
        <v>45416</v>
      </c>
      <c r="W57" s="3">
        <v>0</v>
      </c>
    </row>
    <row r="58" spans="1:23" x14ac:dyDescent="0.25">
      <c r="A58" s="2">
        <v>45416</v>
      </c>
      <c r="B58" s="3" t="s">
        <v>71</v>
      </c>
      <c r="C58" s="3" t="s">
        <v>72</v>
      </c>
      <c r="D58" s="3">
        <v>8.94</v>
      </c>
      <c r="E58" s="3">
        <v>15</v>
      </c>
      <c r="F58" s="3">
        <v>10</v>
      </c>
      <c r="G58" s="3">
        <v>1</v>
      </c>
      <c r="H58" s="3">
        <v>3587997</v>
      </c>
      <c r="I58" s="3">
        <v>10.212927576653369</v>
      </c>
      <c r="J58" s="3">
        <v>43.546711973642687</v>
      </c>
      <c r="K58" s="3">
        <v>44.929709807435792</v>
      </c>
      <c r="L58" s="3">
        <v>-0.80564705882353849</v>
      </c>
      <c r="M58" s="3">
        <v>-1.866081229418221</v>
      </c>
      <c r="N58" s="3">
        <v>5.6439999999999992</v>
      </c>
      <c r="O58" s="3">
        <v>17.90388888888889</v>
      </c>
      <c r="P58" s="3" t="s">
        <v>73</v>
      </c>
      <c r="Q58" s="3" t="s">
        <v>74</v>
      </c>
      <c r="R58" s="3" t="s">
        <v>75</v>
      </c>
      <c r="S58" s="3" t="b">
        <v>1</v>
      </c>
      <c r="T58" s="8"/>
      <c r="U58" s="8"/>
      <c r="V58" s="2">
        <v>45416</v>
      </c>
      <c r="W58" s="3">
        <v>0</v>
      </c>
    </row>
    <row r="59" spans="1:23" x14ac:dyDescent="0.25">
      <c r="A59" s="4">
        <v>45423</v>
      </c>
      <c r="B59" t="s">
        <v>71</v>
      </c>
      <c r="C59" t="s">
        <v>72</v>
      </c>
      <c r="D59">
        <v>8.85</v>
      </c>
      <c r="E59">
        <v>15</v>
      </c>
      <c r="F59">
        <v>10</v>
      </c>
      <c r="G59">
        <v>1</v>
      </c>
      <c r="H59">
        <v>2911052</v>
      </c>
      <c r="I59">
        <v>9.6007181308628979</v>
      </c>
      <c r="J59">
        <v>42.795666977369912</v>
      </c>
      <c r="K59">
        <v>43.546711973642687</v>
      </c>
      <c r="L59">
        <v>-0.80188235294118471</v>
      </c>
      <c r="M59">
        <v>-1.0067114093959719</v>
      </c>
      <c r="N59">
        <v>5.6439999999999992</v>
      </c>
      <c r="O59">
        <v>17.90388888888889</v>
      </c>
      <c r="P59" t="s">
        <v>73</v>
      </c>
      <c r="Q59" t="s">
        <v>74</v>
      </c>
      <c r="R59" t="s">
        <v>75</v>
      </c>
      <c r="S59" t="b">
        <v>0</v>
      </c>
      <c r="T59" s="9">
        <v>-1.006711409395966E-2</v>
      </c>
      <c r="U59" s="9">
        <v>0.98993288590604034</v>
      </c>
      <c r="V59" s="4">
        <v>45416</v>
      </c>
      <c r="W59">
        <v>7</v>
      </c>
    </row>
    <row r="60" spans="1:23" x14ac:dyDescent="0.25">
      <c r="A60" s="4">
        <v>45430</v>
      </c>
      <c r="B60" t="s">
        <v>71</v>
      </c>
      <c r="C60" t="s">
        <v>72</v>
      </c>
      <c r="D60">
        <v>8.9600000000000009</v>
      </c>
      <c r="E60">
        <v>15</v>
      </c>
      <c r="F60">
        <v>10</v>
      </c>
      <c r="G60">
        <v>1</v>
      </c>
      <c r="H60">
        <v>2546113</v>
      </c>
      <c r="I60">
        <v>9.0638152651470332</v>
      </c>
      <c r="J60">
        <v>44.065438792140412</v>
      </c>
      <c r="K60">
        <v>42.795666977369912</v>
      </c>
      <c r="L60">
        <v>-0.78341176470589069</v>
      </c>
      <c r="M60">
        <v>1.242937853107358</v>
      </c>
      <c r="N60">
        <v>5.6439999999999992</v>
      </c>
      <c r="O60">
        <v>17.90388888888889</v>
      </c>
      <c r="P60" t="s">
        <v>73</v>
      </c>
      <c r="Q60" t="s">
        <v>74</v>
      </c>
      <c r="R60" t="s">
        <v>75</v>
      </c>
      <c r="S60" t="b">
        <v>0</v>
      </c>
      <c r="T60" s="9">
        <v>1.242937853107362E-2</v>
      </c>
      <c r="U60" s="9">
        <v>1.0022371364653251</v>
      </c>
      <c r="V60" s="4">
        <v>45416</v>
      </c>
      <c r="W60">
        <v>14</v>
      </c>
    </row>
    <row r="61" spans="1:23" x14ac:dyDescent="0.25">
      <c r="A61" s="5">
        <v>45431</v>
      </c>
      <c r="B61" s="6" t="s">
        <v>71</v>
      </c>
      <c r="C61" s="6" t="s">
        <v>72</v>
      </c>
      <c r="D61" s="6">
        <v>8.9600000000000009</v>
      </c>
      <c r="E61" s="6">
        <v>15</v>
      </c>
      <c r="F61" s="6">
        <v>10</v>
      </c>
      <c r="G61" s="6">
        <v>1</v>
      </c>
      <c r="H61" s="6">
        <v>2546113</v>
      </c>
      <c r="I61" s="6">
        <v>9.0638152651470332</v>
      </c>
      <c r="J61" s="6">
        <v>44.065438792140412</v>
      </c>
      <c r="K61" s="6">
        <v>42.795666977369912</v>
      </c>
      <c r="L61" s="6">
        <v>-0.78341176470589069</v>
      </c>
      <c r="M61" s="6">
        <v>1.242937853107358</v>
      </c>
      <c r="N61" s="6">
        <v>5.6439999999999992</v>
      </c>
      <c r="O61" s="6">
        <v>17.90388888888889</v>
      </c>
      <c r="P61" s="6" t="s">
        <v>73</v>
      </c>
      <c r="Q61" s="6" t="s">
        <v>74</v>
      </c>
      <c r="R61" s="6" t="s">
        <v>75</v>
      </c>
      <c r="S61" s="6" t="b">
        <v>0</v>
      </c>
      <c r="T61" s="10">
        <v>0</v>
      </c>
      <c r="U61" s="10">
        <v>1.0022371364653251</v>
      </c>
      <c r="V61" s="5">
        <v>45416</v>
      </c>
      <c r="W61" s="6">
        <v>15</v>
      </c>
    </row>
    <row r="62" spans="1:23" x14ac:dyDescent="0.25">
      <c r="A62" s="2">
        <v>45416</v>
      </c>
      <c r="B62" s="3" t="s">
        <v>76</v>
      </c>
      <c r="C62" s="3" t="s">
        <v>72</v>
      </c>
      <c r="D62" s="3">
        <v>7.16</v>
      </c>
      <c r="E62" s="3">
        <v>13</v>
      </c>
      <c r="F62" s="3">
        <v>8</v>
      </c>
      <c r="G62" s="3">
        <v>5</v>
      </c>
      <c r="H62" s="3">
        <v>9894004</v>
      </c>
      <c r="I62" s="3">
        <v>29.08158132475825</v>
      </c>
      <c r="J62" s="3">
        <v>50.250438418240137</v>
      </c>
      <c r="K62" s="3">
        <v>56.948089024302092</v>
      </c>
      <c r="L62" s="3">
        <v>1.5705882352925471E-2</v>
      </c>
      <c r="M62" s="3">
        <v>-7.3738680465718023</v>
      </c>
      <c r="N62" s="3">
        <v>4.6920000000000019</v>
      </c>
      <c r="O62" s="3">
        <v>11.625555555555559</v>
      </c>
      <c r="P62" s="3" t="s">
        <v>77</v>
      </c>
      <c r="Q62" s="3" t="s">
        <v>78</v>
      </c>
      <c r="R62" s="3" t="s">
        <v>79</v>
      </c>
      <c r="S62" s="3" t="b">
        <v>1</v>
      </c>
      <c r="T62" s="8"/>
      <c r="U62" s="8"/>
      <c r="V62" s="2">
        <v>45416</v>
      </c>
      <c r="W62" s="3">
        <v>0</v>
      </c>
    </row>
    <row r="63" spans="1:23" x14ac:dyDescent="0.25">
      <c r="A63" s="4">
        <v>45423</v>
      </c>
      <c r="B63" t="s">
        <v>76</v>
      </c>
      <c r="C63" t="s">
        <v>24</v>
      </c>
      <c r="D63">
        <v>7.82</v>
      </c>
      <c r="E63">
        <v>3</v>
      </c>
      <c r="F63">
        <v>8</v>
      </c>
      <c r="G63">
        <v>15</v>
      </c>
      <c r="H63">
        <v>17595353</v>
      </c>
      <c r="I63">
        <v>29.634459570871019</v>
      </c>
      <c r="J63">
        <v>56.613315834591532</v>
      </c>
      <c r="K63">
        <v>50.250438418240137</v>
      </c>
      <c r="L63">
        <v>7.2970588235277134E-2</v>
      </c>
      <c r="M63">
        <v>9.217877094972069</v>
      </c>
      <c r="N63">
        <v>4.6920000000000019</v>
      </c>
      <c r="O63">
        <v>11.625555555555559</v>
      </c>
      <c r="P63" t="s">
        <v>77</v>
      </c>
      <c r="Q63" t="s">
        <v>78</v>
      </c>
      <c r="R63" t="s">
        <v>79</v>
      </c>
      <c r="S63" t="b">
        <v>0</v>
      </c>
      <c r="T63" s="9">
        <v>9.2178770949720601E-2</v>
      </c>
      <c r="U63" s="9">
        <v>1.092178770949721</v>
      </c>
      <c r="V63" s="4">
        <v>45416</v>
      </c>
      <c r="W63">
        <v>7</v>
      </c>
    </row>
    <row r="64" spans="1:23" x14ac:dyDescent="0.25">
      <c r="A64" s="4">
        <v>45430</v>
      </c>
      <c r="B64" t="s">
        <v>76</v>
      </c>
      <c r="C64" t="s">
        <v>24</v>
      </c>
      <c r="D64">
        <v>8.41</v>
      </c>
      <c r="E64">
        <v>4</v>
      </c>
      <c r="F64">
        <v>9</v>
      </c>
      <c r="G64">
        <v>13</v>
      </c>
      <c r="H64">
        <v>40763927</v>
      </c>
      <c r="I64">
        <v>31.167014878480199</v>
      </c>
      <c r="J64">
        <v>61.36978010072859</v>
      </c>
      <c r="K64">
        <v>56.613315834591532</v>
      </c>
      <c r="L64">
        <v>0.23299999999998189</v>
      </c>
      <c r="M64">
        <v>7.5447570332480796</v>
      </c>
      <c r="N64">
        <v>4.6920000000000019</v>
      </c>
      <c r="O64">
        <v>11.625555555555559</v>
      </c>
      <c r="P64" t="s">
        <v>77</v>
      </c>
      <c r="Q64" t="s">
        <v>78</v>
      </c>
      <c r="R64" t="s">
        <v>79</v>
      </c>
      <c r="S64" t="b">
        <v>0</v>
      </c>
      <c r="T64" s="9">
        <v>7.544757033248084E-2</v>
      </c>
      <c r="U64" s="9">
        <v>1.174581005586592</v>
      </c>
      <c r="V64" s="4">
        <v>45416</v>
      </c>
      <c r="W64">
        <v>14</v>
      </c>
    </row>
    <row r="65" spans="1:23" x14ac:dyDescent="0.25">
      <c r="A65" s="5">
        <v>45431</v>
      </c>
      <c r="B65" s="6" t="s">
        <v>76</v>
      </c>
      <c r="C65" s="6" t="s">
        <v>24</v>
      </c>
      <c r="D65" s="6">
        <v>8.41</v>
      </c>
      <c r="E65" s="6">
        <v>4</v>
      </c>
      <c r="F65" s="6">
        <v>9</v>
      </c>
      <c r="G65" s="6">
        <v>13</v>
      </c>
      <c r="H65" s="6">
        <v>40763927</v>
      </c>
      <c r="I65" s="6">
        <v>31.167014878480199</v>
      </c>
      <c r="J65" s="6">
        <v>61.36978010072859</v>
      </c>
      <c r="K65" s="6">
        <v>56.613315834591532</v>
      </c>
      <c r="L65" s="6">
        <v>0.23299999999998189</v>
      </c>
      <c r="M65" s="6">
        <v>7.5447570332480796</v>
      </c>
      <c r="N65" s="6">
        <v>4.6920000000000019</v>
      </c>
      <c r="O65" s="6">
        <v>11.625555555555559</v>
      </c>
      <c r="P65" s="6" t="s">
        <v>77</v>
      </c>
      <c r="Q65" s="6" t="s">
        <v>78</v>
      </c>
      <c r="R65" s="6" t="s">
        <v>79</v>
      </c>
      <c r="S65" s="6" t="b">
        <v>0</v>
      </c>
      <c r="T65" s="10">
        <v>0</v>
      </c>
      <c r="U65" s="10">
        <v>1.174581005586592</v>
      </c>
      <c r="V65" s="5">
        <v>45416</v>
      </c>
      <c r="W65" s="6">
        <v>15</v>
      </c>
    </row>
    <row r="66" spans="1:23" x14ac:dyDescent="0.25">
      <c r="A66" s="2">
        <v>45416</v>
      </c>
      <c r="B66" s="3" t="s">
        <v>80</v>
      </c>
      <c r="C66" s="3" t="s">
        <v>24</v>
      </c>
      <c r="D66" s="3">
        <v>23.73</v>
      </c>
      <c r="E66" s="3">
        <v>5</v>
      </c>
      <c r="F66" s="3">
        <v>10</v>
      </c>
      <c r="G66" s="3">
        <v>11</v>
      </c>
      <c r="H66" s="3">
        <v>1765452</v>
      </c>
      <c r="I66" s="3">
        <v>29.320796434381979</v>
      </c>
      <c r="J66" s="3">
        <v>53.049225148108363</v>
      </c>
      <c r="K66" s="3">
        <v>60.277160562247857</v>
      </c>
      <c r="L66" s="3">
        <v>0.43205882352947711</v>
      </c>
      <c r="M66" s="3">
        <v>-6.8681318681318677</v>
      </c>
      <c r="N66" s="3">
        <v>12.358000000000001</v>
      </c>
      <c r="O66" s="3">
        <v>35.202777777777783</v>
      </c>
      <c r="P66" s="3" t="s">
        <v>81</v>
      </c>
      <c r="Q66" s="3" t="s">
        <v>82</v>
      </c>
      <c r="R66" s="3" t="s">
        <v>83</v>
      </c>
      <c r="S66" s="3" t="b">
        <v>1</v>
      </c>
      <c r="T66" s="8"/>
      <c r="U66" s="8"/>
      <c r="V66" s="2">
        <v>45416</v>
      </c>
      <c r="W66" s="3">
        <v>0</v>
      </c>
    </row>
    <row r="67" spans="1:23" x14ac:dyDescent="0.25">
      <c r="A67" s="4">
        <v>45423</v>
      </c>
      <c r="B67" t="s">
        <v>80</v>
      </c>
      <c r="C67" t="s">
        <v>24</v>
      </c>
      <c r="D67">
        <v>26.03</v>
      </c>
      <c r="E67">
        <v>2</v>
      </c>
      <c r="F67">
        <v>10</v>
      </c>
      <c r="G67">
        <v>14</v>
      </c>
      <c r="H67">
        <v>3629775</v>
      </c>
      <c r="I67">
        <v>30.662052479263419</v>
      </c>
      <c r="J67">
        <v>59.861566037602429</v>
      </c>
      <c r="K67">
        <v>53.049225148108363</v>
      </c>
      <c r="L67">
        <v>0.94076470588241889</v>
      </c>
      <c r="M67">
        <v>9.6923725242309349</v>
      </c>
      <c r="N67">
        <v>12.358000000000001</v>
      </c>
      <c r="O67">
        <v>35.202777777777783</v>
      </c>
      <c r="P67" t="s">
        <v>81</v>
      </c>
      <c r="Q67" t="s">
        <v>82</v>
      </c>
      <c r="R67" t="s">
        <v>83</v>
      </c>
      <c r="S67" t="b">
        <v>0</v>
      </c>
      <c r="T67" s="9">
        <v>9.6923725242309411E-2</v>
      </c>
      <c r="U67" s="9">
        <v>1.096923725242309</v>
      </c>
      <c r="V67" s="4">
        <v>45416</v>
      </c>
      <c r="W67">
        <v>7</v>
      </c>
    </row>
    <row r="68" spans="1:23" x14ac:dyDescent="0.25">
      <c r="A68" s="4">
        <v>45430</v>
      </c>
      <c r="B68" t="s">
        <v>80</v>
      </c>
      <c r="C68" t="s">
        <v>24</v>
      </c>
      <c r="D68">
        <v>28.16</v>
      </c>
      <c r="E68">
        <v>2</v>
      </c>
      <c r="F68">
        <v>10</v>
      </c>
      <c r="G68">
        <v>14</v>
      </c>
      <c r="H68">
        <v>7755658</v>
      </c>
      <c r="I68">
        <v>32.488010551551319</v>
      </c>
      <c r="J68">
        <v>64.93563164842756</v>
      </c>
      <c r="K68">
        <v>59.861566037602429</v>
      </c>
      <c r="L68">
        <v>1.542735294117715</v>
      </c>
      <c r="M68">
        <v>8.1828659239339192</v>
      </c>
      <c r="N68">
        <v>12.358000000000001</v>
      </c>
      <c r="O68">
        <v>35.202777777777783</v>
      </c>
      <c r="P68" t="s">
        <v>81</v>
      </c>
      <c r="Q68" t="s">
        <v>82</v>
      </c>
      <c r="R68" t="s">
        <v>83</v>
      </c>
      <c r="S68" t="b">
        <v>0</v>
      </c>
      <c r="T68" s="9">
        <v>8.182865923933913E-2</v>
      </c>
      <c r="U68" s="9">
        <v>1.186683522966709</v>
      </c>
      <c r="V68" s="4">
        <v>45416</v>
      </c>
      <c r="W68">
        <v>14</v>
      </c>
    </row>
    <row r="69" spans="1:23" x14ac:dyDescent="0.25">
      <c r="A69" s="5">
        <v>45431</v>
      </c>
      <c r="B69" s="6" t="s">
        <v>80</v>
      </c>
      <c r="C69" s="6" t="s">
        <v>24</v>
      </c>
      <c r="D69" s="6">
        <v>28.16</v>
      </c>
      <c r="E69" s="6">
        <v>2</v>
      </c>
      <c r="F69" s="6">
        <v>10</v>
      </c>
      <c r="G69" s="6">
        <v>14</v>
      </c>
      <c r="H69" s="6">
        <v>7755658</v>
      </c>
      <c r="I69" s="6">
        <v>32.488010551551319</v>
      </c>
      <c r="J69" s="6">
        <v>64.93563164842756</v>
      </c>
      <c r="K69" s="6">
        <v>59.861566037602429</v>
      </c>
      <c r="L69" s="6">
        <v>1.542735294117715</v>
      </c>
      <c r="M69" s="6">
        <v>8.1828659239339192</v>
      </c>
      <c r="N69" s="6">
        <v>12.358000000000001</v>
      </c>
      <c r="O69" s="6">
        <v>35.202777777777783</v>
      </c>
      <c r="P69" s="6" t="s">
        <v>81</v>
      </c>
      <c r="Q69" s="6" t="s">
        <v>82</v>
      </c>
      <c r="R69" s="6" t="s">
        <v>83</v>
      </c>
      <c r="S69" s="6" t="b">
        <v>0</v>
      </c>
      <c r="T69" s="10">
        <v>0</v>
      </c>
      <c r="U69" s="10">
        <v>1.186683522966709</v>
      </c>
      <c r="V69" s="5">
        <v>45416</v>
      </c>
      <c r="W69" s="6">
        <v>15</v>
      </c>
    </row>
    <row r="70" spans="1:23" x14ac:dyDescent="0.25">
      <c r="A70" s="2">
        <v>45416</v>
      </c>
      <c r="B70" s="3" t="s">
        <v>84</v>
      </c>
      <c r="C70" s="3" t="s">
        <v>24</v>
      </c>
      <c r="D70" s="3">
        <v>260.51</v>
      </c>
      <c r="E70" s="3">
        <v>6</v>
      </c>
      <c r="F70" s="3">
        <v>10</v>
      </c>
      <c r="G70" s="3">
        <v>10</v>
      </c>
      <c r="H70" s="3">
        <v>97409</v>
      </c>
      <c r="I70" s="3">
        <v>24.45575827235006</v>
      </c>
      <c r="J70" s="3">
        <v>52.595155806826483</v>
      </c>
      <c r="K70" s="3">
        <v>56.507722330624837</v>
      </c>
      <c r="L70" s="3">
        <v>6.7175882352940732</v>
      </c>
      <c r="M70" s="3">
        <v>-2.3795248444877548</v>
      </c>
      <c r="N70" s="3">
        <v>116.62</v>
      </c>
      <c r="O70" s="3">
        <v>389.06055555555548</v>
      </c>
      <c r="P70" s="3" t="s">
        <v>85</v>
      </c>
      <c r="Q70" s="3" t="s">
        <v>86</v>
      </c>
      <c r="R70" s="3" t="s">
        <v>87</v>
      </c>
      <c r="S70" s="3" t="b">
        <v>1</v>
      </c>
      <c r="T70" s="8"/>
      <c r="U70" s="8"/>
      <c r="V70" s="2">
        <v>45416</v>
      </c>
      <c r="W70" s="3">
        <v>0</v>
      </c>
    </row>
    <row r="71" spans="1:23" x14ac:dyDescent="0.25">
      <c r="A71" s="4">
        <v>45423</v>
      </c>
      <c r="B71" t="s">
        <v>84</v>
      </c>
      <c r="C71" t="s">
        <v>24</v>
      </c>
      <c r="D71">
        <v>265.12</v>
      </c>
      <c r="E71">
        <v>3</v>
      </c>
      <c r="F71">
        <v>9</v>
      </c>
      <c r="G71">
        <v>14</v>
      </c>
      <c r="H71">
        <v>72166</v>
      </c>
      <c r="I71">
        <v>24.635403063353781</v>
      </c>
      <c r="J71">
        <v>55.029561410126227</v>
      </c>
      <c r="K71">
        <v>52.595155806826483</v>
      </c>
      <c r="L71">
        <v>7.0107352941176373</v>
      </c>
      <c r="M71">
        <v>1.7696057732908581</v>
      </c>
      <c r="N71">
        <v>116.62</v>
      </c>
      <c r="O71">
        <v>389.06055555555548</v>
      </c>
      <c r="P71" t="s">
        <v>85</v>
      </c>
      <c r="Q71" t="s">
        <v>86</v>
      </c>
      <c r="R71" t="s">
        <v>87</v>
      </c>
      <c r="S71" t="b">
        <v>0</v>
      </c>
      <c r="T71" s="9">
        <v>1.769605773290861E-2</v>
      </c>
      <c r="U71" s="9">
        <v>1.0176960577329091</v>
      </c>
      <c r="V71" s="4">
        <v>45416</v>
      </c>
      <c r="W71">
        <v>7</v>
      </c>
    </row>
    <row r="72" spans="1:23" x14ac:dyDescent="0.25">
      <c r="A72" s="4">
        <v>45430</v>
      </c>
      <c r="B72" t="s">
        <v>84</v>
      </c>
      <c r="C72" t="s">
        <v>28</v>
      </c>
      <c r="D72">
        <v>301.66000000000003</v>
      </c>
      <c r="E72">
        <v>0</v>
      </c>
      <c r="F72">
        <v>10</v>
      </c>
      <c r="G72">
        <v>16</v>
      </c>
      <c r="H72">
        <v>886887</v>
      </c>
      <c r="I72">
        <v>26.706429568898269</v>
      </c>
      <c r="J72">
        <v>68.734736970775373</v>
      </c>
      <c r="K72">
        <v>55.029561410126227</v>
      </c>
      <c r="L72">
        <v>12.35550000000001</v>
      </c>
      <c r="M72">
        <v>13.78243814121908</v>
      </c>
      <c r="N72">
        <v>116.62</v>
      </c>
      <c r="O72">
        <v>389.06055555555548</v>
      </c>
      <c r="P72" t="s">
        <v>85</v>
      </c>
      <c r="Q72" t="s">
        <v>86</v>
      </c>
      <c r="R72" t="s">
        <v>87</v>
      </c>
      <c r="S72" t="b">
        <v>0</v>
      </c>
      <c r="T72" s="9">
        <v>0.13782438141219089</v>
      </c>
      <c r="U72" s="9">
        <v>1.157959387355572</v>
      </c>
      <c r="V72" s="4">
        <v>45416</v>
      </c>
      <c r="W72">
        <v>14</v>
      </c>
    </row>
    <row r="73" spans="1:23" x14ac:dyDescent="0.25">
      <c r="A73" s="5">
        <v>45431</v>
      </c>
      <c r="B73" s="6" t="s">
        <v>84</v>
      </c>
      <c r="C73" s="6" t="s">
        <v>28</v>
      </c>
      <c r="D73" s="6">
        <v>301.66000000000003</v>
      </c>
      <c r="E73" s="6">
        <v>0</v>
      </c>
      <c r="F73" s="6">
        <v>10</v>
      </c>
      <c r="G73" s="6">
        <v>16</v>
      </c>
      <c r="H73" s="6">
        <v>886887</v>
      </c>
      <c r="I73" s="6">
        <v>26.706429568898269</v>
      </c>
      <c r="J73" s="6">
        <v>68.734736970775373</v>
      </c>
      <c r="K73" s="6">
        <v>55.029561410126227</v>
      </c>
      <c r="L73" s="6">
        <v>12.35550000000001</v>
      </c>
      <c r="M73" s="6">
        <v>13.78243814121908</v>
      </c>
      <c r="N73" s="6">
        <v>116.62</v>
      </c>
      <c r="O73" s="6">
        <v>389.06055555555548</v>
      </c>
      <c r="P73" s="6" t="s">
        <v>85</v>
      </c>
      <c r="Q73" s="6" t="s">
        <v>86</v>
      </c>
      <c r="R73" s="6" t="s">
        <v>87</v>
      </c>
      <c r="S73" s="6" t="b">
        <v>0</v>
      </c>
      <c r="T73" s="10">
        <v>0</v>
      </c>
      <c r="U73" s="10">
        <v>1.157959387355572</v>
      </c>
      <c r="V73" s="5">
        <v>45416</v>
      </c>
      <c r="W73" s="6">
        <v>15</v>
      </c>
    </row>
    <row r="74" spans="1:23" x14ac:dyDescent="0.25">
      <c r="A74" s="2">
        <v>45416</v>
      </c>
      <c r="B74" s="3" t="s">
        <v>88</v>
      </c>
      <c r="C74" s="3" t="s">
        <v>28</v>
      </c>
      <c r="D74" s="3">
        <v>476.64</v>
      </c>
      <c r="E74" s="3">
        <v>1</v>
      </c>
      <c r="F74" s="3">
        <v>9</v>
      </c>
      <c r="G74" s="3">
        <v>16</v>
      </c>
      <c r="H74" s="3">
        <v>268907</v>
      </c>
      <c r="I74" s="3">
        <v>36.136080429917513</v>
      </c>
      <c r="J74" s="3">
        <v>76.92999698894927</v>
      </c>
      <c r="K74" s="3">
        <v>70.810023516692823</v>
      </c>
      <c r="L74" s="3">
        <v>60.157999999999838</v>
      </c>
      <c r="M74" s="3">
        <v>9.3085655314757414</v>
      </c>
      <c r="N74" s="3">
        <v>205.90999999999991</v>
      </c>
      <c r="O74" s="3">
        <v>518.13611111111106</v>
      </c>
      <c r="P74" s="3" t="s">
        <v>89</v>
      </c>
      <c r="Q74" s="3" t="s">
        <v>90</v>
      </c>
      <c r="R74" s="3" t="s">
        <v>91</v>
      </c>
      <c r="S74" s="3" t="b">
        <v>1</v>
      </c>
      <c r="T74" s="8"/>
      <c r="U74" s="8"/>
      <c r="V74" s="2">
        <v>45416</v>
      </c>
      <c r="W74" s="3">
        <v>0</v>
      </c>
    </row>
    <row r="75" spans="1:23" x14ac:dyDescent="0.25">
      <c r="A75" s="4">
        <v>45423</v>
      </c>
      <c r="B75" t="s">
        <v>88</v>
      </c>
      <c r="C75" t="s">
        <v>24</v>
      </c>
      <c r="D75">
        <v>478.06</v>
      </c>
      <c r="E75">
        <v>3</v>
      </c>
      <c r="F75">
        <v>8</v>
      </c>
      <c r="G75">
        <v>15</v>
      </c>
      <c r="H75">
        <v>76501</v>
      </c>
      <c r="I75">
        <v>38.005481512895408</v>
      </c>
      <c r="J75">
        <v>77.11079782160715</v>
      </c>
      <c r="K75">
        <v>76.92999698894927</v>
      </c>
      <c r="L75">
        <v>72.560941176470408</v>
      </c>
      <c r="M75">
        <v>0.29791876468613959</v>
      </c>
      <c r="N75">
        <v>205.90999999999991</v>
      </c>
      <c r="O75">
        <v>518.13611111111106</v>
      </c>
      <c r="P75" t="s">
        <v>89</v>
      </c>
      <c r="Q75" t="s">
        <v>90</v>
      </c>
      <c r="R75" t="s">
        <v>91</v>
      </c>
      <c r="S75" t="b">
        <v>0</v>
      </c>
      <c r="T75" s="9">
        <v>2.979187646861448E-3</v>
      </c>
      <c r="U75" s="9">
        <v>1.002979187646861</v>
      </c>
      <c r="V75" s="4">
        <v>45416</v>
      </c>
      <c r="W75">
        <v>7</v>
      </c>
    </row>
    <row r="76" spans="1:23" x14ac:dyDescent="0.25">
      <c r="A76" s="4">
        <v>45430</v>
      </c>
      <c r="B76" t="s">
        <v>88</v>
      </c>
      <c r="C76" t="s">
        <v>28</v>
      </c>
      <c r="D76">
        <v>524.13</v>
      </c>
      <c r="E76">
        <v>1</v>
      </c>
      <c r="F76">
        <v>8</v>
      </c>
      <c r="G76">
        <v>17</v>
      </c>
      <c r="H76">
        <v>116439</v>
      </c>
      <c r="I76">
        <v>40.104399775212947</v>
      </c>
      <c r="J76">
        <v>82.031073695403862</v>
      </c>
      <c r="K76">
        <v>77.11079782160715</v>
      </c>
      <c r="L76">
        <v>84.278588235294023</v>
      </c>
      <c r="M76">
        <v>9.6368656653976466</v>
      </c>
      <c r="N76">
        <v>205.90999999999991</v>
      </c>
      <c r="O76">
        <v>518.13611111111106</v>
      </c>
      <c r="P76" t="s">
        <v>89</v>
      </c>
      <c r="Q76" t="s">
        <v>90</v>
      </c>
      <c r="R76" t="s">
        <v>91</v>
      </c>
      <c r="S76" t="b">
        <v>0</v>
      </c>
      <c r="T76" s="9">
        <v>9.6368656653976537E-2</v>
      </c>
      <c r="U76" s="9">
        <v>1.0996349446122859</v>
      </c>
      <c r="V76" s="4">
        <v>45416</v>
      </c>
      <c r="W76">
        <v>14</v>
      </c>
    </row>
    <row r="77" spans="1:23" x14ac:dyDescent="0.25">
      <c r="A77" s="5">
        <v>45431</v>
      </c>
      <c r="B77" s="6" t="s">
        <v>88</v>
      </c>
      <c r="C77" s="6" t="s">
        <v>28</v>
      </c>
      <c r="D77" s="6">
        <v>524.13</v>
      </c>
      <c r="E77" s="6">
        <v>1</v>
      </c>
      <c r="F77" s="6">
        <v>8</v>
      </c>
      <c r="G77" s="6">
        <v>17</v>
      </c>
      <c r="H77" s="6">
        <v>116439</v>
      </c>
      <c r="I77" s="6">
        <v>40.104399775212947</v>
      </c>
      <c r="J77" s="6">
        <v>82.031073695403862</v>
      </c>
      <c r="K77" s="6">
        <v>77.11079782160715</v>
      </c>
      <c r="L77" s="6">
        <v>84.278588235294023</v>
      </c>
      <c r="M77" s="6">
        <v>9.6368656653976466</v>
      </c>
      <c r="N77" s="6">
        <v>205.90999999999991</v>
      </c>
      <c r="O77" s="6">
        <v>518.13611111111106</v>
      </c>
      <c r="P77" s="6" t="s">
        <v>89</v>
      </c>
      <c r="Q77" s="6" t="s">
        <v>90</v>
      </c>
      <c r="R77" s="6" t="s">
        <v>91</v>
      </c>
      <c r="S77" s="6" t="b">
        <v>0</v>
      </c>
      <c r="T77" s="10">
        <v>0</v>
      </c>
      <c r="U77" s="10">
        <v>1.0996349446122859</v>
      </c>
      <c r="V77" s="5">
        <v>45416</v>
      </c>
      <c r="W77" s="6">
        <v>15</v>
      </c>
    </row>
    <row r="78" spans="1:23" x14ac:dyDescent="0.25">
      <c r="A78" s="2">
        <v>45303</v>
      </c>
      <c r="B78" s="3" t="s">
        <v>92</v>
      </c>
      <c r="C78" s="3" t="s">
        <v>24</v>
      </c>
      <c r="D78" s="3">
        <v>332.72</v>
      </c>
      <c r="E78" s="3">
        <v>2</v>
      </c>
      <c r="F78" s="3">
        <v>10</v>
      </c>
      <c r="G78" s="3">
        <v>14</v>
      </c>
      <c r="H78" s="3">
        <v>3662646</v>
      </c>
      <c r="I78" s="3">
        <v>55.097759590000003</v>
      </c>
      <c r="J78" s="3">
        <v>68.9872704</v>
      </c>
      <c r="K78" s="3">
        <v>69.415605170000006</v>
      </c>
      <c r="L78" s="3">
        <v>76.218235289999996</v>
      </c>
      <c r="M78" s="3">
        <v>-0.26976800000000001</v>
      </c>
      <c r="N78" s="3">
        <v>121.48799999800001</v>
      </c>
      <c r="O78" s="3">
        <v>504.71055555333328</v>
      </c>
      <c r="P78" s="3" t="s">
        <v>93</v>
      </c>
      <c r="Q78" s="3" t="s">
        <v>94</v>
      </c>
      <c r="R78" s="3" t="s">
        <v>95</v>
      </c>
      <c r="S78" s="3" t="b">
        <v>1</v>
      </c>
      <c r="T78" s="8"/>
      <c r="U78" s="8"/>
      <c r="V78" s="2">
        <v>45303</v>
      </c>
      <c r="W78" s="3">
        <v>0</v>
      </c>
    </row>
    <row r="79" spans="1:23" x14ac:dyDescent="0.25">
      <c r="A79" s="4">
        <v>45348</v>
      </c>
      <c r="B79" t="s">
        <v>92</v>
      </c>
      <c r="C79" t="s">
        <v>24</v>
      </c>
      <c r="D79">
        <v>313.33999999999997</v>
      </c>
      <c r="E79">
        <v>5</v>
      </c>
      <c r="F79">
        <v>10</v>
      </c>
      <c r="G79">
        <v>11</v>
      </c>
      <c r="H79">
        <v>4461649</v>
      </c>
      <c r="I79">
        <v>46.315732820000001</v>
      </c>
      <c r="J79">
        <v>56.793916699999997</v>
      </c>
      <c r="K79">
        <v>50.26753102</v>
      </c>
      <c r="L79">
        <v>34.126764710000003</v>
      </c>
      <c r="M79">
        <v>7.0845152300000001</v>
      </c>
      <c r="N79">
        <v>121.48799999800001</v>
      </c>
      <c r="O79">
        <v>504.71055555333328</v>
      </c>
      <c r="P79" t="s">
        <v>93</v>
      </c>
      <c r="Q79" t="s">
        <v>94</v>
      </c>
      <c r="R79" t="s">
        <v>95</v>
      </c>
      <c r="S79" t="b">
        <v>0</v>
      </c>
      <c r="T79" s="9">
        <v>-5.8247174801635222E-2</v>
      </c>
      <c r="U79" s="9">
        <v>0.94175282519836478</v>
      </c>
      <c r="V79" s="4">
        <v>45303</v>
      </c>
      <c r="W79">
        <v>45</v>
      </c>
    </row>
    <row r="80" spans="1:23" x14ac:dyDescent="0.25">
      <c r="A80" s="4">
        <v>45381</v>
      </c>
      <c r="B80" t="s">
        <v>92</v>
      </c>
      <c r="C80" t="s">
        <v>28</v>
      </c>
      <c r="D80">
        <v>384.78</v>
      </c>
      <c r="E80">
        <v>0</v>
      </c>
      <c r="F80">
        <v>10</v>
      </c>
      <c r="G80">
        <v>16</v>
      </c>
      <c r="H80">
        <v>5512504</v>
      </c>
      <c r="I80">
        <v>42.416001139999999</v>
      </c>
      <c r="J80">
        <v>68.944095540000006</v>
      </c>
      <c r="K80">
        <v>65.31682567</v>
      </c>
      <c r="L80">
        <v>56.638147060000001</v>
      </c>
      <c r="M80">
        <v>5.5985509599999999</v>
      </c>
      <c r="N80">
        <v>121.48799999800001</v>
      </c>
      <c r="O80">
        <v>504.71055555333328</v>
      </c>
      <c r="P80" t="s">
        <v>93</v>
      </c>
      <c r="Q80" t="s">
        <v>94</v>
      </c>
      <c r="R80" t="s">
        <v>95</v>
      </c>
      <c r="S80" t="b">
        <v>0</v>
      </c>
      <c r="T80" s="9">
        <v>0.22799514903938209</v>
      </c>
      <c r="U80" s="9">
        <v>1.156467900937725</v>
      </c>
      <c r="V80" s="4">
        <v>45303</v>
      </c>
      <c r="W80">
        <v>78</v>
      </c>
    </row>
    <row r="81" spans="1:23" x14ac:dyDescent="0.25">
      <c r="A81" s="4">
        <v>45388</v>
      </c>
      <c r="B81" t="s">
        <v>92</v>
      </c>
      <c r="C81" t="s">
        <v>28</v>
      </c>
      <c r="D81">
        <v>396.85</v>
      </c>
      <c r="E81">
        <v>1</v>
      </c>
      <c r="F81">
        <v>9</v>
      </c>
      <c r="G81">
        <v>16</v>
      </c>
      <c r="H81">
        <v>5638958</v>
      </c>
      <c r="I81">
        <v>42.437564979999998</v>
      </c>
      <c r="J81">
        <v>70.884310690000007</v>
      </c>
      <c r="K81">
        <v>68.944095540000006</v>
      </c>
      <c r="L81">
        <v>64.697411759999994</v>
      </c>
      <c r="M81">
        <v>3.1368574300000001</v>
      </c>
      <c r="N81">
        <v>121.48799999800001</v>
      </c>
      <c r="O81">
        <v>504.71055555333328</v>
      </c>
      <c r="P81" t="s">
        <v>93</v>
      </c>
      <c r="Q81" t="s">
        <v>94</v>
      </c>
      <c r="R81" t="s">
        <v>95</v>
      </c>
      <c r="S81" t="b">
        <v>0</v>
      </c>
      <c r="T81" s="9">
        <v>3.1368574250220993E-2</v>
      </c>
      <c r="U81" s="9">
        <v>1.1927446501562879</v>
      </c>
      <c r="V81" s="4">
        <v>45303</v>
      </c>
      <c r="W81">
        <v>85</v>
      </c>
    </row>
    <row r="82" spans="1:23" x14ac:dyDescent="0.25">
      <c r="A82" s="4">
        <v>45395</v>
      </c>
      <c r="B82" t="s">
        <v>92</v>
      </c>
      <c r="C82" t="s">
        <v>24</v>
      </c>
      <c r="D82">
        <v>394.82</v>
      </c>
      <c r="E82">
        <v>5</v>
      </c>
      <c r="F82">
        <v>7</v>
      </c>
      <c r="G82">
        <v>14</v>
      </c>
      <c r="H82">
        <v>2485820</v>
      </c>
      <c r="I82">
        <v>42.457588551118498</v>
      </c>
      <c r="J82">
        <v>70.09118401662495</v>
      </c>
      <c r="K82">
        <v>70.88431069296918</v>
      </c>
      <c r="L82">
        <v>66.723470588235216</v>
      </c>
      <c r="M82">
        <v>-0.5115282852463221</v>
      </c>
      <c r="N82">
        <v>121.488</v>
      </c>
      <c r="O82">
        <v>504.71055555555557</v>
      </c>
      <c r="P82" t="s">
        <v>93</v>
      </c>
      <c r="Q82" t="s">
        <v>94</v>
      </c>
      <c r="R82" t="s">
        <v>95</v>
      </c>
      <c r="S82" t="b">
        <v>0</v>
      </c>
      <c r="T82" s="9">
        <v>-5.1152828524632099E-3</v>
      </c>
      <c r="U82" s="9">
        <v>1.1866434238999759</v>
      </c>
      <c r="V82" s="4">
        <v>45303</v>
      </c>
      <c r="W82">
        <v>92</v>
      </c>
    </row>
    <row r="83" spans="1:23" x14ac:dyDescent="0.25">
      <c r="A83" s="4">
        <v>45402</v>
      </c>
      <c r="B83" t="s">
        <v>92</v>
      </c>
      <c r="C83" t="s">
        <v>28</v>
      </c>
      <c r="D83">
        <v>418.88</v>
      </c>
      <c r="E83">
        <v>0</v>
      </c>
      <c r="F83">
        <v>10</v>
      </c>
      <c r="G83">
        <v>16</v>
      </c>
      <c r="H83">
        <v>13398150</v>
      </c>
      <c r="I83">
        <v>42.874648501422733</v>
      </c>
      <c r="J83">
        <v>73.82884264948062</v>
      </c>
      <c r="K83">
        <v>70.09118401662495</v>
      </c>
      <c r="L83">
        <v>72.085882352941155</v>
      </c>
      <c r="M83">
        <v>6.093916214984044</v>
      </c>
      <c r="N83">
        <v>121.488</v>
      </c>
      <c r="O83">
        <v>504.71055555555557</v>
      </c>
      <c r="P83" t="s">
        <v>93</v>
      </c>
      <c r="Q83" t="s">
        <v>94</v>
      </c>
      <c r="R83" t="s">
        <v>95</v>
      </c>
      <c r="S83" t="b">
        <v>0</v>
      </c>
      <c r="T83" s="9">
        <v>6.093916214984052E-2</v>
      </c>
      <c r="U83" s="9">
        <v>1.2589564799230579</v>
      </c>
      <c r="V83" s="4">
        <v>45303</v>
      </c>
      <c r="W83">
        <v>99</v>
      </c>
    </row>
    <row r="84" spans="1:23" x14ac:dyDescent="0.25">
      <c r="A84" s="4">
        <v>45409</v>
      </c>
      <c r="B84" t="s">
        <v>92</v>
      </c>
      <c r="C84" t="s">
        <v>24</v>
      </c>
      <c r="D84">
        <v>407.27</v>
      </c>
      <c r="E84">
        <v>5</v>
      </c>
      <c r="F84">
        <v>6</v>
      </c>
      <c r="G84">
        <v>15</v>
      </c>
      <c r="H84">
        <v>10484083</v>
      </c>
      <c r="I84">
        <v>43.277463977749129</v>
      </c>
      <c r="J84">
        <v>69.326671089812805</v>
      </c>
      <c r="K84">
        <v>73.82884264948062</v>
      </c>
      <c r="L84">
        <v>76.734117647058781</v>
      </c>
      <c r="M84">
        <v>-2.7716768525592088</v>
      </c>
      <c r="N84">
        <v>121.488</v>
      </c>
      <c r="O84">
        <v>504.71055555555557</v>
      </c>
      <c r="P84" t="s">
        <v>93</v>
      </c>
      <c r="Q84" t="s">
        <v>94</v>
      </c>
      <c r="R84" t="s">
        <v>95</v>
      </c>
      <c r="S84" t="b">
        <v>0</v>
      </c>
      <c r="T84" s="9">
        <v>-2.7716768525592132E-2</v>
      </c>
      <c r="U84" s="9">
        <v>1.224062274585237</v>
      </c>
      <c r="V84" s="4">
        <v>45303</v>
      </c>
      <c r="W84">
        <v>106</v>
      </c>
    </row>
    <row r="85" spans="1:23" x14ac:dyDescent="0.25">
      <c r="A85" s="4">
        <v>45416</v>
      </c>
      <c r="B85" t="s">
        <v>92</v>
      </c>
      <c r="C85" t="s">
        <v>24</v>
      </c>
      <c r="D85">
        <v>391.75</v>
      </c>
      <c r="E85">
        <v>2</v>
      </c>
      <c r="F85">
        <v>10</v>
      </c>
      <c r="G85">
        <v>14</v>
      </c>
      <c r="H85">
        <v>5388282</v>
      </c>
      <c r="I85">
        <v>42.49316746581426</v>
      </c>
      <c r="J85">
        <v>63.731725857369788</v>
      </c>
      <c r="K85">
        <v>69.326671089812805</v>
      </c>
      <c r="L85">
        <v>75.90152941176467</v>
      </c>
      <c r="M85">
        <v>-3.8107398040611828</v>
      </c>
      <c r="N85">
        <v>121.488</v>
      </c>
      <c r="O85">
        <v>504.71055555555557</v>
      </c>
      <c r="P85" t="s">
        <v>93</v>
      </c>
      <c r="Q85" t="s">
        <v>94</v>
      </c>
      <c r="R85" t="s">
        <v>95</v>
      </c>
      <c r="S85" t="b">
        <v>0</v>
      </c>
      <c r="T85" s="9">
        <v>-3.8107398040611813E-2</v>
      </c>
      <c r="U85" s="9">
        <v>1.177416446261121</v>
      </c>
      <c r="V85" s="4">
        <v>45303</v>
      </c>
      <c r="W85">
        <v>113</v>
      </c>
    </row>
    <row r="86" spans="1:23" x14ac:dyDescent="0.25">
      <c r="A86" s="4">
        <v>45423</v>
      </c>
      <c r="B86" t="s">
        <v>92</v>
      </c>
      <c r="C86" t="s">
        <v>24</v>
      </c>
      <c r="D86">
        <v>386.34</v>
      </c>
      <c r="E86">
        <v>3</v>
      </c>
      <c r="F86">
        <v>10</v>
      </c>
      <c r="G86">
        <v>13</v>
      </c>
      <c r="H86">
        <v>4286286</v>
      </c>
      <c r="I86">
        <v>41.764892133303313</v>
      </c>
      <c r="J86">
        <v>61.85768360944946</v>
      </c>
      <c r="K86">
        <v>63.731725857369788</v>
      </c>
      <c r="L86">
        <v>70.860411764705816</v>
      </c>
      <c r="M86">
        <v>-1.3809827696234911</v>
      </c>
      <c r="N86">
        <v>121.488</v>
      </c>
      <c r="O86">
        <v>504.71055555555557</v>
      </c>
      <c r="P86" t="s">
        <v>93</v>
      </c>
      <c r="Q86" t="s">
        <v>94</v>
      </c>
      <c r="R86" t="s">
        <v>95</v>
      </c>
      <c r="S86" t="b">
        <v>0</v>
      </c>
      <c r="T86" s="9">
        <v>-1.3809827696234961E-2</v>
      </c>
      <c r="U86" s="9">
        <v>1.161156528011541</v>
      </c>
      <c r="V86" s="4">
        <v>45303</v>
      </c>
      <c r="W86">
        <v>120</v>
      </c>
    </row>
    <row r="87" spans="1:23" x14ac:dyDescent="0.25">
      <c r="A87" s="4">
        <v>45430</v>
      </c>
      <c r="B87" t="s">
        <v>92</v>
      </c>
      <c r="C87" t="s">
        <v>24</v>
      </c>
      <c r="D87">
        <v>392.33</v>
      </c>
      <c r="E87">
        <v>3</v>
      </c>
      <c r="F87">
        <v>10</v>
      </c>
      <c r="G87">
        <v>13</v>
      </c>
      <c r="H87">
        <v>3289810</v>
      </c>
      <c r="I87">
        <v>40.964109626767353</v>
      </c>
      <c r="J87">
        <v>63.149731453496827</v>
      </c>
      <c r="K87">
        <v>61.85768360944946</v>
      </c>
      <c r="L87">
        <v>65.645382352941056</v>
      </c>
      <c r="M87">
        <v>1.5504477921002251</v>
      </c>
      <c r="N87">
        <v>121.488</v>
      </c>
      <c r="O87">
        <v>504.71055555555557</v>
      </c>
      <c r="P87" t="s">
        <v>93</v>
      </c>
      <c r="Q87" t="s">
        <v>94</v>
      </c>
      <c r="R87" t="s">
        <v>95</v>
      </c>
      <c r="S87" t="b">
        <v>0</v>
      </c>
      <c r="T87" s="9">
        <v>1.5504477921002289E-2</v>
      </c>
      <c r="U87" s="9">
        <v>1.1791596537629241</v>
      </c>
      <c r="V87" s="4">
        <v>45303</v>
      </c>
      <c r="W87">
        <v>127</v>
      </c>
    </row>
    <row r="88" spans="1:23" x14ac:dyDescent="0.25">
      <c r="A88" s="5">
        <v>45431</v>
      </c>
      <c r="B88" s="6" t="s">
        <v>92</v>
      </c>
      <c r="C88" s="6" t="s">
        <v>24</v>
      </c>
      <c r="D88" s="6">
        <v>392.33</v>
      </c>
      <c r="E88" s="6">
        <v>3</v>
      </c>
      <c r="F88" s="6">
        <v>10</v>
      </c>
      <c r="G88" s="6">
        <v>13</v>
      </c>
      <c r="H88" s="6">
        <v>3289810</v>
      </c>
      <c r="I88" s="6">
        <v>40.964109626767353</v>
      </c>
      <c r="J88" s="6">
        <v>63.149731453496827</v>
      </c>
      <c r="K88" s="6">
        <v>61.85768360944946</v>
      </c>
      <c r="L88" s="6">
        <v>65.645382352941056</v>
      </c>
      <c r="M88" s="6">
        <v>1.5504477921002251</v>
      </c>
      <c r="N88" s="6">
        <v>121.488</v>
      </c>
      <c r="O88" s="6">
        <v>504.71055555555557</v>
      </c>
      <c r="P88" s="6" t="s">
        <v>93</v>
      </c>
      <c r="Q88" s="6" t="s">
        <v>94</v>
      </c>
      <c r="R88" s="6" t="s">
        <v>95</v>
      </c>
      <c r="S88" s="6" t="b">
        <v>0</v>
      </c>
      <c r="T88" s="10">
        <v>0</v>
      </c>
      <c r="U88" s="10">
        <v>1.1791596537629241</v>
      </c>
      <c r="V88" s="5">
        <v>45303</v>
      </c>
      <c r="W88" s="6">
        <v>128</v>
      </c>
    </row>
    <row r="89" spans="1:23" x14ac:dyDescent="0.25">
      <c r="A89" s="2">
        <v>45303</v>
      </c>
      <c r="B89" s="3" t="s">
        <v>96</v>
      </c>
      <c r="C89" s="3" t="s">
        <v>72</v>
      </c>
      <c r="D89" s="3">
        <v>55.94</v>
      </c>
      <c r="E89" s="3">
        <v>13</v>
      </c>
      <c r="F89" s="3">
        <v>9</v>
      </c>
      <c r="G89" s="3">
        <v>4</v>
      </c>
      <c r="H89" s="3">
        <v>4696299</v>
      </c>
      <c r="I89" s="3">
        <v>15.044605069999999</v>
      </c>
      <c r="J89" s="3">
        <v>49.634121329999999</v>
      </c>
      <c r="K89" s="3">
        <v>51.650485000000003</v>
      </c>
      <c r="L89" s="3">
        <v>4.9325882400000003</v>
      </c>
      <c r="M89" s="3">
        <v>-2.5774991300000001</v>
      </c>
      <c r="N89" s="3">
        <v>34.709999998000001</v>
      </c>
      <c r="O89" s="3">
        <v>85.493888886666653</v>
      </c>
      <c r="P89" s="3" t="s">
        <v>97</v>
      </c>
      <c r="Q89" s="3" t="s">
        <v>98</v>
      </c>
      <c r="R89" s="3" t="s">
        <v>99</v>
      </c>
      <c r="S89" s="3" t="b">
        <v>1</v>
      </c>
      <c r="T89" s="8"/>
      <c r="U89" s="8"/>
      <c r="V89" s="2">
        <v>45303</v>
      </c>
      <c r="W89" s="3">
        <v>0</v>
      </c>
    </row>
    <row r="90" spans="1:23" x14ac:dyDescent="0.25">
      <c r="A90" s="4">
        <v>45348</v>
      </c>
      <c r="B90" t="s">
        <v>96</v>
      </c>
      <c r="C90" t="s">
        <v>72</v>
      </c>
      <c r="D90">
        <v>53.59</v>
      </c>
      <c r="E90">
        <v>12</v>
      </c>
      <c r="F90">
        <v>8</v>
      </c>
      <c r="G90">
        <v>6</v>
      </c>
      <c r="H90">
        <v>12674373</v>
      </c>
      <c r="I90">
        <v>14.04946775</v>
      </c>
      <c r="J90">
        <v>48.602405040000001</v>
      </c>
      <c r="K90">
        <v>39.349058100000001</v>
      </c>
      <c r="L90">
        <v>-2.7200882399999999</v>
      </c>
      <c r="M90">
        <v>11.50645027</v>
      </c>
      <c r="N90">
        <v>34.709999998000001</v>
      </c>
      <c r="O90">
        <v>85.493888886666653</v>
      </c>
      <c r="P90" t="s">
        <v>97</v>
      </c>
      <c r="Q90" t="s">
        <v>98</v>
      </c>
      <c r="R90" t="s">
        <v>99</v>
      </c>
      <c r="S90" t="b">
        <v>0</v>
      </c>
      <c r="T90" s="9">
        <v>-4.2009295673936298E-2</v>
      </c>
      <c r="U90" s="9">
        <v>0.9579907043260637</v>
      </c>
      <c r="V90" s="4">
        <v>45303</v>
      </c>
      <c r="W90">
        <v>45</v>
      </c>
    </row>
    <row r="91" spans="1:23" x14ac:dyDescent="0.25">
      <c r="A91" s="4">
        <v>45381</v>
      </c>
      <c r="B91" t="s">
        <v>96</v>
      </c>
      <c r="C91" t="s">
        <v>59</v>
      </c>
      <c r="D91">
        <v>51.26</v>
      </c>
      <c r="E91">
        <v>16</v>
      </c>
      <c r="F91">
        <v>9</v>
      </c>
      <c r="G91">
        <v>1</v>
      </c>
      <c r="H91">
        <v>3284183</v>
      </c>
      <c r="I91">
        <v>12.28869802</v>
      </c>
      <c r="J91">
        <v>44.890364490000003</v>
      </c>
      <c r="K91">
        <v>45.522167459999999</v>
      </c>
      <c r="L91">
        <v>-0.35761765000000001</v>
      </c>
      <c r="M91">
        <v>-0.75508227999999999</v>
      </c>
      <c r="N91">
        <v>34.709999998000001</v>
      </c>
      <c r="O91">
        <v>85.493888886666653</v>
      </c>
      <c r="P91" t="s">
        <v>97</v>
      </c>
      <c r="Q91" t="s">
        <v>98</v>
      </c>
      <c r="R91" t="s">
        <v>99</v>
      </c>
      <c r="S91" t="b">
        <v>0</v>
      </c>
      <c r="T91" s="9">
        <v>-4.3478260869565299E-2</v>
      </c>
      <c r="U91" s="9">
        <v>0.9163389345727565</v>
      </c>
      <c r="V91" s="4">
        <v>45303</v>
      </c>
      <c r="W91">
        <v>78</v>
      </c>
    </row>
    <row r="92" spans="1:23" x14ac:dyDescent="0.25">
      <c r="A92" s="4">
        <v>45388</v>
      </c>
      <c r="B92" t="s">
        <v>96</v>
      </c>
      <c r="C92" t="s">
        <v>72</v>
      </c>
      <c r="D92">
        <v>52.23</v>
      </c>
      <c r="E92">
        <v>15</v>
      </c>
      <c r="F92">
        <v>8</v>
      </c>
      <c r="G92">
        <v>3</v>
      </c>
      <c r="H92">
        <v>2807650</v>
      </c>
      <c r="I92">
        <v>12.20568469</v>
      </c>
      <c r="J92">
        <v>46.865632599999998</v>
      </c>
      <c r="K92">
        <v>44.890364490000003</v>
      </c>
      <c r="L92">
        <v>-0.73976470999999999</v>
      </c>
      <c r="M92">
        <v>1.8923136899999999</v>
      </c>
      <c r="N92">
        <v>34.709999998000001</v>
      </c>
      <c r="O92">
        <v>85.493888886666653</v>
      </c>
      <c r="P92" t="s">
        <v>97</v>
      </c>
      <c r="Q92" t="s">
        <v>98</v>
      </c>
      <c r="R92" t="s">
        <v>99</v>
      </c>
      <c r="S92" t="b">
        <v>0</v>
      </c>
      <c r="T92" s="9">
        <v>1.8923136948888031E-2</v>
      </c>
      <c r="U92" s="9">
        <v>0.93367894172327492</v>
      </c>
      <c r="V92" s="4">
        <v>45303</v>
      </c>
      <c r="W92">
        <v>85</v>
      </c>
    </row>
    <row r="93" spans="1:23" x14ac:dyDescent="0.25">
      <c r="A93" s="4">
        <v>45395</v>
      </c>
      <c r="B93" t="s">
        <v>96</v>
      </c>
      <c r="C93" t="s">
        <v>24</v>
      </c>
      <c r="D93">
        <v>60.36</v>
      </c>
      <c r="E93">
        <v>2</v>
      </c>
      <c r="F93">
        <v>10</v>
      </c>
      <c r="G93">
        <v>14</v>
      </c>
      <c r="H93">
        <v>6169867</v>
      </c>
      <c r="I93">
        <v>12.47575383018502</v>
      </c>
      <c r="J93">
        <v>59.853767793929919</v>
      </c>
      <c r="K93">
        <v>46.865632603366237</v>
      </c>
      <c r="L93">
        <v>-0.14826470588231189</v>
      </c>
      <c r="M93">
        <v>15.56576680068927</v>
      </c>
      <c r="N93">
        <v>34.71</v>
      </c>
      <c r="O93">
        <v>85.49388888888889</v>
      </c>
      <c r="P93" t="s">
        <v>97</v>
      </c>
      <c r="Q93" t="s">
        <v>98</v>
      </c>
      <c r="R93" t="s">
        <v>99</v>
      </c>
      <c r="S93" t="b">
        <v>0</v>
      </c>
      <c r="T93" s="9">
        <v>0.1556576680068926</v>
      </c>
      <c r="U93" s="9">
        <v>1.079013228459063</v>
      </c>
      <c r="V93" s="4">
        <v>45303</v>
      </c>
      <c r="W93">
        <v>92</v>
      </c>
    </row>
    <row r="94" spans="1:23" x14ac:dyDescent="0.25">
      <c r="A94" s="4">
        <v>45402</v>
      </c>
      <c r="B94" t="s">
        <v>96</v>
      </c>
      <c r="C94" t="s">
        <v>24</v>
      </c>
      <c r="D94">
        <v>52.45</v>
      </c>
      <c r="E94">
        <v>4</v>
      </c>
      <c r="F94">
        <v>9</v>
      </c>
      <c r="G94">
        <v>13</v>
      </c>
      <c r="H94">
        <v>17755589.58558118</v>
      </c>
      <c r="I94">
        <v>13.115227181752889</v>
      </c>
      <c r="J94">
        <v>55.099231284324581</v>
      </c>
      <c r="K94">
        <v>59.853767796713853</v>
      </c>
      <c r="L94">
        <v>0.80236630558823663</v>
      </c>
      <c r="M94">
        <v>-4.4151757127541957</v>
      </c>
      <c r="N94">
        <v>31.554545487999999</v>
      </c>
      <c r="O94">
        <v>77.721717247777789</v>
      </c>
      <c r="P94" t="s">
        <v>97</v>
      </c>
      <c r="Q94" t="s">
        <v>98</v>
      </c>
      <c r="R94" t="s">
        <v>99</v>
      </c>
      <c r="S94" t="b">
        <v>0</v>
      </c>
      <c r="T94" s="9">
        <v>-0.13104705102717029</v>
      </c>
      <c r="U94" s="9">
        <v>0.93761172685019656</v>
      </c>
      <c r="V94" s="4">
        <v>45303</v>
      </c>
      <c r="W94">
        <v>99</v>
      </c>
    </row>
    <row r="95" spans="1:23" x14ac:dyDescent="0.25">
      <c r="A95" s="4">
        <v>45409</v>
      </c>
      <c r="B95" t="s">
        <v>96</v>
      </c>
      <c r="C95" t="s">
        <v>24</v>
      </c>
      <c r="D95">
        <v>58.45</v>
      </c>
      <c r="E95">
        <v>1</v>
      </c>
      <c r="F95">
        <v>10</v>
      </c>
      <c r="G95">
        <v>15</v>
      </c>
      <c r="H95">
        <v>25602157</v>
      </c>
      <c r="I95">
        <v>14.67608552562875</v>
      </c>
      <c r="J95">
        <v>62.948868165409714</v>
      </c>
      <c r="K95">
        <v>55.099231284324581</v>
      </c>
      <c r="L95">
        <v>2.334719238529416</v>
      </c>
      <c r="M95">
        <v>11.439466158245949</v>
      </c>
      <c r="N95">
        <v>31.554545487999999</v>
      </c>
      <c r="O95">
        <v>77.721717247777789</v>
      </c>
      <c r="P95" t="s">
        <v>97</v>
      </c>
      <c r="Q95" t="s">
        <v>98</v>
      </c>
      <c r="R95" t="s">
        <v>99</v>
      </c>
      <c r="S95" t="b">
        <v>0</v>
      </c>
      <c r="T95" s="9">
        <v>0.1143946615824596</v>
      </c>
      <c r="U95" s="9">
        <v>1.0448695030389701</v>
      </c>
      <c r="V95" s="4">
        <v>45303</v>
      </c>
      <c r="W95">
        <v>106</v>
      </c>
    </row>
    <row r="96" spans="1:23" x14ac:dyDescent="0.25">
      <c r="A96" s="4">
        <v>45416</v>
      </c>
      <c r="B96" t="s">
        <v>96</v>
      </c>
      <c r="C96" t="s">
        <v>24</v>
      </c>
      <c r="D96">
        <v>54.53</v>
      </c>
      <c r="E96">
        <v>6</v>
      </c>
      <c r="F96">
        <v>8</v>
      </c>
      <c r="G96">
        <v>12</v>
      </c>
      <c r="H96">
        <v>23432822</v>
      </c>
      <c r="I96">
        <v>16.32901814263721</v>
      </c>
      <c r="J96">
        <v>56.054057490825826</v>
      </c>
      <c r="K96">
        <v>62.948868165409714</v>
      </c>
      <c r="L96">
        <v>4.1472325999411837</v>
      </c>
      <c r="M96">
        <v>-6.7065868263473076</v>
      </c>
      <c r="N96">
        <v>31.554545487999999</v>
      </c>
      <c r="O96">
        <v>77.721717247777789</v>
      </c>
      <c r="P96" t="s">
        <v>97</v>
      </c>
      <c r="Q96" t="s">
        <v>98</v>
      </c>
      <c r="R96" t="s">
        <v>99</v>
      </c>
      <c r="S96" t="b">
        <v>0</v>
      </c>
      <c r="T96" s="9">
        <v>-6.706586826347305E-2</v>
      </c>
      <c r="U96" s="9">
        <v>0.9747944225956382</v>
      </c>
      <c r="V96" s="4">
        <v>45303</v>
      </c>
      <c r="W96">
        <v>113</v>
      </c>
    </row>
    <row r="97" spans="1:23" x14ac:dyDescent="0.25">
      <c r="A97" s="4">
        <v>45423</v>
      </c>
      <c r="B97" t="s">
        <v>96</v>
      </c>
      <c r="C97" t="s">
        <v>24</v>
      </c>
      <c r="D97">
        <v>57.51</v>
      </c>
      <c r="E97">
        <v>3</v>
      </c>
      <c r="F97">
        <v>9</v>
      </c>
      <c r="G97">
        <v>14</v>
      </c>
      <c r="H97">
        <v>13340227</v>
      </c>
      <c r="I97">
        <v>17.75782924653954</v>
      </c>
      <c r="J97">
        <v>59.670427954278651</v>
      </c>
      <c r="K97">
        <v>56.054057490825826</v>
      </c>
      <c r="L97">
        <v>5.5619625381764726</v>
      </c>
      <c r="M97">
        <v>5.4648817164863317</v>
      </c>
      <c r="N97">
        <v>31.554545487999999</v>
      </c>
      <c r="O97">
        <v>77.721717247777789</v>
      </c>
      <c r="P97" t="s">
        <v>97</v>
      </c>
      <c r="Q97" t="s">
        <v>98</v>
      </c>
      <c r="R97" t="s">
        <v>99</v>
      </c>
      <c r="S97" t="b">
        <v>0</v>
      </c>
      <c r="T97" s="9">
        <v>5.4648817164863361E-2</v>
      </c>
      <c r="U97" s="9">
        <v>1.0280657847693959</v>
      </c>
      <c r="V97" s="4">
        <v>45303</v>
      </c>
      <c r="W97">
        <v>120</v>
      </c>
    </row>
    <row r="98" spans="1:23" x14ac:dyDescent="0.25">
      <c r="A98" s="4">
        <v>45430</v>
      </c>
      <c r="B98" t="s">
        <v>96</v>
      </c>
      <c r="C98" t="s">
        <v>24</v>
      </c>
      <c r="D98">
        <v>57.3</v>
      </c>
      <c r="E98">
        <v>4</v>
      </c>
      <c r="F98">
        <v>9</v>
      </c>
      <c r="G98">
        <v>13</v>
      </c>
      <c r="H98">
        <v>14517530</v>
      </c>
      <c r="I98">
        <v>19.260422271175329</v>
      </c>
      <c r="J98">
        <v>59.300090869835117</v>
      </c>
      <c r="K98">
        <v>59.670427954278651</v>
      </c>
      <c r="L98">
        <v>6.1816791057647151</v>
      </c>
      <c r="M98">
        <v>-0.36515388628064838</v>
      </c>
      <c r="N98">
        <v>31.554545487999999</v>
      </c>
      <c r="O98">
        <v>77.721717247777789</v>
      </c>
      <c r="P98" t="s">
        <v>97</v>
      </c>
      <c r="Q98" t="s">
        <v>98</v>
      </c>
      <c r="R98" t="s">
        <v>99</v>
      </c>
      <c r="S98" t="b">
        <v>0</v>
      </c>
      <c r="T98" s="9">
        <v>-3.6515388628064471E-3</v>
      </c>
      <c r="U98" s="9">
        <v>1.0243117626027891</v>
      </c>
      <c r="V98" s="4">
        <v>45303</v>
      </c>
      <c r="W98">
        <v>127</v>
      </c>
    </row>
    <row r="99" spans="1:23" x14ac:dyDescent="0.25">
      <c r="A99" s="5">
        <v>45431</v>
      </c>
      <c r="B99" s="6" t="s">
        <v>96</v>
      </c>
      <c r="C99" s="6" t="s">
        <v>24</v>
      </c>
      <c r="D99" s="6">
        <v>57.3</v>
      </c>
      <c r="E99" s="6">
        <v>4</v>
      </c>
      <c r="F99" s="6">
        <v>9</v>
      </c>
      <c r="G99" s="6">
        <v>13</v>
      </c>
      <c r="H99" s="6">
        <v>14517530</v>
      </c>
      <c r="I99" s="6">
        <v>19.260422271175329</v>
      </c>
      <c r="J99" s="6">
        <v>59.300090869835117</v>
      </c>
      <c r="K99" s="6">
        <v>59.670427954278651</v>
      </c>
      <c r="L99" s="6">
        <v>6.1816791057647151</v>
      </c>
      <c r="M99" s="6">
        <v>-0.36515388628064838</v>
      </c>
      <c r="N99" s="6">
        <v>31.554545487999999</v>
      </c>
      <c r="O99" s="6">
        <v>77.721717247777789</v>
      </c>
      <c r="P99" s="6" t="s">
        <v>97</v>
      </c>
      <c r="Q99" s="6" t="s">
        <v>98</v>
      </c>
      <c r="R99" s="6" t="s">
        <v>99</v>
      </c>
      <c r="S99" s="6" t="b">
        <v>0</v>
      </c>
      <c r="T99" s="10">
        <v>0</v>
      </c>
      <c r="U99" s="10">
        <v>1.0243117626027891</v>
      </c>
      <c r="V99" s="5">
        <v>45303</v>
      </c>
      <c r="W99" s="6">
        <v>128</v>
      </c>
    </row>
    <row r="100" spans="1:23" x14ac:dyDescent="0.25">
      <c r="A100" s="2">
        <v>45381</v>
      </c>
      <c r="B100" s="3" t="s">
        <v>100</v>
      </c>
      <c r="C100" s="3" t="s">
        <v>24</v>
      </c>
      <c r="D100" s="3">
        <v>52.37</v>
      </c>
      <c r="E100" s="3">
        <v>5</v>
      </c>
      <c r="F100" s="3">
        <v>8</v>
      </c>
      <c r="G100" s="3">
        <v>13</v>
      </c>
      <c r="H100" s="3">
        <v>2006843</v>
      </c>
      <c r="I100" s="3">
        <v>29.336425439999999</v>
      </c>
      <c r="J100" s="3">
        <v>58.443663549999997</v>
      </c>
      <c r="K100" s="3">
        <v>61.076438809999999</v>
      </c>
      <c r="L100" s="3">
        <v>8.7929999999999993</v>
      </c>
      <c r="M100" s="3">
        <v>-2.1487294499999998</v>
      </c>
      <c r="N100" s="3">
        <v>25.612000001999998</v>
      </c>
      <c r="O100" s="3">
        <v>67.362777780000002</v>
      </c>
      <c r="P100" s="3" t="s">
        <v>101</v>
      </c>
      <c r="Q100" s="3" t="s">
        <v>102</v>
      </c>
      <c r="R100" s="3" t="s">
        <v>103</v>
      </c>
      <c r="S100" s="3" t="b">
        <v>1</v>
      </c>
      <c r="T100" s="8"/>
      <c r="U100" s="8"/>
      <c r="V100" s="2">
        <v>45381</v>
      </c>
      <c r="W100" s="3">
        <v>0</v>
      </c>
    </row>
    <row r="101" spans="1:23" x14ac:dyDescent="0.25">
      <c r="A101" s="4">
        <v>45388</v>
      </c>
      <c r="B101" t="s">
        <v>100</v>
      </c>
      <c r="C101" t="s">
        <v>28</v>
      </c>
      <c r="D101">
        <v>54.02</v>
      </c>
      <c r="E101">
        <v>1</v>
      </c>
      <c r="F101">
        <v>9</v>
      </c>
      <c r="G101">
        <v>16</v>
      </c>
      <c r="H101">
        <v>1433416</v>
      </c>
      <c r="I101">
        <v>28.80865807</v>
      </c>
      <c r="J101">
        <v>61.03870474</v>
      </c>
      <c r="K101">
        <v>58.443663549999997</v>
      </c>
      <c r="L101">
        <v>8.0947647099999998</v>
      </c>
      <c r="M101">
        <v>3.1506587700000002</v>
      </c>
      <c r="N101">
        <v>25.612000001999998</v>
      </c>
      <c r="O101">
        <v>67.362777780000002</v>
      </c>
      <c r="P101" t="s">
        <v>101</v>
      </c>
      <c r="Q101" t="s">
        <v>102</v>
      </c>
      <c r="R101" t="s">
        <v>103</v>
      </c>
      <c r="S101" t="b">
        <v>0</v>
      </c>
      <c r="T101" s="9">
        <v>3.1506587741073178E-2</v>
      </c>
      <c r="U101" s="9">
        <v>1.031506587741073</v>
      </c>
      <c r="V101" s="4">
        <v>45381</v>
      </c>
      <c r="W101">
        <v>7</v>
      </c>
    </row>
    <row r="102" spans="1:23" x14ac:dyDescent="0.25">
      <c r="A102" s="4">
        <v>45395</v>
      </c>
      <c r="B102" t="s">
        <v>100</v>
      </c>
      <c r="C102" t="s">
        <v>24</v>
      </c>
      <c r="D102">
        <v>53.4</v>
      </c>
      <c r="E102">
        <v>3</v>
      </c>
      <c r="F102">
        <v>10</v>
      </c>
      <c r="G102">
        <v>13</v>
      </c>
      <c r="H102">
        <v>7508322</v>
      </c>
      <c r="I102">
        <v>28.564677135246871</v>
      </c>
      <c r="J102">
        <v>59.534293277951377</v>
      </c>
      <c r="K102">
        <v>61.038704739624961</v>
      </c>
      <c r="L102">
        <v>7.0524411764705954</v>
      </c>
      <c r="M102">
        <v>-1.1477230655312931</v>
      </c>
      <c r="N102">
        <v>25.611999999999998</v>
      </c>
      <c r="O102">
        <v>67.362777777777765</v>
      </c>
      <c r="P102" t="s">
        <v>101</v>
      </c>
      <c r="Q102" t="s">
        <v>102</v>
      </c>
      <c r="R102" t="s">
        <v>103</v>
      </c>
      <c r="S102" t="b">
        <v>0</v>
      </c>
      <c r="T102" s="9">
        <v>-1.147723065531292E-2</v>
      </c>
      <c r="U102" s="9">
        <v>1.0196677487110939</v>
      </c>
      <c r="V102" s="4">
        <v>45381</v>
      </c>
      <c r="W102">
        <v>14</v>
      </c>
    </row>
    <row r="103" spans="1:23" x14ac:dyDescent="0.25">
      <c r="A103" s="4">
        <v>45402</v>
      </c>
      <c r="B103" t="s">
        <v>100</v>
      </c>
      <c r="C103" t="s">
        <v>24</v>
      </c>
      <c r="D103">
        <v>57.65</v>
      </c>
      <c r="E103">
        <v>1</v>
      </c>
      <c r="F103">
        <v>10</v>
      </c>
      <c r="G103">
        <v>15</v>
      </c>
      <c r="H103">
        <v>9986542</v>
      </c>
      <c r="I103">
        <v>28.93764857309581</v>
      </c>
      <c r="J103">
        <v>65.763498361788635</v>
      </c>
      <c r="K103">
        <v>59.534293277951377</v>
      </c>
      <c r="L103">
        <v>6.7983235294117614</v>
      </c>
      <c r="M103">
        <v>7.9588014981273414</v>
      </c>
      <c r="N103">
        <v>25.611999999999998</v>
      </c>
      <c r="O103">
        <v>67.362777777777765</v>
      </c>
      <c r="P103" t="s">
        <v>101</v>
      </c>
      <c r="Q103" t="s">
        <v>102</v>
      </c>
      <c r="R103" t="s">
        <v>103</v>
      </c>
      <c r="S103" t="b">
        <v>0</v>
      </c>
      <c r="T103" s="9">
        <v>7.9588014981273325E-2</v>
      </c>
      <c r="U103" s="9">
        <v>1.100821080771434</v>
      </c>
      <c r="V103" s="4">
        <v>45381</v>
      </c>
      <c r="W103">
        <v>21</v>
      </c>
    </row>
    <row r="104" spans="1:23" x14ac:dyDescent="0.25">
      <c r="A104" s="4">
        <v>45409</v>
      </c>
      <c r="B104" t="s">
        <v>100</v>
      </c>
      <c r="C104" t="s">
        <v>28</v>
      </c>
      <c r="D104">
        <v>59.04</v>
      </c>
      <c r="E104">
        <v>1</v>
      </c>
      <c r="F104">
        <v>8</v>
      </c>
      <c r="G104">
        <v>17</v>
      </c>
      <c r="H104">
        <v>8480915</v>
      </c>
      <c r="I104">
        <v>29.810206585613091</v>
      </c>
      <c r="J104">
        <v>67.524315924280671</v>
      </c>
      <c r="K104">
        <v>65.763498361788635</v>
      </c>
      <c r="L104">
        <v>7.5021470588235317</v>
      </c>
      <c r="M104">
        <v>2.411101474414572</v>
      </c>
      <c r="N104">
        <v>25.611999999999998</v>
      </c>
      <c r="O104">
        <v>67.362777777777765</v>
      </c>
      <c r="P104" t="s">
        <v>101</v>
      </c>
      <c r="Q104" t="s">
        <v>102</v>
      </c>
      <c r="R104" t="s">
        <v>103</v>
      </c>
      <c r="S104" t="b">
        <v>0</v>
      </c>
      <c r="T104" s="9">
        <v>2.4111014744145679E-2</v>
      </c>
      <c r="U104" s="9">
        <v>1.12736299408058</v>
      </c>
      <c r="V104" s="4">
        <v>45381</v>
      </c>
      <c r="W104">
        <v>28</v>
      </c>
    </row>
    <row r="105" spans="1:23" x14ac:dyDescent="0.25">
      <c r="A105" s="4">
        <v>45416</v>
      </c>
      <c r="B105" t="s">
        <v>100</v>
      </c>
      <c r="C105" t="s">
        <v>24</v>
      </c>
      <c r="D105">
        <v>59.09</v>
      </c>
      <c r="E105">
        <v>3</v>
      </c>
      <c r="F105">
        <v>8</v>
      </c>
      <c r="G105">
        <v>15</v>
      </c>
      <c r="H105">
        <v>5764431</v>
      </c>
      <c r="I105">
        <v>30.711827337184911</v>
      </c>
      <c r="J105">
        <v>67.588890085143632</v>
      </c>
      <c r="K105">
        <v>67.524315924280671</v>
      </c>
      <c r="L105">
        <v>8.1903529411764708</v>
      </c>
      <c r="M105">
        <v>8.4688346883476068E-2</v>
      </c>
      <c r="N105">
        <v>25.611999999999998</v>
      </c>
      <c r="O105">
        <v>67.362777777777765</v>
      </c>
      <c r="P105" t="s">
        <v>101</v>
      </c>
      <c r="Q105" t="s">
        <v>102</v>
      </c>
      <c r="R105" t="s">
        <v>103</v>
      </c>
      <c r="S105" t="b">
        <v>0</v>
      </c>
      <c r="T105" s="9">
        <v>8.4688346883465826E-4</v>
      </c>
      <c r="U105" s="9">
        <v>1.128317739163643</v>
      </c>
      <c r="V105" s="4">
        <v>45381</v>
      </c>
      <c r="W105">
        <v>35</v>
      </c>
    </row>
    <row r="106" spans="1:23" x14ac:dyDescent="0.25">
      <c r="A106" s="2">
        <v>45381</v>
      </c>
      <c r="B106" s="3" t="s">
        <v>104</v>
      </c>
      <c r="C106" s="3" t="s">
        <v>28</v>
      </c>
      <c r="D106" s="3">
        <v>85.01</v>
      </c>
      <c r="E106" s="3">
        <v>1</v>
      </c>
      <c r="F106" s="3">
        <v>9</v>
      </c>
      <c r="G106" s="3">
        <v>16</v>
      </c>
      <c r="H106" s="3">
        <v>2007496</v>
      </c>
      <c r="I106" s="3">
        <v>40.834639150000001</v>
      </c>
      <c r="J106" s="3">
        <v>61.84464114</v>
      </c>
      <c r="K106" s="3">
        <v>58.179475150000002</v>
      </c>
      <c r="L106" s="3">
        <v>13.39252941</v>
      </c>
      <c r="M106" s="3">
        <v>4.7179108200000002</v>
      </c>
      <c r="N106" s="3">
        <v>37.013999998000003</v>
      </c>
      <c r="O106" s="3">
        <v>114.4138888866667</v>
      </c>
      <c r="P106" s="3" t="s">
        <v>105</v>
      </c>
      <c r="Q106" s="3" t="s">
        <v>106</v>
      </c>
      <c r="R106" s="3" t="s">
        <v>107</v>
      </c>
      <c r="S106" s="3" t="b">
        <v>1</v>
      </c>
      <c r="T106" s="8"/>
      <c r="U106" s="8"/>
      <c r="V106" s="2">
        <v>45381</v>
      </c>
      <c r="W106" s="3">
        <v>0</v>
      </c>
    </row>
    <row r="107" spans="1:23" x14ac:dyDescent="0.25">
      <c r="A107" s="4">
        <v>45388</v>
      </c>
      <c r="B107" t="s">
        <v>104</v>
      </c>
      <c r="C107" t="s">
        <v>24</v>
      </c>
      <c r="D107">
        <v>85.99</v>
      </c>
      <c r="E107">
        <v>2</v>
      </c>
      <c r="F107">
        <v>10</v>
      </c>
      <c r="G107">
        <v>14</v>
      </c>
      <c r="H107">
        <v>1015697</v>
      </c>
      <c r="I107">
        <v>39.891704699999998</v>
      </c>
      <c r="J107">
        <v>62.74436274</v>
      </c>
      <c r="K107">
        <v>61.84464114</v>
      </c>
      <c r="L107">
        <v>13.087323530000001</v>
      </c>
      <c r="M107">
        <v>1.1528055500000001</v>
      </c>
      <c r="N107">
        <v>37.013999998000003</v>
      </c>
      <c r="O107">
        <v>114.4138888866667</v>
      </c>
      <c r="P107" t="s">
        <v>105</v>
      </c>
      <c r="Q107" t="s">
        <v>106</v>
      </c>
      <c r="R107" t="s">
        <v>107</v>
      </c>
      <c r="S107" t="b">
        <v>0</v>
      </c>
      <c r="T107" s="9">
        <v>1.152805552287961E-2</v>
      </c>
      <c r="U107" s="9">
        <v>1.0115280555228801</v>
      </c>
      <c r="V107" s="4">
        <v>45381</v>
      </c>
      <c r="W107">
        <v>7</v>
      </c>
    </row>
    <row r="108" spans="1:23" x14ac:dyDescent="0.25">
      <c r="A108" s="4">
        <v>45395</v>
      </c>
      <c r="B108" t="s">
        <v>104</v>
      </c>
      <c r="C108" t="s">
        <v>24</v>
      </c>
      <c r="D108">
        <v>88.54</v>
      </c>
      <c r="E108">
        <v>1</v>
      </c>
      <c r="F108">
        <v>10</v>
      </c>
      <c r="G108">
        <v>15</v>
      </c>
      <c r="H108">
        <v>2350798</v>
      </c>
      <c r="I108">
        <v>39.703041310800799</v>
      </c>
      <c r="J108">
        <v>65.053526598353258</v>
      </c>
      <c r="K108">
        <v>62.744362742292303</v>
      </c>
      <c r="L108">
        <v>12.69320588235294</v>
      </c>
      <c r="M108">
        <v>2.9654611001279352</v>
      </c>
      <c r="N108">
        <v>37.013999999999989</v>
      </c>
      <c r="O108">
        <v>114.41388888888891</v>
      </c>
      <c r="P108" t="s">
        <v>105</v>
      </c>
      <c r="Q108" t="s">
        <v>106</v>
      </c>
      <c r="R108" t="s">
        <v>107</v>
      </c>
      <c r="S108" t="b">
        <v>0</v>
      </c>
      <c r="T108" s="9">
        <v>2.9654611001279418E-2</v>
      </c>
      <c r="U108" s="9">
        <v>1.0415245265262909</v>
      </c>
      <c r="V108" s="4">
        <v>45381</v>
      </c>
      <c r="W108">
        <v>14</v>
      </c>
    </row>
    <row r="109" spans="1:23" x14ac:dyDescent="0.25">
      <c r="A109" s="4">
        <v>45402</v>
      </c>
      <c r="B109" t="s">
        <v>104</v>
      </c>
      <c r="C109" t="s">
        <v>28</v>
      </c>
      <c r="D109">
        <v>91.69</v>
      </c>
      <c r="E109">
        <v>1</v>
      </c>
      <c r="F109">
        <v>9</v>
      </c>
      <c r="G109">
        <v>16</v>
      </c>
      <c r="H109">
        <v>2317884</v>
      </c>
      <c r="I109">
        <v>39.767901462041053</v>
      </c>
      <c r="J109">
        <v>67.715546232007384</v>
      </c>
      <c r="K109">
        <v>65.053526598353258</v>
      </c>
      <c r="L109">
        <v>12.90576470588236</v>
      </c>
      <c r="M109">
        <v>3.557714027558156</v>
      </c>
      <c r="N109">
        <v>37.013999999999989</v>
      </c>
      <c r="O109">
        <v>114.41388888888891</v>
      </c>
      <c r="P109" t="s">
        <v>105</v>
      </c>
      <c r="Q109" t="s">
        <v>106</v>
      </c>
      <c r="R109" t="s">
        <v>107</v>
      </c>
      <c r="S109" t="b">
        <v>0</v>
      </c>
      <c r="T109" s="9">
        <v>3.5577140275581558E-2</v>
      </c>
      <c r="U109" s="9">
        <v>1.078578990706976</v>
      </c>
      <c r="V109" s="4">
        <v>45381</v>
      </c>
      <c r="W109">
        <v>21</v>
      </c>
    </row>
    <row r="110" spans="1:23" x14ac:dyDescent="0.25">
      <c r="A110" s="4">
        <v>45409</v>
      </c>
      <c r="B110" t="s">
        <v>104</v>
      </c>
      <c r="C110" t="s">
        <v>28</v>
      </c>
      <c r="D110">
        <v>96.6</v>
      </c>
      <c r="E110">
        <v>1</v>
      </c>
      <c r="F110">
        <v>9</v>
      </c>
      <c r="G110">
        <v>16</v>
      </c>
      <c r="H110">
        <v>6932148</v>
      </c>
      <c r="I110">
        <v>40.506830865895473</v>
      </c>
      <c r="J110">
        <v>71.375693006261514</v>
      </c>
      <c r="K110">
        <v>67.715546232007384</v>
      </c>
      <c r="L110">
        <v>14.19708823529413</v>
      </c>
      <c r="M110">
        <v>5.3550005453157343</v>
      </c>
      <c r="N110">
        <v>37.013999999999989</v>
      </c>
      <c r="O110">
        <v>114.41388888888891</v>
      </c>
      <c r="P110" t="s">
        <v>105</v>
      </c>
      <c r="Q110" t="s">
        <v>106</v>
      </c>
      <c r="R110" t="s">
        <v>107</v>
      </c>
      <c r="S110" t="b">
        <v>0</v>
      </c>
      <c r="T110" s="9">
        <v>5.3550005453157253E-2</v>
      </c>
      <c r="U110" s="9">
        <v>1.136336901540995</v>
      </c>
      <c r="V110" s="4">
        <v>45381</v>
      </c>
      <c r="W110">
        <v>28</v>
      </c>
    </row>
    <row r="111" spans="1:23" x14ac:dyDescent="0.25">
      <c r="A111" s="4">
        <v>45416</v>
      </c>
      <c r="B111" t="s">
        <v>104</v>
      </c>
      <c r="C111" t="s">
        <v>28</v>
      </c>
      <c r="D111">
        <v>99.59</v>
      </c>
      <c r="E111">
        <v>0</v>
      </c>
      <c r="F111">
        <v>9</v>
      </c>
      <c r="G111">
        <v>17</v>
      </c>
      <c r="H111">
        <v>3420896</v>
      </c>
      <c r="I111">
        <v>41.499266118198634</v>
      </c>
      <c r="J111">
        <v>73.356621217752007</v>
      </c>
      <c r="K111">
        <v>71.375693006261514</v>
      </c>
      <c r="L111">
        <v>15.65858823529412</v>
      </c>
      <c r="M111">
        <v>3.0952380952381051</v>
      </c>
      <c r="N111">
        <v>37.013999999999989</v>
      </c>
      <c r="O111">
        <v>114.41388888888891</v>
      </c>
      <c r="P111" t="s">
        <v>105</v>
      </c>
      <c r="Q111" t="s">
        <v>106</v>
      </c>
      <c r="R111" t="s">
        <v>107</v>
      </c>
      <c r="S111" t="b">
        <v>0</v>
      </c>
      <c r="T111" s="9">
        <v>3.0952380952381061E-2</v>
      </c>
      <c r="U111" s="9">
        <v>1.17150923420774</v>
      </c>
      <c r="V111" s="4">
        <v>45381</v>
      </c>
      <c r="W111">
        <v>35</v>
      </c>
    </row>
    <row r="112" spans="1:23" x14ac:dyDescent="0.25">
      <c r="A112" s="2">
        <v>45416</v>
      </c>
      <c r="B112" s="3" t="s">
        <v>108</v>
      </c>
      <c r="C112" s="3" t="s">
        <v>24</v>
      </c>
      <c r="D112" s="3">
        <v>151.07</v>
      </c>
      <c r="E112" s="3">
        <v>3</v>
      </c>
      <c r="F112" s="3">
        <v>8</v>
      </c>
      <c r="G112" s="3">
        <v>15</v>
      </c>
      <c r="H112" s="3">
        <v>1034500</v>
      </c>
      <c r="I112" s="3">
        <v>48.283493606808932</v>
      </c>
      <c r="J112" s="3">
        <v>91.93254594862691</v>
      </c>
      <c r="K112" s="3">
        <v>91.598615790873069</v>
      </c>
      <c r="L112" s="3">
        <v>70.07758823529413</v>
      </c>
      <c r="M112" s="3">
        <v>2.392571506032263</v>
      </c>
      <c r="N112" s="3">
        <v>22.49400000000001</v>
      </c>
      <c r="O112" s="3">
        <v>78.618333333333339</v>
      </c>
      <c r="P112" s="3" t="s">
        <v>109</v>
      </c>
      <c r="Q112" s="3" t="s">
        <v>110</v>
      </c>
      <c r="R112" s="3" t="s">
        <v>111</v>
      </c>
      <c r="S112" s="3" t="b">
        <v>1</v>
      </c>
      <c r="T112" s="8"/>
      <c r="U112" s="8"/>
      <c r="V112" s="2">
        <v>45416</v>
      </c>
      <c r="W112" s="3">
        <v>0</v>
      </c>
    </row>
    <row r="113" spans="1:23" x14ac:dyDescent="0.25">
      <c r="A113" s="4">
        <v>45423</v>
      </c>
      <c r="B113" t="s">
        <v>108</v>
      </c>
      <c r="C113" t="s">
        <v>28</v>
      </c>
      <c r="D113">
        <v>171.43</v>
      </c>
      <c r="E113">
        <v>1</v>
      </c>
      <c r="F113">
        <v>8</v>
      </c>
      <c r="G113">
        <v>17</v>
      </c>
      <c r="H113">
        <v>1401500</v>
      </c>
      <c r="I113">
        <v>50.034381564487113</v>
      </c>
      <c r="J113">
        <v>93.529906942577426</v>
      </c>
      <c r="K113">
        <v>91.93254594862691</v>
      </c>
      <c r="L113">
        <v>74.363852941176475</v>
      </c>
      <c r="M113">
        <v>13.477196001853461</v>
      </c>
      <c r="N113">
        <v>22.49400000000001</v>
      </c>
      <c r="O113">
        <v>78.618333333333339</v>
      </c>
      <c r="P113" t="s">
        <v>109</v>
      </c>
      <c r="Q113" t="s">
        <v>110</v>
      </c>
      <c r="R113" t="s">
        <v>111</v>
      </c>
      <c r="S113" t="b">
        <v>0</v>
      </c>
      <c r="T113" s="9">
        <v>0.13477196001853459</v>
      </c>
      <c r="U113" s="9">
        <v>1.1347719600185351</v>
      </c>
      <c r="V113" s="4">
        <v>45416</v>
      </c>
      <c r="W113">
        <v>7</v>
      </c>
    </row>
    <row r="114" spans="1:23" x14ac:dyDescent="0.25">
      <c r="A114" s="4">
        <v>45430</v>
      </c>
      <c r="B114" t="s">
        <v>108</v>
      </c>
      <c r="C114" t="s">
        <v>24</v>
      </c>
      <c r="D114">
        <v>152</v>
      </c>
      <c r="E114">
        <v>5</v>
      </c>
      <c r="F114">
        <v>7</v>
      </c>
      <c r="G114">
        <v>14</v>
      </c>
      <c r="H114">
        <v>560500</v>
      </c>
      <c r="I114">
        <v>51.144272405762322</v>
      </c>
      <c r="J114">
        <v>77.71546912649535</v>
      </c>
      <c r="K114">
        <v>93.529906942577426</v>
      </c>
      <c r="L114">
        <v>78.245323529411777</v>
      </c>
      <c r="M114">
        <v>-11.33407221606487</v>
      </c>
      <c r="N114">
        <v>22.49400000000001</v>
      </c>
      <c r="O114">
        <v>78.618333333333339</v>
      </c>
      <c r="P114" t="s">
        <v>109</v>
      </c>
      <c r="Q114" t="s">
        <v>110</v>
      </c>
      <c r="R114" t="s">
        <v>111</v>
      </c>
      <c r="S114" t="b">
        <v>0</v>
      </c>
      <c r="T114" s="9">
        <v>-0.11334072216064869</v>
      </c>
      <c r="U114" s="9">
        <v>1.0061560865823791</v>
      </c>
      <c r="V114" s="4">
        <v>45416</v>
      </c>
      <c r="W114">
        <v>14</v>
      </c>
    </row>
    <row r="115" spans="1:23" x14ac:dyDescent="0.25">
      <c r="A115" s="5">
        <v>45431</v>
      </c>
      <c r="B115" s="6" t="s">
        <v>108</v>
      </c>
      <c r="C115" s="6" t="s">
        <v>24</v>
      </c>
      <c r="D115" s="6">
        <v>152</v>
      </c>
      <c r="E115" s="6">
        <v>5</v>
      </c>
      <c r="F115" s="6">
        <v>7</v>
      </c>
      <c r="G115" s="6">
        <v>14</v>
      </c>
      <c r="H115" s="6">
        <v>560500</v>
      </c>
      <c r="I115" s="6">
        <v>51.144272405762322</v>
      </c>
      <c r="J115" s="6">
        <v>77.71546912649535</v>
      </c>
      <c r="K115" s="6">
        <v>93.529906942577426</v>
      </c>
      <c r="L115" s="6">
        <v>78.245323529411777</v>
      </c>
      <c r="M115" s="6">
        <v>-11.33407221606487</v>
      </c>
      <c r="N115" s="6">
        <v>22.49400000000001</v>
      </c>
      <c r="O115" s="6">
        <v>78.618333333333339</v>
      </c>
      <c r="P115" s="6" t="s">
        <v>109</v>
      </c>
      <c r="Q115" s="6" t="s">
        <v>110</v>
      </c>
      <c r="R115" s="6" t="s">
        <v>111</v>
      </c>
      <c r="S115" s="6" t="b">
        <v>0</v>
      </c>
      <c r="T115" s="10">
        <v>0</v>
      </c>
      <c r="U115" s="10">
        <v>1.0061560865823791</v>
      </c>
      <c r="V115" s="5">
        <v>45416</v>
      </c>
      <c r="W115" s="6">
        <v>15</v>
      </c>
    </row>
    <row r="116" spans="1:23" x14ac:dyDescent="0.25">
      <c r="A116" s="2">
        <v>45416</v>
      </c>
      <c r="B116" s="3" t="s">
        <v>112</v>
      </c>
      <c r="C116" s="3" t="s">
        <v>72</v>
      </c>
      <c r="D116" s="3">
        <v>5.75</v>
      </c>
      <c r="E116" s="3">
        <v>11</v>
      </c>
      <c r="F116" s="3">
        <v>10</v>
      </c>
      <c r="G116" s="3">
        <v>5</v>
      </c>
      <c r="H116" s="3">
        <v>405500</v>
      </c>
      <c r="I116" s="3">
        <v>19.033212739385089</v>
      </c>
      <c r="J116" s="3">
        <v>41.53344950467141</v>
      </c>
      <c r="K116" s="3">
        <v>40.503912716599189</v>
      </c>
      <c r="L116" s="3">
        <v>-1.231323529411775</v>
      </c>
      <c r="M116" s="3">
        <v>1.054481546572928</v>
      </c>
      <c r="N116" s="3">
        <v>4.585</v>
      </c>
      <c r="O116" s="3">
        <v>12.10166666666667</v>
      </c>
      <c r="P116" s="3" t="s">
        <v>113</v>
      </c>
      <c r="Q116" s="3" t="s">
        <v>114</v>
      </c>
      <c r="R116" s="3" t="s">
        <v>115</v>
      </c>
      <c r="S116" s="3" t="b">
        <v>1</v>
      </c>
      <c r="T116" s="8"/>
      <c r="U116" s="8"/>
      <c r="V116" s="2">
        <v>45416</v>
      </c>
      <c r="W116" s="3">
        <v>0</v>
      </c>
    </row>
    <row r="117" spans="1:23" x14ac:dyDescent="0.25">
      <c r="A117" s="4">
        <v>45423</v>
      </c>
      <c r="B117" t="s">
        <v>112</v>
      </c>
      <c r="C117" t="s">
        <v>72</v>
      </c>
      <c r="D117">
        <v>5.85</v>
      </c>
      <c r="E117">
        <v>12</v>
      </c>
      <c r="F117">
        <v>9</v>
      </c>
      <c r="G117">
        <v>5</v>
      </c>
      <c r="H117">
        <v>278500</v>
      </c>
      <c r="I117">
        <v>18.18945979650421</v>
      </c>
      <c r="J117">
        <v>43.294658391534952</v>
      </c>
      <c r="K117">
        <v>41.53344950467141</v>
      </c>
      <c r="L117">
        <v>-1.053294117647072</v>
      </c>
      <c r="M117">
        <v>1.739130434782602</v>
      </c>
      <c r="N117">
        <v>4.585</v>
      </c>
      <c r="O117">
        <v>12.10166666666667</v>
      </c>
      <c r="P117" t="s">
        <v>113</v>
      </c>
      <c r="Q117" t="s">
        <v>114</v>
      </c>
      <c r="R117" t="s">
        <v>115</v>
      </c>
      <c r="S117" t="b">
        <v>0</v>
      </c>
      <c r="T117" s="9">
        <v>1.739130434782599E-2</v>
      </c>
      <c r="U117" s="9">
        <v>1.017391304347826</v>
      </c>
      <c r="V117" s="4">
        <v>45416</v>
      </c>
      <c r="W117">
        <v>7</v>
      </c>
    </row>
    <row r="118" spans="1:23" x14ac:dyDescent="0.25">
      <c r="A118" s="4">
        <v>45430</v>
      </c>
      <c r="B118" t="s">
        <v>112</v>
      </c>
      <c r="C118" t="s">
        <v>34</v>
      </c>
      <c r="D118">
        <v>6.31</v>
      </c>
      <c r="E118">
        <v>8</v>
      </c>
      <c r="F118">
        <v>10</v>
      </c>
      <c r="G118">
        <v>8</v>
      </c>
      <c r="H118">
        <v>1041500</v>
      </c>
      <c r="I118">
        <v>18.083512631666341</v>
      </c>
      <c r="J118">
        <v>50.657818709752732</v>
      </c>
      <c r="K118">
        <v>43.294658391534952</v>
      </c>
      <c r="L118">
        <v>-0.80667647058824699</v>
      </c>
      <c r="M118">
        <v>7.8632478632478628</v>
      </c>
      <c r="N118">
        <v>4.585</v>
      </c>
      <c r="O118">
        <v>12.10166666666667</v>
      </c>
      <c r="P118" t="s">
        <v>113</v>
      </c>
      <c r="Q118" t="s">
        <v>114</v>
      </c>
      <c r="R118" t="s">
        <v>115</v>
      </c>
      <c r="S118" t="b">
        <v>0</v>
      </c>
      <c r="T118" s="9">
        <v>7.8632478632478575E-2</v>
      </c>
      <c r="U118" s="9">
        <v>1.0973913043478261</v>
      </c>
      <c r="V118" s="4">
        <v>45416</v>
      </c>
      <c r="W118">
        <v>14</v>
      </c>
    </row>
    <row r="119" spans="1:23" x14ac:dyDescent="0.25">
      <c r="A119" s="5">
        <v>45431</v>
      </c>
      <c r="B119" s="6" t="s">
        <v>112</v>
      </c>
      <c r="C119" s="6" t="s">
        <v>34</v>
      </c>
      <c r="D119" s="6">
        <v>6.31</v>
      </c>
      <c r="E119" s="6">
        <v>8</v>
      </c>
      <c r="F119" s="6">
        <v>10</v>
      </c>
      <c r="G119" s="6">
        <v>8</v>
      </c>
      <c r="H119" s="6">
        <v>1041500</v>
      </c>
      <c r="I119" s="6">
        <v>18.083512631666341</v>
      </c>
      <c r="J119" s="6">
        <v>50.657818709752732</v>
      </c>
      <c r="K119" s="6">
        <v>43.294658391534952</v>
      </c>
      <c r="L119" s="6">
        <v>-0.80667647058824699</v>
      </c>
      <c r="M119" s="6">
        <v>7.8632478632478628</v>
      </c>
      <c r="N119" s="6">
        <v>4.585</v>
      </c>
      <c r="O119" s="6">
        <v>12.10166666666667</v>
      </c>
      <c r="P119" s="6" t="s">
        <v>113</v>
      </c>
      <c r="Q119" s="6" t="s">
        <v>114</v>
      </c>
      <c r="R119" s="6" t="s">
        <v>115</v>
      </c>
      <c r="S119" s="6" t="b">
        <v>0</v>
      </c>
      <c r="T119" s="10">
        <v>0</v>
      </c>
      <c r="U119" s="10">
        <v>1.0973913043478261</v>
      </c>
      <c r="V119" s="5">
        <v>45416</v>
      </c>
      <c r="W119" s="6">
        <v>15</v>
      </c>
    </row>
    <row r="120" spans="1:23" x14ac:dyDescent="0.25">
      <c r="A120" s="2">
        <v>45416</v>
      </c>
      <c r="B120" s="3" t="s">
        <v>116</v>
      </c>
      <c r="C120" s="3" t="s">
        <v>24</v>
      </c>
      <c r="D120" s="3">
        <v>73.87</v>
      </c>
      <c r="E120" s="3">
        <v>4</v>
      </c>
      <c r="F120" s="3">
        <v>9</v>
      </c>
      <c r="G120" s="3">
        <v>13</v>
      </c>
      <c r="H120" s="3">
        <v>86000</v>
      </c>
      <c r="I120" s="3">
        <v>28.325318767689978</v>
      </c>
      <c r="J120" s="3">
        <v>55.696500907767842</v>
      </c>
      <c r="K120" s="3">
        <v>58.120548210517363</v>
      </c>
      <c r="L120" s="3">
        <v>4.3029117647057831</v>
      </c>
      <c r="M120" s="3">
        <v>-1.8469306404464529</v>
      </c>
      <c r="N120" s="3">
        <v>35.65799999999998</v>
      </c>
      <c r="O120" s="3">
        <v>118.07944444444441</v>
      </c>
      <c r="P120" s="3" t="s">
        <v>117</v>
      </c>
      <c r="Q120" s="3" t="s">
        <v>118</v>
      </c>
      <c r="R120" s="3" t="s">
        <v>119</v>
      </c>
      <c r="S120" s="3" t="b">
        <v>1</v>
      </c>
      <c r="T120" s="8"/>
      <c r="U120" s="8"/>
      <c r="V120" s="2">
        <v>45416</v>
      </c>
      <c r="W120" s="3">
        <v>0</v>
      </c>
    </row>
    <row r="121" spans="1:23" x14ac:dyDescent="0.25">
      <c r="A121" s="4">
        <v>45423</v>
      </c>
      <c r="B121" t="s">
        <v>116</v>
      </c>
      <c r="C121" t="s">
        <v>28</v>
      </c>
      <c r="D121">
        <v>85.44</v>
      </c>
      <c r="E121">
        <v>0</v>
      </c>
      <c r="F121">
        <v>10</v>
      </c>
      <c r="G121">
        <v>16</v>
      </c>
      <c r="H121">
        <v>1967000</v>
      </c>
      <c r="I121">
        <v>30.178086846171539</v>
      </c>
      <c r="J121">
        <v>67.752651043870003</v>
      </c>
      <c r="K121">
        <v>55.696500907767842</v>
      </c>
      <c r="L121">
        <v>5.4289117647057878</v>
      </c>
      <c r="M121">
        <v>15.662650602409631</v>
      </c>
      <c r="N121">
        <v>35.65799999999998</v>
      </c>
      <c r="O121">
        <v>118.07944444444441</v>
      </c>
      <c r="P121" t="s">
        <v>117</v>
      </c>
      <c r="Q121" t="s">
        <v>118</v>
      </c>
      <c r="R121" t="s">
        <v>119</v>
      </c>
      <c r="S121" t="b">
        <v>0</v>
      </c>
      <c r="T121" s="9">
        <v>0.15662650602409631</v>
      </c>
      <c r="U121" s="9">
        <v>1.1566265060240959</v>
      </c>
      <c r="V121" s="4">
        <v>45416</v>
      </c>
      <c r="W121">
        <v>7</v>
      </c>
    </row>
    <row r="122" spans="1:23" x14ac:dyDescent="0.25">
      <c r="A122" s="4">
        <v>45430</v>
      </c>
      <c r="B122" t="s">
        <v>116</v>
      </c>
      <c r="C122" t="s">
        <v>24</v>
      </c>
      <c r="D122">
        <v>84.05</v>
      </c>
      <c r="E122">
        <v>2</v>
      </c>
      <c r="F122">
        <v>9</v>
      </c>
      <c r="G122">
        <v>15</v>
      </c>
      <c r="H122">
        <v>1028500</v>
      </c>
      <c r="I122">
        <v>31.982100325677369</v>
      </c>
      <c r="J122">
        <v>65.448369324103297</v>
      </c>
      <c r="K122">
        <v>67.752651043870003</v>
      </c>
      <c r="L122">
        <v>6.9796470588234456</v>
      </c>
      <c r="M122">
        <v>-1.626872659176031</v>
      </c>
      <c r="N122">
        <v>35.65799999999998</v>
      </c>
      <c r="O122">
        <v>118.07944444444441</v>
      </c>
      <c r="P122" t="s">
        <v>117</v>
      </c>
      <c r="Q122" t="s">
        <v>118</v>
      </c>
      <c r="R122" t="s">
        <v>119</v>
      </c>
      <c r="S122" t="b">
        <v>0</v>
      </c>
      <c r="T122" s="9">
        <v>-1.626872659176026E-2</v>
      </c>
      <c r="U122" s="9">
        <v>1.137809665628807</v>
      </c>
      <c r="V122" s="4">
        <v>45416</v>
      </c>
      <c r="W122">
        <v>14</v>
      </c>
    </row>
    <row r="123" spans="1:23" x14ac:dyDescent="0.25">
      <c r="A123" s="5">
        <v>45431</v>
      </c>
      <c r="B123" s="6" t="s">
        <v>116</v>
      </c>
      <c r="C123" s="6" t="s">
        <v>24</v>
      </c>
      <c r="D123" s="6">
        <v>84.05</v>
      </c>
      <c r="E123" s="6">
        <v>2</v>
      </c>
      <c r="F123" s="6">
        <v>9</v>
      </c>
      <c r="G123" s="6">
        <v>15</v>
      </c>
      <c r="H123" s="6">
        <v>1028500</v>
      </c>
      <c r="I123" s="6">
        <v>31.982100325677369</v>
      </c>
      <c r="J123" s="6">
        <v>65.448369324103297</v>
      </c>
      <c r="K123" s="6">
        <v>67.752651043870003</v>
      </c>
      <c r="L123" s="6">
        <v>6.9796470588234456</v>
      </c>
      <c r="M123" s="6">
        <v>-1.626872659176031</v>
      </c>
      <c r="N123" s="6">
        <v>35.65799999999998</v>
      </c>
      <c r="O123" s="6">
        <v>118.07944444444441</v>
      </c>
      <c r="P123" s="6" t="s">
        <v>117</v>
      </c>
      <c r="Q123" s="6" t="s">
        <v>118</v>
      </c>
      <c r="R123" s="6" t="s">
        <v>119</v>
      </c>
      <c r="S123" s="6" t="b">
        <v>0</v>
      </c>
      <c r="T123" s="10">
        <v>0</v>
      </c>
      <c r="U123" s="10">
        <v>1.137809665628807</v>
      </c>
      <c r="V123" s="5">
        <v>45416</v>
      </c>
      <c r="W123" s="6">
        <v>15</v>
      </c>
    </row>
    <row r="124" spans="1:23" x14ac:dyDescent="0.25">
      <c r="A124" s="2">
        <v>45416</v>
      </c>
      <c r="B124" s="3" t="s">
        <v>120</v>
      </c>
      <c r="C124" s="3" t="s">
        <v>28</v>
      </c>
      <c r="D124" s="3">
        <v>12.54</v>
      </c>
      <c r="E124" s="3">
        <v>0</v>
      </c>
      <c r="F124" s="3">
        <v>10</v>
      </c>
      <c r="G124" s="3">
        <v>16</v>
      </c>
      <c r="H124" s="3">
        <v>18434000</v>
      </c>
      <c r="I124" s="3">
        <v>22.16455689230947</v>
      </c>
      <c r="J124" s="3">
        <v>72.030527936618526</v>
      </c>
      <c r="K124" s="3">
        <v>61.885220601525397</v>
      </c>
      <c r="L124" s="3">
        <v>-0.32755882352940091</v>
      </c>
      <c r="M124" s="3">
        <v>17.85714285714284</v>
      </c>
      <c r="N124" s="3">
        <v>6.3827777777777754</v>
      </c>
      <c r="O124" s="3">
        <v>15.36611111111111</v>
      </c>
      <c r="P124" s="3" t="s">
        <v>121</v>
      </c>
      <c r="Q124" s="3" t="s">
        <v>122</v>
      </c>
      <c r="R124" s="3" t="s">
        <v>123</v>
      </c>
      <c r="S124" s="3" t="b">
        <v>1</v>
      </c>
      <c r="T124" s="8"/>
      <c r="U124" s="8"/>
      <c r="V124" s="2">
        <v>45416</v>
      </c>
      <c r="W124" s="3">
        <v>0</v>
      </c>
    </row>
    <row r="125" spans="1:23" x14ac:dyDescent="0.25">
      <c r="A125" s="4">
        <v>45423</v>
      </c>
      <c r="B125" t="s">
        <v>120</v>
      </c>
      <c r="C125" t="s">
        <v>28</v>
      </c>
      <c r="D125">
        <v>16.350000000000001</v>
      </c>
      <c r="E125">
        <v>0</v>
      </c>
      <c r="F125">
        <v>8</v>
      </c>
      <c r="G125">
        <v>18</v>
      </c>
      <c r="H125">
        <v>18412500</v>
      </c>
      <c r="I125">
        <v>25.16231894779834</v>
      </c>
      <c r="J125">
        <v>82.239515345443152</v>
      </c>
      <c r="K125">
        <v>72.030527936618526</v>
      </c>
      <c r="L125">
        <v>0.67114705882354109</v>
      </c>
      <c r="M125">
        <v>30.382775119617239</v>
      </c>
      <c r="N125">
        <v>6.3827777777777754</v>
      </c>
      <c r="O125">
        <v>15.36611111111111</v>
      </c>
      <c r="P125" t="s">
        <v>121</v>
      </c>
      <c r="Q125" t="s">
        <v>122</v>
      </c>
      <c r="R125" t="s">
        <v>123</v>
      </c>
      <c r="S125" t="b">
        <v>0</v>
      </c>
      <c r="T125" s="9">
        <v>0.30382775119617239</v>
      </c>
      <c r="U125" s="9">
        <v>1.303827751196172</v>
      </c>
      <c r="V125" s="4">
        <v>45416</v>
      </c>
      <c r="W125">
        <v>7</v>
      </c>
    </row>
    <row r="126" spans="1:23" x14ac:dyDescent="0.25">
      <c r="A126" s="5">
        <v>45431</v>
      </c>
      <c r="B126" s="6" t="s">
        <v>120</v>
      </c>
      <c r="C126" s="6" t="s">
        <v>24</v>
      </c>
      <c r="D126" s="6">
        <v>15.62</v>
      </c>
      <c r="E126" s="6">
        <v>5</v>
      </c>
      <c r="F126" s="6">
        <v>7</v>
      </c>
      <c r="G126" s="6">
        <v>14</v>
      </c>
      <c r="H126" s="6">
        <v>7801500</v>
      </c>
      <c r="I126" s="6">
        <v>28.01320269220647</v>
      </c>
      <c r="J126" s="6">
        <v>76.479470810236464</v>
      </c>
      <c r="K126" s="6">
        <v>82.239515345443152</v>
      </c>
      <c r="L126" s="6">
        <v>2.0057647058823651</v>
      </c>
      <c r="M126" s="6">
        <v>-4.4648318042813582</v>
      </c>
      <c r="N126" s="6">
        <v>6.3827777777777754</v>
      </c>
      <c r="O126" s="6">
        <v>15.36611111111111</v>
      </c>
      <c r="P126" s="6" t="s">
        <v>121</v>
      </c>
      <c r="Q126" s="6" t="s">
        <v>122</v>
      </c>
      <c r="R126" s="6" t="s">
        <v>123</v>
      </c>
      <c r="S126" s="6" t="b">
        <v>0</v>
      </c>
      <c r="T126" s="10">
        <v>-4.4648318042813551E-2</v>
      </c>
      <c r="U126" s="10">
        <v>1.245614035087719</v>
      </c>
      <c r="V126" s="5">
        <v>45416</v>
      </c>
      <c r="W126" s="6">
        <v>15</v>
      </c>
    </row>
    <row r="127" spans="1:23" x14ac:dyDescent="0.25">
      <c r="A127" s="2">
        <v>45416</v>
      </c>
      <c r="B127" s="3" t="s">
        <v>124</v>
      </c>
      <c r="C127" s="3" t="s">
        <v>34</v>
      </c>
      <c r="D127" s="3">
        <v>105.24</v>
      </c>
      <c r="E127" s="3">
        <v>7</v>
      </c>
      <c r="F127" s="3">
        <v>10</v>
      </c>
      <c r="G127" s="3">
        <v>9</v>
      </c>
      <c r="H127" s="3">
        <v>58446</v>
      </c>
      <c r="I127" s="3">
        <v>29.821465306686211</v>
      </c>
      <c r="J127" s="3">
        <v>51.629447234659132</v>
      </c>
      <c r="K127" s="3">
        <v>51.472920541953023</v>
      </c>
      <c r="L127" s="3">
        <v>5.3732352941176202</v>
      </c>
      <c r="M127" s="3">
        <v>0.20948390782707951</v>
      </c>
      <c r="N127" s="3">
        <v>42.835999999999999</v>
      </c>
      <c r="O127" s="3">
        <v>191.27333333333331</v>
      </c>
      <c r="P127" s="3" t="s">
        <v>125</v>
      </c>
      <c r="Q127" s="3" t="s">
        <v>126</v>
      </c>
      <c r="R127" s="3" t="s">
        <v>127</v>
      </c>
      <c r="S127" s="3" t="b">
        <v>1</v>
      </c>
      <c r="T127" s="8"/>
      <c r="U127" s="8"/>
      <c r="V127" s="2">
        <v>45416</v>
      </c>
      <c r="W127" s="3">
        <v>0</v>
      </c>
    </row>
    <row r="128" spans="1:23" x14ac:dyDescent="0.25">
      <c r="A128" s="4">
        <v>45423</v>
      </c>
      <c r="B128" t="s">
        <v>124</v>
      </c>
      <c r="C128" t="s">
        <v>24</v>
      </c>
      <c r="D128">
        <v>104.05</v>
      </c>
      <c r="E128">
        <v>7</v>
      </c>
      <c r="F128">
        <v>9</v>
      </c>
      <c r="G128">
        <v>10</v>
      </c>
      <c r="H128">
        <v>80575</v>
      </c>
      <c r="I128">
        <v>30.346070367682781</v>
      </c>
      <c r="J128">
        <v>50.677251415371899</v>
      </c>
      <c r="K128">
        <v>51.629447234659132</v>
      </c>
      <c r="L128">
        <v>5.0744705882352719</v>
      </c>
      <c r="M128">
        <v>-1.1307487647282379</v>
      </c>
      <c r="N128">
        <v>42.835999999999999</v>
      </c>
      <c r="O128">
        <v>191.27333333333331</v>
      </c>
      <c r="P128" t="s">
        <v>125</v>
      </c>
      <c r="Q128" t="s">
        <v>126</v>
      </c>
      <c r="R128" t="s">
        <v>127</v>
      </c>
      <c r="S128" t="b">
        <v>0</v>
      </c>
      <c r="T128" s="9">
        <v>-1.1307487647282399E-2</v>
      </c>
      <c r="U128" s="9">
        <v>0.9886925123527176</v>
      </c>
      <c r="V128" s="4">
        <v>45416</v>
      </c>
      <c r="W128">
        <v>7</v>
      </c>
    </row>
    <row r="129" spans="1:23" x14ac:dyDescent="0.25">
      <c r="A129" s="4">
        <v>45430</v>
      </c>
      <c r="B129" t="s">
        <v>124</v>
      </c>
      <c r="C129" t="s">
        <v>24</v>
      </c>
      <c r="D129">
        <v>111.98</v>
      </c>
      <c r="E129">
        <v>2</v>
      </c>
      <c r="F129">
        <v>9</v>
      </c>
      <c r="G129">
        <v>15</v>
      </c>
      <c r="H129">
        <v>491250</v>
      </c>
      <c r="I129">
        <v>31.513601485876912</v>
      </c>
      <c r="J129">
        <v>56.442319601403668</v>
      </c>
      <c r="K129">
        <v>50.677251415371899</v>
      </c>
      <c r="L129">
        <v>5.1786176470588003</v>
      </c>
      <c r="M129">
        <v>7.6213358962037558</v>
      </c>
      <c r="N129">
        <v>42.835999999999999</v>
      </c>
      <c r="O129">
        <v>191.27333333333331</v>
      </c>
      <c r="P129" t="s">
        <v>125</v>
      </c>
      <c r="Q129" t="s">
        <v>126</v>
      </c>
      <c r="R129" t="s">
        <v>127</v>
      </c>
      <c r="S129" t="b">
        <v>0</v>
      </c>
      <c r="T129" s="9">
        <v>7.6213358962037514E-2</v>
      </c>
      <c r="U129" s="9">
        <v>1.0640440896997341</v>
      </c>
      <c r="V129" s="4">
        <v>45416</v>
      </c>
      <c r="W129">
        <v>14</v>
      </c>
    </row>
    <row r="130" spans="1:23" x14ac:dyDescent="0.25">
      <c r="A130" s="5">
        <v>45431</v>
      </c>
      <c r="B130" s="6" t="s">
        <v>124</v>
      </c>
      <c r="C130" s="6" t="s">
        <v>24</v>
      </c>
      <c r="D130" s="6">
        <v>111.98</v>
      </c>
      <c r="E130" s="6">
        <v>2</v>
      </c>
      <c r="F130" s="6">
        <v>9</v>
      </c>
      <c r="G130" s="6">
        <v>15</v>
      </c>
      <c r="H130" s="6">
        <v>491250</v>
      </c>
      <c r="I130" s="6">
        <v>31.513601485876912</v>
      </c>
      <c r="J130" s="6">
        <v>56.442319601403668</v>
      </c>
      <c r="K130" s="6">
        <v>50.677251415371899</v>
      </c>
      <c r="L130" s="6">
        <v>5.1786176470588003</v>
      </c>
      <c r="M130" s="6">
        <v>7.6213358962037558</v>
      </c>
      <c r="N130" s="6">
        <v>42.835999999999999</v>
      </c>
      <c r="O130" s="6">
        <v>191.27333333333331</v>
      </c>
      <c r="P130" s="6" t="s">
        <v>125</v>
      </c>
      <c r="Q130" s="6" t="s">
        <v>126</v>
      </c>
      <c r="R130" s="6" t="s">
        <v>127</v>
      </c>
      <c r="S130" s="6" t="b">
        <v>0</v>
      </c>
      <c r="T130" s="10">
        <v>0</v>
      </c>
      <c r="U130" s="10">
        <v>1.0640440896997341</v>
      </c>
      <c r="V130" s="5">
        <v>45416</v>
      </c>
      <c r="W130" s="6">
        <v>15</v>
      </c>
    </row>
    <row r="131" spans="1:23" x14ac:dyDescent="0.25">
      <c r="A131" s="2">
        <v>45303</v>
      </c>
      <c r="B131" s="3" t="s">
        <v>128</v>
      </c>
      <c r="C131" s="3" t="s">
        <v>24</v>
      </c>
      <c r="D131" s="3">
        <v>23.93</v>
      </c>
      <c r="E131" s="3">
        <v>1</v>
      </c>
      <c r="F131" s="3">
        <v>10</v>
      </c>
      <c r="G131" s="3">
        <v>15</v>
      </c>
      <c r="H131" s="3">
        <v>21987710</v>
      </c>
      <c r="I131" s="3">
        <v>26.06802471</v>
      </c>
      <c r="J131" s="3">
        <v>62.59745994</v>
      </c>
      <c r="K131" s="3">
        <v>56.902053700000003</v>
      </c>
      <c r="L131" s="3">
        <v>3.3479411799999999</v>
      </c>
      <c r="M131" s="3">
        <v>12.24202627</v>
      </c>
      <c r="N131" s="3">
        <v>8.65</v>
      </c>
      <c r="O131" s="3">
        <v>31.751666666666669</v>
      </c>
      <c r="P131" s="3" t="s">
        <v>129</v>
      </c>
      <c r="Q131" s="3" t="s">
        <v>130</v>
      </c>
      <c r="R131" s="3" t="s">
        <v>131</v>
      </c>
      <c r="S131" s="3" t="b">
        <v>1</v>
      </c>
      <c r="T131" s="8"/>
      <c r="U131" s="8"/>
      <c r="V131" s="2">
        <v>45303</v>
      </c>
      <c r="W131" s="3">
        <v>0</v>
      </c>
    </row>
    <row r="132" spans="1:23" x14ac:dyDescent="0.25">
      <c r="A132" s="4">
        <v>45348</v>
      </c>
      <c r="B132" t="s">
        <v>128</v>
      </c>
      <c r="C132" t="s">
        <v>28</v>
      </c>
      <c r="D132">
        <v>24.88</v>
      </c>
      <c r="E132">
        <v>0</v>
      </c>
      <c r="F132">
        <v>10</v>
      </c>
      <c r="G132">
        <v>16</v>
      </c>
      <c r="H132">
        <v>2677416</v>
      </c>
      <c r="I132">
        <v>28.455193479999998</v>
      </c>
      <c r="J132">
        <v>62.640523139999999</v>
      </c>
      <c r="K132">
        <v>60.170545480000001</v>
      </c>
      <c r="L132">
        <v>4.6740294100000002</v>
      </c>
      <c r="M132">
        <v>4.0568799699999998</v>
      </c>
      <c r="N132">
        <v>8.65</v>
      </c>
      <c r="O132">
        <v>31.751666666666669</v>
      </c>
      <c r="P132" t="s">
        <v>129</v>
      </c>
      <c r="Q132" t="s">
        <v>130</v>
      </c>
      <c r="R132" t="s">
        <v>131</v>
      </c>
      <c r="S132" t="b">
        <v>0</v>
      </c>
      <c r="T132" s="9">
        <v>3.9699122440451262E-2</v>
      </c>
      <c r="U132" s="9">
        <v>1.039699122440451</v>
      </c>
      <c r="V132" s="4">
        <v>45303</v>
      </c>
      <c r="W132">
        <v>45</v>
      </c>
    </row>
    <row r="133" spans="1:23" x14ac:dyDescent="0.25">
      <c r="A133" s="4">
        <v>45381</v>
      </c>
      <c r="B133" t="s">
        <v>128</v>
      </c>
      <c r="C133" t="s">
        <v>72</v>
      </c>
      <c r="D133">
        <v>20.74</v>
      </c>
      <c r="E133">
        <v>10</v>
      </c>
      <c r="F133">
        <v>10</v>
      </c>
      <c r="G133">
        <v>6</v>
      </c>
      <c r="H133">
        <v>6070477</v>
      </c>
      <c r="I133">
        <v>27.415588639999999</v>
      </c>
      <c r="J133">
        <v>47.155197010000002</v>
      </c>
      <c r="K133">
        <v>47.386438980000001</v>
      </c>
      <c r="L133">
        <v>2.23805882</v>
      </c>
      <c r="M133">
        <v>-0.33637674000000001</v>
      </c>
      <c r="N133">
        <v>8.65</v>
      </c>
      <c r="O133">
        <v>31.751666666666669</v>
      </c>
      <c r="P133" t="s">
        <v>129</v>
      </c>
      <c r="Q133" t="s">
        <v>130</v>
      </c>
      <c r="R133" t="s">
        <v>131</v>
      </c>
      <c r="S133" t="b">
        <v>0</v>
      </c>
      <c r="T133" s="9">
        <v>-0.16639871382636659</v>
      </c>
      <c r="U133" s="9">
        <v>0.86669452569995808</v>
      </c>
      <c r="V133" s="4">
        <v>45303</v>
      </c>
      <c r="W133">
        <v>78</v>
      </c>
    </row>
    <row r="134" spans="1:23" x14ac:dyDescent="0.25">
      <c r="A134" s="4">
        <v>45388</v>
      </c>
      <c r="B134" t="s">
        <v>128</v>
      </c>
      <c r="C134" t="s">
        <v>24</v>
      </c>
      <c r="D134">
        <v>23.03</v>
      </c>
      <c r="E134">
        <v>2</v>
      </c>
      <c r="F134">
        <v>9</v>
      </c>
      <c r="G134">
        <v>15</v>
      </c>
      <c r="H134">
        <v>6453591</v>
      </c>
      <c r="I134">
        <v>27.09625488</v>
      </c>
      <c r="J134">
        <v>54.90762608</v>
      </c>
      <c r="K134">
        <v>47.155197010000002</v>
      </c>
      <c r="L134">
        <v>1.5345882399999999</v>
      </c>
      <c r="M134">
        <v>11.04146577</v>
      </c>
      <c r="N134">
        <v>8.65</v>
      </c>
      <c r="O134">
        <v>31.751666666666669</v>
      </c>
      <c r="P134" t="s">
        <v>129</v>
      </c>
      <c r="Q134" t="s">
        <v>130</v>
      </c>
      <c r="R134" t="s">
        <v>131</v>
      </c>
      <c r="S134" t="b">
        <v>0</v>
      </c>
      <c r="T134" s="9">
        <v>0.11041465766634539</v>
      </c>
      <c r="U134" s="9">
        <v>0.96239030505641454</v>
      </c>
      <c r="V134" s="4">
        <v>45303</v>
      </c>
      <c r="W134">
        <v>85</v>
      </c>
    </row>
    <row r="135" spans="1:23" x14ac:dyDescent="0.25">
      <c r="A135" s="4">
        <v>45395</v>
      </c>
      <c r="B135" t="s">
        <v>128</v>
      </c>
      <c r="C135" t="s">
        <v>28</v>
      </c>
      <c r="D135">
        <v>23.35</v>
      </c>
      <c r="E135">
        <v>1</v>
      </c>
      <c r="F135">
        <v>9</v>
      </c>
      <c r="G135">
        <v>16</v>
      </c>
      <c r="H135">
        <v>3014275</v>
      </c>
      <c r="I135">
        <v>26.799730684628209</v>
      </c>
      <c r="J135">
        <v>55.881615629367587</v>
      </c>
      <c r="K135">
        <v>54.907626078891447</v>
      </c>
      <c r="L135">
        <v>1.2338529411764689</v>
      </c>
      <c r="M135">
        <v>1.3894919669995669</v>
      </c>
      <c r="N135">
        <v>8.6500000000000021</v>
      </c>
      <c r="O135">
        <v>31.751666666666669</v>
      </c>
      <c r="P135" t="s">
        <v>129</v>
      </c>
      <c r="Q135" t="s">
        <v>130</v>
      </c>
      <c r="R135" t="s">
        <v>131</v>
      </c>
      <c r="S135" t="b">
        <v>0</v>
      </c>
      <c r="T135" s="9">
        <v>1.3894919669995559E-2</v>
      </c>
      <c r="U135" s="9">
        <v>0.9757626410363559</v>
      </c>
      <c r="V135" s="4">
        <v>45303</v>
      </c>
      <c r="W135">
        <v>92</v>
      </c>
    </row>
    <row r="136" spans="1:23" x14ac:dyDescent="0.25">
      <c r="A136" s="4">
        <v>45402</v>
      </c>
      <c r="B136" t="s">
        <v>128</v>
      </c>
      <c r="C136" t="s">
        <v>28</v>
      </c>
      <c r="D136">
        <v>24.41</v>
      </c>
      <c r="E136">
        <v>1</v>
      </c>
      <c r="F136">
        <v>8</v>
      </c>
      <c r="G136">
        <v>17</v>
      </c>
      <c r="H136">
        <v>15659938</v>
      </c>
      <c r="I136">
        <v>27.073869047047861</v>
      </c>
      <c r="J136">
        <v>59.037885539030327</v>
      </c>
      <c r="K136">
        <v>55.881615629367587</v>
      </c>
      <c r="L136">
        <v>1.285588235294117</v>
      </c>
      <c r="M136">
        <v>4.5396145610278316</v>
      </c>
      <c r="N136">
        <v>8.6500000000000021</v>
      </c>
      <c r="O136">
        <v>31.751666666666669</v>
      </c>
      <c r="P136" t="s">
        <v>129</v>
      </c>
      <c r="Q136" t="s">
        <v>130</v>
      </c>
      <c r="R136" t="s">
        <v>131</v>
      </c>
      <c r="S136" t="b">
        <v>0</v>
      </c>
      <c r="T136" s="9">
        <v>4.5396145610278271E-2</v>
      </c>
      <c r="U136" s="9">
        <v>1.0200585039699119</v>
      </c>
      <c r="V136" s="4">
        <v>45303</v>
      </c>
      <c r="W136">
        <v>99</v>
      </c>
    </row>
    <row r="137" spans="1:23" x14ac:dyDescent="0.25">
      <c r="A137" s="4">
        <v>45409</v>
      </c>
      <c r="B137" t="s">
        <v>128</v>
      </c>
      <c r="C137" t="s">
        <v>34</v>
      </c>
      <c r="D137">
        <v>22.54</v>
      </c>
      <c r="E137">
        <v>7</v>
      </c>
      <c r="F137">
        <v>10</v>
      </c>
      <c r="G137">
        <v>9</v>
      </c>
      <c r="H137">
        <v>11286598</v>
      </c>
      <c r="I137">
        <v>27.567705187650891</v>
      </c>
      <c r="J137">
        <v>51.973750154131032</v>
      </c>
      <c r="K137">
        <v>59.037885539030327</v>
      </c>
      <c r="L137">
        <v>1.410441176470588</v>
      </c>
      <c r="M137">
        <v>-7.6607947562474434</v>
      </c>
      <c r="N137">
        <v>8.6500000000000021</v>
      </c>
      <c r="O137">
        <v>31.751666666666669</v>
      </c>
      <c r="P137" t="s">
        <v>129</v>
      </c>
      <c r="Q137" t="s">
        <v>130</v>
      </c>
      <c r="R137" t="s">
        <v>131</v>
      </c>
      <c r="S137" t="b">
        <v>0</v>
      </c>
      <c r="T137" s="9">
        <v>-7.6607947562474465E-2</v>
      </c>
      <c r="U137" s="9">
        <v>0.94191391558712878</v>
      </c>
      <c r="V137" s="4">
        <v>45303</v>
      </c>
      <c r="W137">
        <v>106</v>
      </c>
    </row>
    <row r="138" spans="1:23" x14ac:dyDescent="0.25">
      <c r="A138" s="4">
        <v>45416</v>
      </c>
      <c r="B138" t="s">
        <v>128</v>
      </c>
      <c r="C138" t="s">
        <v>34</v>
      </c>
      <c r="D138">
        <v>22.01</v>
      </c>
      <c r="E138">
        <v>9</v>
      </c>
      <c r="F138">
        <v>10</v>
      </c>
      <c r="G138">
        <v>7</v>
      </c>
      <c r="H138">
        <v>5803383</v>
      </c>
      <c r="I138">
        <v>27.432747423458402</v>
      </c>
      <c r="J138">
        <v>50.142477728925577</v>
      </c>
      <c r="K138">
        <v>51.973750154131032</v>
      </c>
      <c r="L138">
        <v>1.5019705882352949</v>
      </c>
      <c r="M138">
        <v>-2.3513753327417821</v>
      </c>
      <c r="N138">
        <v>8.6500000000000021</v>
      </c>
      <c r="O138">
        <v>31.751666666666669</v>
      </c>
      <c r="P138" t="s">
        <v>129</v>
      </c>
      <c r="Q138" t="s">
        <v>130</v>
      </c>
      <c r="R138" t="s">
        <v>131</v>
      </c>
      <c r="S138" t="b">
        <v>0</v>
      </c>
      <c r="T138" s="9">
        <v>-2.3513753327417789E-2</v>
      </c>
      <c r="U138" s="9">
        <v>0.91976598412035082</v>
      </c>
      <c r="V138" s="4">
        <v>45303</v>
      </c>
      <c r="W138">
        <v>113</v>
      </c>
    </row>
    <row r="139" spans="1:23" x14ac:dyDescent="0.25">
      <c r="A139" s="4">
        <v>45423</v>
      </c>
      <c r="B139" t="s">
        <v>128</v>
      </c>
      <c r="C139" t="s">
        <v>34</v>
      </c>
      <c r="D139">
        <v>21.86</v>
      </c>
      <c r="E139">
        <v>8</v>
      </c>
      <c r="F139">
        <v>9</v>
      </c>
      <c r="G139">
        <v>9</v>
      </c>
      <c r="H139">
        <v>4809607</v>
      </c>
      <c r="I139">
        <v>27.307429499565369</v>
      </c>
      <c r="J139">
        <v>49.609712728306683</v>
      </c>
      <c r="K139">
        <v>50.142477728925577</v>
      </c>
      <c r="L139">
        <v>1.2289117647058769</v>
      </c>
      <c r="M139">
        <v>-0.68150840527034129</v>
      </c>
      <c r="N139">
        <v>8.6500000000000021</v>
      </c>
      <c r="O139">
        <v>31.751666666666669</v>
      </c>
      <c r="P139" t="s">
        <v>129</v>
      </c>
      <c r="Q139" t="s">
        <v>130</v>
      </c>
      <c r="R139" t="s">
        <v>131</v>
      </c>
      <c r="S139" t="b">
        <v>0</v>
      </c>
      <c r="T139" s="9">
        <v>-6.8150840527033676E-3</v>
      </c>
      <c r="U139" s="9">
        <v>0.91349770162975319</v>
      </c>
      <c r="V139" s="4">
        <v>45303</v>
      </c>
      <c r="W139">
        <v>120</v>
      </c>
    </row>
    <row r="140" spans="1:23" x14ac:dyDescent="0.25">
      <c r="A140" s="4">
        <v>45430</v>
      </c>
      <c r="B140" t="s">
        <v>128</v>
      </c>
      <c r="C140" t="s">
        <v>24</v>
      </c>
      <c r="D140">
        <v>22.3</v>
      </c>
      <c r="E140">
        <v>7</v>
      </c>
      <c r="F140">
        <v>9</v>
      </c>
      <c r="G140">
        <v>10</v>
      </c>
      <c r="H140">
        <v>2767878</v>
      </c>
      <c r="I140">
        <v>27.42467278369088</v>
      </c>
      <c r="J140">
        <v>51.246097326282538</v>
      </c>
      <c r="K140">
        <v>49.609712728306683</v>
      </c>
      <c r="L140">
        <v>0.87735294117646845</v>
      </c>
      <c r="M140">
        <v>2.012808783165605</v>
      </c>
      <c r="N140">
        <v>8.6500000000000021</v>
      </c>
      <c r="O140">
        <v>31.751666666666669</v>
      </c>
      <c r="P140" t="s">
        <v>129</v>
      </c>
      <c r="Q140" t="s">
        <v>130</v>
      </c>
      <c r="R140" t="s">
        <v>131</v>
      </c>
      <c r="S140" t="b">
        <v>0</v>
      </c>
      <c r="T140" s="9">
        <v>2.0128087831656091E-2</v>
      </c>
      <c r="U140" s="9">
        <v>0.93188466360217281</v>
      </c>
      <c r="V140" s="4">
        <v>45303</v>
      </c>
      <c r="W140">
        <v>127</v>
      </c>
    </row>
    <row r="141" spans="1:23" x14ac:dyDescent="0.25">
      <c r="A141" s="5">
        <v>45431</v>
      </c>
      <c r="B141" s="6" t="s">
        <v>128</v>
      </c>
      <c r="C141" s="6" t="s">
        <v>24</v>
      </c>
      <c r="D141" s="6">
        <v>22.3</v>
      </c>
      <c r="E141" s="6">
        <v>7</v>
      </c>
      <c r="F141" s="6">
        <v>9</v>
      </c>
      <c r="G141" s="6">
        <v>10</v>
      </c>
      <c r="H141" s="6">
        <v>2767878</v>
      </c>
      <c r="I141" s="6">
        <v>27.42467278369088</v>
      </c>
      <c r="J141" s="6">
        <v>51.246097326282538</v>
      </c>
      <c r="K141" s="6">
        <v>49.609712728306683</v>
      </c>
      <c r="L141" s="6">
        <v>0.87735294117646845</v>
      </c>
      <c r="M141" s="6">
        <v>2.012808783165605</v>
      </c>
      <c r="N141" s="6">
        <v>8.6500000000000021</v>
      </c>
      <c r="O141" s="6">
        <v>31.751666666666669</v>
      </c>
      <c r="P141" s="6" t="s">
        <v>129</v>
      </c>
      <c r="Q141" s="6" t="s">
        <v>130</v>
      </c>
      <c r="R141" s="6" t="s">
        <v>131</v>
      </c>
      <c r="S141" s="6" t="b">
        <v>0</v>
      </c>
      <c r="T141" s="10">
        <v>0</v>
      </c>
      <c r="U141" s="10">
        <v>0.93188466360217281</v>
      </c>
      <c r="V141" s="5">
        <v>45303</v>
      </c>
      <c r="W141" s="6">
        <v>128</v>
      </c>
    </row>
    <row r="142" spans="1:23" x14ac:dyDescent="0.25">
      <c r="A142" s="2">
        <v>45416</v>
      </c>
      <c r="B142" s="3" t="s">
        <v>132</v>
      </c>
      <c r="C142" s="3" t="s">
        <v>72</v>
      </c>
      <c r="D142" s="3">
        <v>13.94</v>
      </c>
      <c r="E142" s="3">
        <v>15</v>
      </c>
      <c r="F142" s="3">
        <v>9</v>
      </c>
      <c r="G142" s="3">
        <v>2</v>
      </c>
      <c r="H142" s="3">
        <v>809500</v>
      </c>
      <c r="I142" s="3">
        <v>16.852344325824529</v>
      </c>
      <c r="J142" s="3">
        <v>47.757884395120819</v>
      </c>
      <c r="K142" s="3">
        <v>59.606022595110019</v>
      </c>
      <c r="L142" s="3">
        <v>-0.75635294117647689</v>
      </c>
      <c r="M142" s="3">
        <v>-11.04020421186982</v>
      </c>
      <c r="N142" s="3">
        <v>9.9738888888888919</v>
      </c>
      <c r="O142" s="3">
        <v>21.652222222222221</v>
      </c>
      <c r="P142" s="3" t="s">
        <v>133</v>
      </c>
      <c r="Q142" s="3" t="s">
        <v>134</v>
      </c>
      <c r="R142" s="3" t="s">
        <v>135</v>
      </c>
      <c r="S142" s="3" t="b">
        <v>1</v>
      </c>
      <c r="T142" s="8"/>
      <c r="U142" s="8"/>
      <c r="V142" s="2">
        <v>45416</v>
      </c>
      <c r="W142" s="3">
        <v>0</v>
      </c>
    </row>
    <row r="143" spans="1:23" x14ac:dyDescent="0.25">
      <c r="A143" s="4">
        <v>45423</v>
      </c>
      <c r="B143" t="s">
        <v>132</v>
      </c>
      <c r="C143" t="s">
        <v>24</v>
      </c>
      <c r="D143">
        <v>16.329999999999998</v>
      </c>
      <c r="E143">
        <v>4</v>
      </c>
      <c r="F143">
        <v>9</v>
      </c>
      <c r="G143">
        <v>13</v>
      </c>
      <c r="H143">
        <v>2063500</v>
      </c>
      <c r="I143">
        <v>17.468361176615719</v>
      </c>
      <c r="J143">
        <v>59.681348478842317</v>
      </c>
      <c r="K143">
        <v>47.757884395120819</v>
      </c>
      <c r="L143">
        <v>-0.250764705882359</v>
      </c>
      <c r="M143">
        <v>17.144906743185071</v>
      </c>
      <c r="N143">
        <v>9.9738888888888919</v>
      </c>
      <c r="O143">
        <v>21.652222222222221</v>
      </c>
      <c r="P143" t="s">
        <v>133</v>
      </c>
      <c r="Q143" t="s">
        <v>134</v>
      </c>
      <c r="R143" t="s">
        <v>135</v>
      </c>
      <c r="S143" t="b">
        <v>0</v>
      </c>
      <c r="T143" s="9">
        <v>0.1714490674318507</v>
      </c>
      <c r="U143" s="9">
        <v>1.171449067431851</v>
      </c>
      <c r="V143" s="4">
        <v>45416</v>
      </c>
      <c r="W143">
        <v>7</v>
      </c>
    </row>
    <row r="144" spans="1:23" x14ac:dyDescent="0.25">
      <c r="A144" s="4">
        <v>45430</v>
      </c>
      <c r="B144" t="s">
        <v>132</v>
      </c>
      <c r="C144" t="s">
        <v>24</v>
      </c>
      <c r="D144">
        <v>16.63</v>
      </c>
      <c r="E144">
        <v>4</v>
      </c>
      <c r="F144">
        <v>9</v>
      </c>
      <c r="G144">
        <v>13</v>
      </c>
      <c r="H144">
        <v>1229000</v>
      </c>
      <c r="I144">
        <v>18.040376823778971</v>
      </c>
      <c r="J144">
        <v>60.888048215576497</v>
      </c>
      <c r="K144">
        <v>59.681348478842317</v>
      </c>
      <c r="L144">
        <v>0.33294117647058558</v>
      </c>
      <c r="M144">
        <v>1.837109614206986</v>
      </c>
      <c r="N144">
        <v>9.9738888888888919</v>
      </c>
      <c r="O144">
        <v>21.652222222222221</v>
      </c>
      <c r="P144" t="s">
        <v>133</v>
      </c>
      <c r="Q144" t="s">
        <v>134</v>
      </c>
      <c r="R144" t="s">
        <v>135</v>
      </c>
      <c r="S144" t="b">
        <v>0</v>
      </c>
      <c r="T144" s="9">
        <v>1.837109614206978E-2</v>
      </c>
      <c r="U144" s="9">
        <v>1.192969870875179</v>
      </c>
      <c r="V144" s="4">
        <v>45416</v>
      </c>
      <c r="W144">
        <v>14</v>
      </c>
    </row>
    <row r="145" spans="1:23" x14ac:dyDescent="0.25">
      <c r="A145" s="5">
        <v>45431</v>
      </c>
      <c r="B145" s="6" t="s">
        <v>132</v>
      </c>
      <c r="C145" s="6" t="s">
        <v>24</v>
      </c>
      <c r="D145" s="6">
        <v>16.63</v>
      </c>
      <c r="E145" s="6">
        <v>4</v>
      </c>
      <c r="F145" s="6">
        <v>9</v>
      </c>
      <c r="G145" s="6">
        <v>13</v>
      </c>
      <c r="H145" s="6">
        <v>1229000</v>
      </c>
      <c r="I145" s="6">
        <v>18.040376823778971</v>
      </c>
      <c r="J145" s="6">
        <v>60.888048215576497</v>
      </c>
      <c r="K145" s="6">
        <v>59.681348478842317</v>
      </c>
      <c r="L145" s="6">
        <v>0.33294117647058558</v>
      </c>
      <c r="M145" s="6">
        <v>1.837109614206986</v>
      </c>
      <c r="N145" s="6">
        <v>9.9738888888888919</v>
      </c>
      <c r="O145" s="6">
        <v>21.652222222222221</v>
      </c>
      <c r="P145" s="6" t="s">
        <v>133</v>
      </c>
      <c r="Q145" s="6" t="s">
        <v>134</v>
      </c>
      <c r="R145" s="6" t="s">
        <v>135</v>
      </c>
      <c r="S145" s="6" t="b">
        <v>0</v>
      </c>
      <c r="T145" s="10">
        <v>0</v>
      </c>
      <c r="U145" s="10">
        <v>1.192969870875179</v>
      </c>
      <c r="V145" s="5">
        <v>45416</v>
      </c>
      <c r="W145" s="6">
        <v>15</v>
      </c>
    </row>
    <row r="146" spans="1:23" x14ac:dyDescent="0.25">
      <c r="A146" s="2">
        <v>45348</v>
      </c>
      <c r="B146" s="3" t="s">
        <v>136</v>
      </c>
      <c r="C146" s="3" t="s">
        <v>24</v>
      </c>
      <c r="D146" s="3">
        <v>24.99</v>
      </c>
      <c r="E146" s="3">
        <v>6</v>
      </c>
      <c r="F146" s="3">
        <v>9</v>
      </c>
      <c r="G146" s="3">
        <v>11</v>
      </c>
      <c r="H146" s="3">
        <v>118000</v>
      </c>
      <c r="I146" s="3">
        <v>27.87759788</v>
      </c>
      <c r="J146" s="3">
        <v>54.337336649999997</v>
      </c>
      <c r="K146" s="3">
        <v>47.85047934</v>
      </c>
      <c r="L146" s="3">
        <v>0.40791176000000001</v>
      </c>
      <c r="M146" s="3">
        <v>8.6521739100000001</v>
      </c>
      <c r="N146" s="3">
        <v>13.717999998</v>
      </c>
      <c r="O146" s="3">
        <v>41.850555553333329</v>
      </c>
      <c r="P146" s="3" t="s">
        <v>137</v>
      </c>
      <c r="Q146" s="3" t="s">
        <v>138</v>
      </c>
      <c r="R146" s="3" t="s">
        <v>139</v>
      </c>
      <c r="S146" s="3" t="b">
        <v>1</v>
      </c>
      <c r="T146" s="8"/>
      <c r="U146" s="8"/>
      <c r="V146" s="2">
        <v>45348</v>
      </c>
      <c r="W146" s="3">
        <v>0</v>
      </c>
    </row>
    <row r="147" spans="1:23" x14ac:dyDescent="0.25">
      <c r="A147" s="4">
        <v>45381</v>
      </c>
      <c r="B147" t="s">
        <v>136</v>
      </c>
      <c r="C147" t="s">
        <v>24</v>
      </c>
      <c r="D147">
        <v>25.43</v>
      </c>
      <c r="E147">
        <v>6</v>
      </c>
      <c r="F147">
        <v>10</v>
      </c>
      <c r="G147">
        <v>10</v>
      </c>
      <c r="H147">
        <v>68500</v>
      </c>
      <c r="I147">
        <v>30.491164340000001</v>
      </c>
      <c r="J147">
        <v>55.140257630000001</v>
      </c>
      <c r="K147">
        <v>47.678250460000001</v>
      </c>
      <c r="L147">
        <v>1.39955882</v>
      </c>
      <c r="M147">
        <v>10.03894418</v>
      </c>
      <c r="N147">
        <v>13.717999998</v>
      </c>
      <c r="O147">
        <v>41.850555553333329</v>
      </c>
      <c r="P147" t="s">
        <v>137</v>
      </c>
      <c r="Q147" t="s">
        <v>138</v>
      </c>
      <c r="R147" t="s">
        <v>139</v>
      </c>
      <c r="S147" t="b">
        <v>0</v>
      </c>
      <c r="T147" s="9">
        <v>1.760704281712688E-2</v>
      </c>
      <c r="U147" s="9">
        <v>1.0176070428171271</v>
      </c>
      <c r="V147" s="4">
        <v>45348</v>
      </c>
      <c r="W147">
        <v>33</v>
      </c>
    </row>
    <row r="148" spans="1:23" x14ac:dyDescent="0.25">
      <c r="A148" s="4">
        <v>45395</v>
      </c>
      <c r="B148" t="s">
        <v>136</v>
      </c>
      <c r="C148" t="s">
        <v>24</v>
      </c>
      <c r="D148">
        <v>25.99</v>
      </c>
      <c r="E148">
        <v>4</v>
      </c>
      <c r="F148">
        <v>9</v>
      </c>
      <c r="G148">
        <v>13</v>
      </c>
      <c r="H148">
        <v>133500</v>
      </c>
      <c r="I148">
        <v>32.328820744901968</v>
      </c>
      <c r="J148">
        <v>56.581131556185973</v>
      </c>
      <c r="K148">
        <v>53.545104477728799</v>
      </c>
      <c r="L148">
        <v>1.1323235294117711</v>
      </c>
      <c r="M148">
        <v>4.0432345876701294</v>
      </c>
      <c r="N148">
        <v>13.718</v>
      </c>
      <c r="O148">
        <v>41.850555555555552</v>
      </c>
      <c r="P148" t="s">
        <v>137</v>
      </c>
      <c r="Q148" t="s">
        <v>138</v>
      </c>
      <c r="R148" t="s">
        <v>139</v>
      </c>
      <c r="S148" t="b">
        <v>0</v>
      </c>
      <c r="T148" s="9">
        <v>2.202123476209206E-2</v>
      </c>
      <c r="U148" s="9">
        <v>1.040016006402561</v>
      </c>
      <c r="V148" s="4">
        <v>45348</v>
      </c>
      <c r="W148">
        <v>47</v>
      </c>
    </row>
    <row r="149" spans="1:23" x14ac:dyDescent="0.25">
      <c r="A149" s="4">
        <v>45402</v>
      </c>
      <c r="B149" t="s">
        <v>136</v>
      </c>
      <c r="C149" t="s">
        <v>34</v>
      </c>
      <c r="D149">
        <v>25</v>
      </c>
      <c r="E149">
        <v>7</v>
      </c>
      <c r="F149">
        <v>10</v>
      </c>
      <c r="G149">
        <v>9</v>
      </c>
      <c r="H149">
        <v>159500</v>
      </c>
      <c r="I149">
        <v>33.656073210080457</v>
      </c>
      <c r="J149">
        <v>52.929629801170641</v>
      </c>
      <c r="K149">
        <v>56.581131556185973</v>
      </c>
      <c r="L149">
        <v>1.334705882352953</v>
      </c>
      <c r="M149">
        <v>-3.80915736821854</v>
      </c>
      <c r="N149">
        <v>13.718</v>
      </c>
      <c r="O149">
        <v>41.850555555555552</v>
      </c>
      <c r="P149" t="s">
        <v>137</v>
      </c>
      <c r="Q149" t="s">
        <v>138</v>
      </c>
      <c r="R149" t="s">
        <v>139</v>
      </c>
      <c r="S149" t="b">
        <v>0</v>
      </c>
      <c r="T149" s="9">
        <v>-3.8091573682185409E-2</v>
      </c>
      <c r="U149" s="9">
        <v>1.000400160064026</v>
      </c>
      <c r="V149" s="4">
        <v>45348</v>
      </c>
      <c r="W149">
        <v>54</v>
      </c>
    </row>
    <row r="150" spans="1:23" x14ac:dyDescent="0.25">
      <c r="A150" s="4">
        <v>45409</v>
      </c>
      <c r="B150" t="s">
        <v>136</v>
      </c>
      <c r="C150" t="s">
        <v>24</v>
      </c>
      <c r="D150">
        <v>25.9</v>
      </c>
      <c r="E150">
        <v>5</v>
      </c>
      <c r="F150">
        <v>9</v>
      </c>
      <c r="G150">
        <v>12</v>
      </c>
      <c r="H150">
        <v>623000</v>
      </c>
      <c r="I150">
        <v>35.333080963039471</v>
      </c>
      <c r="J150">
        <v>55.726884231343782</v>
      </c>
      <c r="K150">
        <v>52.929629801170641</v>
      </c>
      <c r="L150">
        <v>1.7804705882353</v>
      </c>
      <c r="M150">
        <v>3.5999999999999939</v>
      </c>
      <c r="N150">
        <v>13.718</v>
      </c>
      <c r="O150">
        <v>41.850555555555552</v>
      </c>
      <c r="P150" t="s">
        <v>137</v>
      </c>
      <c r="Q150" t="s">
        <v>138</v>
      </c>
      <c r="R150" t="s">
        <v>139</v>
      </c>
      <c r="S150" t="b">
        <v>0</v>
      </c>
      <c r="T150" s="9">
        <v>3.6000000000000032E-2</v>
      </c>
      <c r="U150" s="9">
        <v>1.0364145658263311</v>
      </c>
      <c r="V150" s="4">
        <v>45348</v>
      </c>
      <c r="W150">
        <v>61</v>
      </c>
    </row>
    <row r="151" spans="1:23" x14ac:dyDescent="0.25">
      <c r="A151" s="4">
        <v>45416</v>
      </c>
      <c r="B151" t="s">
        <v>136</v>
      </c>
      <c r="C151" t="s">
        <v>24</v>
      </c>
      <c r="D151">
        <v>26.98</v>
      </c>
      <c r="E151">
        <v>4</v>
      </c>
      <c r="F151">
        <v>9</v>
      </c>
      <c r="G151">
        <v>13</v>
      </c>
      <c r="H151">
        <v>114000</v>
      </c>
      <c r="I151">
        <v>36.890302447929983</v>
      </c>
      <c r="J151">
        <v>58.884476905309107</v>
      </c>
      <c r="K151">
        <v>55.726884231343782</v>
      </c>
      <c r="L151">
        <v>1.9367058823529459</v>
      </c>
      <c r="M151">
        <v>4.1698841698841767</v>
      </c>
      <c r="N151">
        <v>13.718</v>
      </c>
      <c r="O151">
        <v>41.850555555555552</v>
      </c>
      <c r="P151" t="s">
        <v>137</v>
      </c>
      <c r="Q151" t="s">
        <v>138</v>
      </c>
      <c r="R151" t="s">
        <v>139</v>
      </c>
      <c r="S151" t="b">
        <v>0</v>
      </c>
      <c r="T151" s="9">
        <v>4.1698841698841749E-2</v>
      </c>
      <c r="U151" s="9">
        <v>1.0796318527410971</v>
      </c>
      <c r="V151" s="4">
        <v>45348</v>
      </c>
      <c r="W151">
        <v>68</v>
      </c>
    </row>
    <row r="152" spans="1:23" x14ac:dyDescent="0.25">
      <c r="A152" s="4">
        <v>45423</v>
      </c>
      <c r="B152" t="s">
        <v>136</v>
      </c>
      <c r="C152" t="s">
        <v>24</v>
      </c>
      <c r="D152">
        <v>26.62</v>
      </c>
      <c r="E152">
        <v>4</v>
      </c>
      <c r="F152">
        <v>10</v>
      </c>
      <c r="G152">
        <v>12</v>
      </c>
      <c r="H152">
        <v>54500</v>
      </c>
      <c r="I152">
        <v>38.43840783663822</v>
      </c>
      <c r="J152">
        <v>57.414531276606347</v>
      </c>
      <c r="K152">
        <v>58.884476905309107</v>
      </c>
      <c r="L152">
        <v>2.1528823529411798</v>
      </c>
      <c r="M152">
        <v>-1.3343217197924371</v>
      </c>
      <c r="N152">
        <v>13.718</v>
      </c>
      <c r="O152">
        <v>41.850555555555552</v>
      </c>
      <c r="P152" t="s">
        <v>137</v>
      </c>
      <c r="Q152" t="s">
        <v>138</v>
      </c>
      <c r="R152" t="s">
        <v>139</v>
      </c>
      <c r="S152" t="b">
        <v>0</v>
      </c>
      <c r="T152" s="9">
        <v>-1.3343217197924419E-2</v>
      </c>
      <c r="U152" s="9">
        <v>1.065226090436175</v>
      </c>
      <c r="V152" s="4">
        <v>45348</v>
      </c>
      <c r="W152">
        <v>75</v>
      </c>
    </row>
    <row r="153" spans="1:23" x14ac:dyDescent="0.25">
      <c r="A153" s="4">
        <v>45430</v>
      </c>
      <c r="B153" t="s">
        <v>136</v>
      </c>
      <c r="C153" t="s">
        <v>24</v>
      </c>
      <c r="D153">
        <v>28.12</v>
      </c>
      <c r="E153">
        <v>2</v>
      </c>
      <c r="F153">
        <v>10</v>
      </c>
      <c r="G153">
        <v>14</v>
      </c>
      <c r="H153">
        <v>216500</v>
      </c>
      <c r="I153">
        <v>40.459183170890903</v>
      </c>
      <c r="J153">
        <v>61.704211399088898</v>
      </c>
      <c r="K153">
        <v>57.414531276606347</v>
      </c>
      <c r="L153">
        <v>2.4584411764705898</v>
      </c>
      <c r="M153">
        <v>5.6348610067618328</v>
      </c>
      <c r="N153">
        <v>13.718</v>
      </c>
      <c r="O153">
        <v>41.850555555555552</v>
      </c>
      <c r="P153" t="s">
        <v>137</v>
      </c>
      <c r="Q153" t="s">
        <v>138</v>
      </c>
      <c r="R153" t="s">
        <v>139</v>
      </c>
      <c r="S153" t="b">
        <v>0</v>
      </c>
      <c r="T153" s="9">
        <v>5.6348610067618272E-2</v>
      </c>
      <c r="U153" s="9">
        <v>1.1252501000400159</v>
      </c>
      <c r="V153" s="4">
        <v>45348</v>
      </c>
      <c r="W153">
        <v>82</v>
      </c>
    </row>
    <row r="154" spans="1:23" x14ac:dyDescent="0.25">
      <c r="A154" s="5">
        <v>45431</v>
      </c>
      <c r="B154" s="6" t="s">
        <v>136</v>
      </c>
      <c r="C154" s="6" t="s">
        <v>24</v>
      </c>
      <c r="D154" s="6">
        <v>28.12</v>
      </c>
      <c r="E154" s="6">
        <v>2</v>
      </c>
      <c r="F154" s="6">
        <v>10</v>
      </c>
      <c r="G154" s="6">
        <v>14</v>
      </c>
      <c r="H154" s="6">
        <v>216500</v>
      </c>
      <c r="I154" s="6">
        <v>40.459183170890903</v>
      </c>
      <c r="J154" s="6">
        <v>61.704211399088898</v>
      </c>
      <c r="K154" s="6">
        <v>57.414531276606347</v>
      </c>
      <c r="L154" s="6">
        <v>2.4584411764705898</v>
      </c>
      <c r="M154" s="6">
        <v>5.6348610067618328</v>
      </c>
      <c r="N154" s="6">
        <v>13.718</v>
      </c>
      <c r="O154" s="6">
        <v>41.850555555555552</v>
      </c>
      <c r="P154" s="6" t="s">
        <v>137</v>
      </c>
      <c r="Q154" s="6" t="s">
        <v>138</v>
      </c>
      <c r="R154" s="6" t="s">
        <v>139</v>
      </c>
      <c r="S154" s="6" t="b">
        <v>0</v>
      </c>
      <c r="T154" s="10">
        <v>0</v>
      </c>
      <c r="U154" s="10">
        <v>1.1252501000400159</v>
      </c>
      <c r="V154" s="5">
        <v>45348</v>
      </c>
      <c r="W154" s="6">
        <v>83</v>
      </c>
    </row>
    <row r="155" spans="1:23" x14ac:dyDescent="0.25">
      <c r="A155" s="2">
        <v>45423</v>
      </c>
      <c r="B155" s="3" t="s">
        <v>140</v>
      </c>
      <c r="C155" s="3" t="s">
        <v>28</v>
      </c>
      <c r="D155" s="3">
        <v>96.64</v>
      </c>
      <c r="E155" s="3">
        <v>1</v>
      </c>
      <c r="F155" s="3">
        <v>8</v>
      </c>
      <c r="G155" s="3">
        <v>17</v>
      </c>
      <c r="H155" s="3">
        <v>81154</v>
      </c>
      <c r="I155" s="3">
        <v>29.986463333931539</v>
      </c>
      <c r="J155" s="3">
        <v>57.104782070947557</v>
      </c>
      <c r="K155" s="3">
        <v>53.180027896386243</v>
      </c>
      <c r="L155" s="3">
        <v>1.0398823529411061</v>
      </c>
      <c r="M155" s="3">
        <v>3.6909871244635171</v>
      </c>
      <c r="N155" s="3">
        <v>59.572000000000017</v>
      </c>
      <c r="O155" s="3">
        <v>140.16499999999999</v>
      </c>
      <c r="P155" s="3" t="s">
        <v>141</v>
      </c>
      <c r="Q155" s="3" t="s">
        <v>142</v>
      </c>
      <c r="R155" s="3" t="s">
        <v>143</v>
      </c>
      <c r="S155" s="3" t="b">
        <v>1</v>
      </c>
      <c r="T155" s="8"/>
      <c r="U155" s="8"/>
      <c r="V155" s="2">
        <v>45423</v>
      </c>
      <c r="W155" s="3">
        <v>0</v>
      </c>
    </row>
    <row r="156" spans="1:23" x14ac:dyDescent="0.25">
      <c r="A156" s="2">
        <v>45303</v>
      </c>
      <c r="B156" s="3" t="s">
        <v>144</v>
      </c>
      <c r="C156" s="3" t="s">
        <v>28</v>
      </c>
      <c r="D156" s="3">
        <v>196</v>
      </c>
      <c r="E156" s="3">
        <v>0</v>
      </c>
      <c r="F156" s="3">
        <v>10</v>
      </c>
      <c r="G156" s="3">
        <v>16</v>
      </c>
      <c r="H156" s="3">
        <v>92100</v>
      </c>
      <c r="I156" s="3">
        <v>33.527704700000001</v>
      </c>
      <c r="J156" s="3">
        <v>65.0473882</v>
      </c>
      <c r="K156" s="3">
        <v>64.087682909999998</v>
      </c>
      <c r="L156" s="3">
        <v>25.77885294</v>
      </c>
      <c r="M156" s="3">
        <v>1.0309278399999999</v>
      </c>
      <c r="N156" s="3">
        <v>111.824</v>
      </c>
      <c r="O156" s="3">
        <v>255.12333333333331</v>
      </c>
      <c r="P156" s="3" t="s">
        <v>145</v>
      </c>
      <c r="Q156" s="3" t="s">
        <v>146</v>
      </c>
      <c r="R156" s="3" t="s">
        <v>147</v>
      </c>
      <c r="S156" s="3" t="b">
        <v>1</v>
      </c>
      <c r="T156" s="8"/>
      <c r="U156" s="8"/>
      <c r="V156" s="2">
        <v>45303</v>
      </c>
      <c r="W156" s="3">
        <v>0</v>
      </c>
    </row>
    <row r="157" spans="1:23" x14ac:dyDescent="0.25">
      <c r="A157" s="4">
        <v>45348</v>
      </c>
      <c r="B157" t="s">
        <v>144</v>
      </c>
      <c r="C157" t="s">
        <v>28</v>
      </c>
      <c r="D157">
        <v>208</v>
      </c>
      <c r="E157">
        <v>0</v>
      </c>
      <c r="F157">
        <v>9</v>
      </c>
      <c r="G157">
        <v>17</v>
      </c>
      <c r="H157">
        <v>108900</v>
      </c>
      <c r="I157">
        <v>34.601883960000002</v>
      </c>
      <c r="J157">
        <v>71.439256169999993</v>
      </c>
      <c r="K157">
        <v>67.038300879999994</v>
      </c>
      <c r="L157">
        <v>24.592323530000002</v>
      </c>
      <c r="M157">
        <v>4</v>
      </c>
      <c r="N157">
        <v>111.824</v>
      </c>
      <c r="O157">
        <v>255.12333333333331</v>
      </c>
      <c r="P157" t="s">
        <v>145</v>
      </c>
      <c r="Q157" t="s">
        <v>146</v>
      </c>
      <c r="R157" t="s">
        <v>147</v>
      </c>
      <c r="S157" t="b">
        <v>0</v>
      </c>
      <c r="T157" s="9">
        <v>6.1224489795918442E-2</v>
      </c>
      <c r="U157" s="9">
        <v>1.061224489795918</v>
      </c>
      <c r="V157" s="4">
        <v>45303</v>
      </c>
      <c r="W157">
        <v>45</v>
      </c>
    </row>
    <row r="158" spans="1:23" x14ac:dyDescent="0.25">
      <c r="A158" s="4">
        <v>45381</v>
      </c>
      <c r="B158" t="s">
        <v>144</v>
      </c>
      <c r="C158" t="s">
        <v>24</v>
      </c>
      <c r="D158">
        <v>205.41</v>
      </c>
      <c r="E158">
        <v>2</v>
      </c>
      <c r="F158">
        <v>10</v>
      </c>
      <c r="G158">
        <v>14</v>
      </c>
      <c r="H158">
        <v>54100</v>
      </c>
      <c r="I158">
        <v>35.422063440000002</v>
      </c>
      <c r="J158">
        <v>63.009043609999999</v>
      </c>
      <c r="K158">
        <v>59.361543009999998</v>
      </c>
      <c r="L158">
        <v>21.94967647</v>
      </c>
      <c r="M158">
        <v>2.6536731599999999</v>
      </c>
      <c r="N158">
        <v>111.824</v>
      </c>
      <c r="O158">
        <v>255.12333333333331</v>
      </c>
      <c r="P158" t="s">
        <v>145</v>
      </c>
      <c r="Q158" t="s">
        <v>146</v>
      </c>
      <c r="R158" t="s">
        <v>147</v>
      </c>
      <c r="S158" t="b">
        <v>0</v>
      </c>
      <c r="T158" s="9">
        <v>-1.245192307692311E-2</v>
      </c>
      <c r="U158" s="9">
        <v>1.048010204081633</v>
      </c>
      <c r="V158" s="4">
        <v>45303</v>
      </c>
      <c r="W158">
        <v>78</v>
      </c>
    </row>
    <row r="159" spans="1:23" x14ac:dyDescent="0.25">
      <c r="A159" s="4">
        <v>45402</v>
      </c>
      <c r="B159" t="s">
        <v>144</v>
      </c>
      <c r="C159" t="s">
        <v>24</v>
      </c>
      <c r="D159">
        <v>219.51</v>
      </c>
      <c r="E159">
        <v>4</v>
      </c>
      <c r="F159">
        <v>6</v>
      </c>
      <c r="G159">
        <v>16</v>
      </c>
      <c r="H159">
        <v>57100</v>
      </c>
      <c r="I159">
        <v>32.901343160765187</v>
      </c>
      <c r="J159">
        <v>70.073687865718597</v>
      </c>
      <c r="K159">
        <v>71.102251394137625</v>
      </c>
      <c r="L159">
        <v>20.876470588235382</v>
      </c>
      <c r="M159">
        <v>-0.40381125226860931</v>
      </c>
      <c r="N159">
        <v>111.824</v>
      </c>
      <c r="O159">
        <v>255.12333333333331</v>
      </c>
      <c r="P159" t="s">
        <v>145</v>
      </c>
      <c r="Q159" t="s">
        <v>146</v>
      </c>
      <c r="R159" t="s">
        <v>147</v>
      </c>
      <c r="S159" t="b">
        <v>0</v>
      </c>
      <c r="T159" s="9">
        <v>6.8643201402073917E-2</v>
      </c>
      <c r="U159" s="9">
        <v>1.1199489795918369</v>
      </c>
      <c r="V159" s="4">
        <v>45303</v>
      </c>
      <c r="W159">
        <v>99</v>
      </c>
    </row>
    <row r="160" spans="1:23" x14ac:dyDescent="0.25">
      <c r="A160" s="4">
        <v>45409</v>
      </c>
      <c r="B160" t="s">
        <v>144</v>
      </c>
      <c r="C160" t="s">
        <v>24</v>
      </c>
      <c r="D160">
        <v>214.11</v>
      </c>
      <c r="E160">
        <v>4</v>
      </c>
      <c r="F160">
        <v>8</v>
      </c>
      <c r="G160">
        <v>14</v>
      </c>
      <c r="H160">
        <v>137639</v>
      </c>
      <c r="I160">
        <v>32.790130665069157</v>
      </c>
      <c r="J160">
        <v>64.022141034620802</v>
      </c>
      <c r="K160">
        <v>70.073687865718597</v>
      </c>
      <c r="L160">
        <v>22.268676470588328</v>
      </c>
      <c r="M160">
        <v>-2.4600246002459918</v>
      </c>
      <c r="N160">
        <v>111.824</v>
      </c>
      <c r="O160">
        <v>255.12333333333331</v>
      </c>
      <c r="P160" t="s">
        <v>145</v>
      </c>
      <c r="Q160" t="s">
        <v>146</v>
      </c>
      <c r="R160" t="s">
        <v>147</v>
      </c>
      <c r="S160" t="b">
        <v>0</v>
      </c>
      <c r="T160" s="9">
        <v>-2.460024600245991E-2</v>
      </c>
      <c r="U160" s="9">
        <v>1.0923979591836741</v>
      </c>
      <c r="V160" s="4">
        <v>45303</v>
      </c>
      <c r="W160">
        <v>106</v>
      </c>
    </row>
    <row r="161" spans="1:23" x14ac:dyDescent="0.25">
      <c r="A161" s="4">
        <v>45423</v>
      </c>
      <c r="B161" t="s">
        <v>144</v>
      </c>
      <c r="C161" t="s">
        <v>24</v>
      </c>
      <c r="D161">
        <v>219.99</v>
      </c>
      <c r="E161">
        <v>1</v>
      </c>
      <c r="F161">
        <v>10</v>
      </c>
      <c r="G161">
        <v>15</v>
      </c>
      <c r="H161">
        <v>162972</v>
      </c>
      <c r="I161">
        <v>31.083448625497791</v>
      </c>
      <c r="J161">
        <v>67.533274083293264</v>
      </c>
      <c r="K161">
        <v>64.444669678919411</v>
      </c>
      <c r="L161">
        <v>23.145823529411839</v>
      </c>
      <c r="M161">
        <v>2.416201117318435</v>
      </c>
      <c r="N161">
        <v>111.824</v>
      </c>
      <c r="O161">
        <v>255.12333333333331</v>
      </c>
      <c r="P161" t="s">
        <v>145</v>
      </c>
      <c r="Q161" t="s">
        <v>146</v>
      </c>
      <c r="R161" t="s">
        <v>147</v>
      </c>
      <c r="S161" t="b">
        <v>0</v>
      </c>
      <c r="T161" s="9">
        <v>2.746251926579801E-2</v>
      </c>
      <c r="U161" s="9">
        <v>1.1223979591836739</v>
      </c>
      <c r="V161" s="4">
        <v>45303</v>
      </c>
      <c r="W161">
        <v>120</v>
      </c>
    </row>
    <row r="162" spans="1:23" x14ac:dyDescent="0.25">
      <c r="A162" s="4">
        <v>45430</v>
      </c>
      <c r="B162" t="s">
        <v>144</v>
      </c>
      <c r="C162" t="s">
        <v>24</v>
      </c>
      <c r="D162">
        <v>219.69</v>
      </c>
      <c r="E162">
        <v>3</v>
      </c>
      <c r="F162">
        <v>8</v>
      </c>
      <c r="G162">
        <v>15</v>
      </c>
      <c r="H162">
        <v>81458</v>
      </c>
      <c r="I162">
        <v>30.632962070871319</v>
      </c>
      <c r="J162">
        <v>67.170052342386384</v>
      </c>
      <c r="K162">
        <v>67.533274083293264</v>
      </c>
      <c r="L162">
        <v>22.178088235294211</v>
      </c>
      <c r="M162">
        <v>-0.1363698349925048</v>
      </c>
      <c r="N162">
        <v>111.824</v>
      </c>
      <c r="O162">
        <v>255.12333333333331</v>
      </c>
      <c r="P162" t="s">
        <v>145</v>
      </c>
      <c r="Q162" t="s">
        <v>146</v>
      </c>
      <c r="R162" t="s">
        <v>147</v>
      </c>
      <c r="S162" t="b">
        <v>0</v>
      </c>
      <c r="T162" s="9">
        <v>-1.3636983499250019E-3</v>
      </c>
      <c r="U162" s="9">
        <v>1.120867346938776</v>
      </c>
      <c r="V162" s="4">
        <v>45303</v>
      </c>
      <c r="W162">
        <v>127</v>
      </c>
    </row>
    <row r="163" spans="1:23" x14ac:dyDescent="0.25">
      <c r="A163" s="5">
        <v>45431</v>
      </c>
      <c r="B163" s="6" t="s">
        <v>144</v>
      </c>
      <c r="C163" s="6" t="s">
        <v>24</v>
      </c>
      <c r="D163" s="6">
        <v>219.69</v>
      </c>
      <c r="E163" s="6">
        <v>3</v>
      </c>
      <c r="F163" s="6">
        <v>8</v>
      </c>
      <c r="G163" s="6">
        <v>15</v>
      </c>
      <c r="H163" s="6">
        <v>81458</v>
      </c>
      <c r="I163" s="6">
        <v>30.632962070871319</v>
      </c>
      <c r="J163" s="6">
        <v>67.170052342386384</v>
      </c>
      <c r="K163" s="6">
        <v>67.533274083293264</v>
      </c>
      <c r="L163" s="6">
        <v>22.178088235294211</v>
      </c>
      <c r="M163" s="6">
        <v>-0.1363698349925048</v>
      </c>
      <c r="N163" s="6">
        <v>111.824</v>
      </c>
      <c r="O163" s="6">
        <v>255.12333333333331</v>
      </c>
      <c r="P163" s="6" t="s">
        <v>145</v>
      </c>
      <c r="Q163" s="6" t="s">
        <v>146</v>
      </c>
      <c r="R163" s="6" t="s">
        <v>147</v>
      </c>
      <c r="S163" s="6" t="b">
        <v>0</v>
      </c>
      <c r="T163" s="10">
        <v>0</v>
      </c>
      <c r="U163" s="10">
        <v>1.120867346938776</v>
      </c>
      <c r="V163" s="5">
        <v>45303</v>
      </c>
      <c r="W163" s="6">
        <v>128</v>
      </c>
    </row>
    <row r="164" spans="1:23" x14ac:dyDescent="0.25">
      <c r="A164" s="2">
        <v>45423</v>
      </c>
      <c r="B164" s="3" t="s">
        <v>148</v>
      </c>
      <c r="C164" s="3" t="s">
        <v>72</v>
      </c>
      <c r="D164" s="3">
        <v>160.06</v>
      </c>
      <c r="E164" s="3">
        <v>10</v>
      </c>
      <c r="F164" s="3">
        <v>10</v>
      </c>
      <c r="G164" s="3">
        <v>6</v>
      </c>
      <c r="H164" s="3">
        <v>158600</v>
      </c>
      <c r="I164" s="3">
        <v>35.82543038246699</v>
      </c>
      <c r="J164" s="3">
        <v>49.032901249115007</v>
      </c>
      <c r="K164" s="3">
        <v>49.002966059110037</v>
      </c>
      <c r="L164" s="3">
        <v>1.6733823529411611</v>
      </c>
      <c r="M164" s="3">
        <v>4.3752734545904851E-2</v>
      </c>
      <c r="N164" s="3">
        <v>56.896000000000001</v>
      </c>
      <c r="O164" s="3">
        <v>280.685</v>
      </c>
      <c r="P164" s="3" t="s">
        <v>149</v>
      </c>
      <c r="Q164" s="3" t="s">
        <v>150</v>
      </c>
      <c r="R164" s="3" t="s">
        <v>151</v>
      </c>
      <c r="S164" s="3" t="b">
        <v>1</v>
      </c>
      <c r="T164" s="8"/>
      <c r="U164" s="8"/>
      <c r="V164" s="2">
        <v>45423</v>
      </c>
      <c r="W164" s="3">
        <v>0</v>
      </c>
    </row>
    <row r="165" spans="1:23" x14ac:dyDescent="0.25">
      <c r="A165" s="2">
        <v>45303</v>
      </c>
      <c r="B165" s="3" t="s">
        <v>152</v>
      </c>
      <c r="C165" s="3" t="s">
        <v>24</v>
      </c>
      <c r="D165" s="3">
        <v>33.020000000000003</v>
      </c>
      <c r="E165" s="3">
        <v>3</v>
      </c>
      <c r="F165" s="3">
        <v>10</v>
      </c>
      <c r="G165" s="3">
        <v>13</v>
      </c>
      <c r="H165" s="3">
        <v>2437000</v>
      </c>
      <c r="I165" s="3">
        <v>24.337513229999999</v>
      </c>
      <c r="J165" s="3">
        <v>56.634937000000001</v>
      </c>
      <c r="K165" s="3">
        <v>57.427441549999998</v>
      </c>
      <c r="L165" s="3">
        <v>4.3966731899999996</v>
      </c>
      <c r="M165" s="3">
        <v>-0.87060943000000002</v>
      </c>
      <c r="N165" s="3">
        <v>18.690666839999999</v>
      </c>
      <c r="O165" s="3">
        <v>48.310370265000003</v>
      </c>
      <c r="P165" s="3" t="s">
        <v>153</v>
      </c>
      <c r="Q165" s="3" t="s">
        <v>154</v>
      </c>
      <c r="R165" s="3" t="s">
        <v>155</v>
      </c>
      <c r="S165" s="3" t="b">
        <v>1</v>
      </c>
      <c r="T165" s="8"/>
      <c r="U165" s="8"/>
      <c r="V165" s="2">
        <v>45303</v>
      </c>
      <c r="W165" s="3">
        <v>0</v>
      </c>
    </row>
    <row r="166" spans="1:23" x14ac:dyDescent="0.25">
      <c r="A166" s="4">
        <v>45348</v>
      </c>
      <c r="B166" t="s">
        <v>152</v>
      </c>
      <c r="C166" t="s">
        <v>72</v>
      </c>
      <c r="D166">
        <v>27.79</v>
      </c>
      <c r="E166">
        <v>15</v>
      </c>
      <c r="F166">
        <v>7</v>
      </c>
      <c r="G166">
        <v>4</v>
      </c>
      <c r="H166">
        <v>1830000</v>
      </c>
      <c r="I166">
        <v>19.1420095</v>
      </c>
      <c r="J166">
        <v>44.47358912</v>
      </c>
      <c r="K166">
        <v>40.710712299999997</v>
      </c>
      <c r="L166">
        <v>-0.68832353000000002</v>
      </c>
      <c r="M166">
        <v>4.78883861</v>
      </c>
      <c r="N166">
        <v>18.690666839999999</v>
      </c>
      <c r="O166">
        <v>48.310370265000003</v>
      </c>
      <c r="P166" t="s">
        <v>153</v>
      </c>
      <c r="Q166" t="s">
        <v>154</v>
      </c>
      <c r="R166" t="s">
        <v>155</v>
      </c>
      <c r="S166" t="b">
        <v>0</v>
      </c>
      <c r="T166" s="9">
        <v>-0.15838885523924909</v>
      </c>
      <c r="U166" s="9">
        <v>0.84161114476075094</v>
      </c>
      <c r="V166" s="4">
        <v>45303</v>
      </c>
      <c r="W166">
        <v>45</v>
      </c>
    </row>
    <row r="167" spans="1:23" x14ac:dyDescent="0.25">
      <c r="A167" s="4">
        <v>45381</v>
      </c>
      <c r="B167" t="s">
        <v>152</v>
      </c>
      <c r="C167" t="s">
        <v>72</v>
      </c>
      <c r="D167">
        <v>28.83</v>
      </c>
      <c r="E167">
        <v>12</v>
      </c>
      <c r="F167">
        <v>9</v>
      </c>
      <c r="G167">
        <v>5</v>
      </c>
      <c r="H167">
        <v>1502500</v>
      </c>
      <c r="I167">
        <v>15.44800554</v>
      </c>
      <c r="J167">
        <v>48.420186960000002</v>
      </c>
      <c r="K167">
        <v>48.747352110000001</v>
      </c>
      <c r="L167">
        <v>-1.04652941</v>
      </c>
      <c r="M167">
        <v>-0.38009674999999998</v>
      </c>
      <c r="N167">
        <v>18.690666839999999</v>
      </c>
      <c r="O167">
        <v>48.310370265000003</v>
      </c>
      <c r="P167" t="s">
        <v>153</v>
      </c>
      <c r="Q167" t="s">
        <v>154</v>
      </c>
      <c r="R167" t="s">
        <v>155</v>
      </c>
      <c r="S167" t="b">
        <v>0</v>
      </c>
      <c r="T167" s="9">
        <v>3.7423533645196017E-2</v>
      </c>
      <c r="U167" s="9">
        <v>0.87310720775287687</v>
      </c>
      <c r="V167" s="4">
        <v>45303</v>
      </c>
      <c r="W167">
        <v>78</v>
      </c>
    </row>
    <row r="168" spans="1:23" x14ac:dyDescent="0.25">
      <c r="A168" s="4">
        <v>45388</v>
      </c>
      <c r="B168" t="s">
        <v>152</v>
      </c>
      <c r="C168" t="s">
        <v>59</v>
      </c>
      <c r="D168">
        <v>28.06</v>
      </c>
      <c r="E168">
        <v>17</v>
      </c>
      <c r="F168">
        <v>9</v>
      </c>
      <c r="G168">
        <v>0</v>
      </c>
      <c r="H168">
        <v>978500</v>
      </c>
      <c r="I168">
        <v>14.62210494</v>
      </c>
      <c r="J168">
        <v>46.088392370000001</v>
      </c>
      <c r="K168">
        <v>48.420186960000002</v>
      </c>
      <c r="L168">
        <v>-0.89202941000000002</v>
      </c>
      <c r="M168">
        <v>-2.6708289999999999</v>
      </c>
      <c r="N168">
        <v>18.690666839999999</v>
      </c>
      <c r="O168">
        <v>48.310370265000003</v>
      </c>
      <c r="P168" t="s">
        <v>153</v>
      </c>
      <c r="Q168" t="s">
        <v>154</v>
      </c>
      <c r="R168" t="s">
        <v>155</v>
      </c>
      <c r="S168" t="b">
        <v>0</v>
      </c>
      <c r="T168" s="9">
        <v>-2.670828997571972E-2</v>
      </c>
      <c r="U168" s="9">
        <v>0.84978800726832204</v>
      </c>
      <c r="V168" s="4">
        <v>45303</v>
      </c>
      <c r="W168">
        <v>85</v>
      </c>
    </row>
    <row r="169" spans="1:23" x14ac:dyDescent="0.25">
      <c r="A169" s="4">
        <v>45395</v>
      </c>
      <c r="B169" t="s">
        <v>152</v>
      </c>
      <c r="C169" t="s">
        <v>72</v>
      </c>
      <c r="D169">
        <v>28.61</v>
      </c>
      <c r="E169">
        <v>14</v>
      </c>
      <c r="F169">
        <v>10</v>
      </c>
      <c r="G169">
        <v>2</v>
      </c>
      <c r="H169">
        <v>1125000</v>
      </c>
      <c r="I169">
        <v>13.734025088324559</v>
      </c>
      <c r="J169">
        <v>48.01416709353569</v>
      </c>
      <c r="K169">
        <v>46.088392365520377</v>
      </c>
      <c r="L169">
        <v>-0.82691176470585503</v>
      </c>
      <c r="M169">
        <v>1.9600855310049921</v>
      </c>
      <c r="N169">
        <v>18.690666839999999</v>
      </c>
      <c r="O169">
        <v>48.310370264444451</v>
      </c>
      <c r="P169" t="s">
        <v>153</v>
      </c>
      <c r="Q169" t="s">
        <v>154</v>
      </c>
      <c r="R169" t="s">
        <v>155</v>
      </c>
      <c r="S169" t="b">
        <v>0</v>
      </c>
      <c r="T169" s="9">
        <v>1.9600855310049958E-2</v>
      </c>
      <c r="U169" s="9">
        <v>0.86644457904300409</v>
      </c>
      <c r="V169" s="4">
        <v>45303</v>
      </c>
      <c r="W169">
        <v>92</v>
      </c>
    </row>
    <row r="170" spans="1:23" x14ac:dyDescent="0.25">
      <c r="A170" s="4">
        <v>45402</v>
      </c>
      <c r="B170" t="s">
        <v>152</v>
      </c>
      <c r="C170" t="s">
        <v>34</v>
      </c>
      <c r="D170">
        <v>29.45</v>
      </c>
      <c r="E170">
        <v>8</v>
      </c>
      <c r="F170">
        <v>10</v>
      </c>
      <c r="G170">
        <v>8</v>
      </c>
      <c r="H170">
        <v>6236000</v>
      </c>
      <c r="I170">
        <v>12.962455630336869</v>
      </c>
      <c r="J170">
        <v>50.898963324784241</v>
      </c>
      <c r="K170">
        <v>48.01416709353569</v>
      </c>
      <c r="L170">
        <v>-0.71308823529408727</v>
      </c>
      <c r="M170">
        <v>2.936036350926249</v>
      </c>
      <c r="N170">
        <v>18.690666839999999</v>
      </c>
      <c r="O170">
        <v>48.310370264444451</v>
      </c>
      <c r="P170" t="s">
        <v>153</v>
      </c>
      <c r="Q170" t="s">
        <v>154</v>
      </c>
      <c r="R170" t="s">
        <v>155</v>
      </c>
      <c r="S170" t="b">
        <v>0</v>
      </c>
      <c r="T170" s="9">
        <v>2.9360363509262521E-2</v>
      </c>
      <c r="U170" s="9">
        <v>0.8918837068443366</v>
      </c>
      <c r="V170" s="4">
        <v>45303</v>
      </c>
      <c r="W170">
        <v>99</v>
      </c>
    </row>
    <row r="171" spans="1:23" x14ac:dyDescent="0.25">
      <c r="A171" s="4">
        <v>45409</v>
      </c>
      <c r="B171" t="s">
        <v>152</v>
      </c>
      <c r="C171" t="s">
        <v>72</v>
      </c>
      <c r="D171">
        <v>29.2</v>
      </c>
      <c r="E171">
        <v>10</v>
      </c>
      <c r="F171">
        <v>10</v>
      </c>
      <c r="G171">
        <v>6</v>
      </c>
      <c r="H171">
        <v>4736000</v>
      </c>
      <c r="I171">
        <v>12.797106693284221</v>
      </c>
      <c r="J171">
        <v>50.009499983176703</v>
      </c>
      <c r="K171">
        <v>50.898963324784241</v>
      </c>
      <c r="L171">
        <v>-0.55014705882349801</v>
      </c>
      <c r="M171">
        <v>-0.84889643463497455</v>
      </c>
      <c r="N171">
        <v>18.690666839999999</v>
      </c>
      <c r="O171">
        <v>48.310370264444451</v>
      </c>
      <c r="P171" t="s">
        <v>153</v>
      </c>
      <c r="Q171" t="s">
        <v>154</v>
      </c>
      <c r="R171" t="s">
        <v>155</v>
      </c>
      <c r="S171" t="b">
        <v>0</v>
      </c>
      <c r="T171" s="9">
        <v>-8.4889643463497144E-3</v>
      </c>
      <c r="U171" s="9">
        <v>0.88431253785584485</v>
      </c>
      <c r="V171" s="4">
        <v>45303</v>
      </c>
      <c r="W171">
        <v>106</v>
      </c>
    </row>
    <row r="172" spans="1:23" x14ac:dyDescent="0.25">
      <c r="A172" s="4">
        <v>45416</v>
      </c>
      <c r="B172" t="s">
        <v>152</v>
      </c>
      <c r="C172" t="s">
        <v>59</v>
      </c>
      <c r="D172">
        <v>27.62</v>
      </c>
      <c r="E172">
        <v>18</v>
      </c>
      <c r="F172">
        <v>8</v>
      </c>
      <c r="G172">
        <v>0</v>
      </c>
      <c r="H172">
        <v>1796500</v>
      </c>
      <c r="I172">
        <v>12.04387921786501</v>
      </c>
      <c r="J172">
        <v>44.693715790706207</v>
      </c>
      <c r="K172">
        <v>50.009499983176703</v>
      </c>
      <c r="L172">
        <v>-0.75117647058820225</v>
      </c>
      <c r="M172">
        <v>-5.4109589041095836</v>
      </c>
      <c r="N172">
        <v>18.690666839999999</v>
      </c>
      <c r="O172">
        <v>48.310370264444451</v>
      </c>
      <c r="P172" t="s">
        <v>153</v>
      </c>
      <c r="Q172" t="s">
        <v>154</v>
      </c>
      <c r="R172" t="s">
        <v>155</v>
      </c>
      <c r="S172" t="b">
        <v>0</v>
      </c>
      <c r="T172" s="9">
        <v>-5.4109589041095862E-2</v>
      </c>
      <c r="U172" s="9">
        <v>0.8364627498485766</v>
      </c>
      <c r="V172" s="4">
        <v>45303</v>
      </c>
      <c r="W172">
        <v>113</v>
      </c>
    </row>
    <row r="173" spans="1:23" x14ac:dyDescent="0.25">
      <c r="A173" s="4">
        <v>45423</v>
      </c>
      <c r="B173" t="s">
        <v>152</v>
      </c>
      <c r="C173" t="s">
        <v>24</v>
      </c>
      <c r="D173">
        <v>34.369999999999997</v>
      </c>
      <c r="E173">
        <v>1</v>
      </c>
      <c r="F173">
        <v>10</v>
      </c>
      <c r="G173">
        <v>15</v>
      </c>
      <c r="H173">
        <v>11997500</v>
      </c>
      <c r="I173">
        <v>12.78900019587681</v>
      </c>
      <c r="J173">
        <v>62.857808872590567</v>
      </c>
      <c r="K173">
        <v>44.693715790706207</v>
      </c>
      <c r="L173">
        <v>-0.43102941176466908</v>
      </c>
      <c r="M173">
        <v>24.43881245474293</v>
      </c>
      <c r="N173">
        <v>18.690666839999999</v>
      </c>
      <c r="O173">
        <v>48.310370264444451</v>
      </c>
      <c r="P173" t="s">
        <v>153</v>
      </c>
      <c r="Q173" t="s">
        <v>154</v>
      </c>
      <c r="R173" t="s">
        <v>155</v>
      </c>
      <c r="S173" t="b">
        <v>0</v>
      </c>
      <c r="T173" s="9">
        <v>0.24438812454742931</v>
      </c>
      <c r="U173" s="9">
        <v>1.040884312537856</v>
      </c>
      <c r="V173" s="4">
        <v>45303</v>
      </c>
      <c r="W173">
        <v>120</v>
      </c>
    </row>
    <row r="174" spans="1:23" x14ac:dyDescent="0.25">
      <c r="A174" s="4">
        <v>45430</v>
      </c>
      <c r="B174" t="s">
        <v>152</v>
      </c>
      <c r="C174" t="s">
        <v>24</v>
      </c>
      <c r="D174">
        <v>34.520000000000003</v>
      </c>
      <c r="E174">
        <v>2</v>
      </c>
      <c r="F174">
        <v>8</v>
      </c>
      <c r="G174">
        <v>16</v>
      </c>
      <c r="H174">
        <v>7190559</v>
      </c>
      <c r="I174">
        <v>13.9188770397613</v>
      </c>
      <c r="J174">
        <v>63.147462389111418</v>
      </c>
      <c r="K174">
        <v>62.857808872590567</v>
      </c>
      <c r="L174">
        <v>0.35352941176474673</v>
      </c>
      <c r="M174">
        <v>0.43642711667153239</v>
      </c>
      <c r="N174">
        <v>18.690666839999999</v>
      </c>
      <c r="O174">
        <v>48.310370264444451</v>
      </c>
      <c r="P174" t="s">
        <v>153</v>
      </c>
      <c r="Q174" t="s">
        <v>154</v>
      </c>
      <c r="R174" t="s">
        <v>155</v>
      </c>
      <c r="S174" t="b">
        <v>0</v>
      </c>
      <c r="T174" s="9">
        <v>4.3642711667153389E-3</v>
      </c>
      <c r="U174" s="9">
        <v>1.0454270139309509</v>
      </c>
      <c r="V174" s="4">
        <v>45303</v>
      </c>
      <c r="W174">
        <v>127</v>
      </c>
    </row>
    <row r="175" spans="1:23" x14ac:dyDescent="0.25">
      <c r="A175" s="5">
        <v>45431</v>
      </c>
      <c r="B175" s="6" t="s">
        <v>152</v>
      </c>
      <c r="C175" s="6" t="s">
        <v>24</v>
      </c>
      <c r="D175" s="6">
        <v>34.520000000000003</v>
      </c>
      <c r="E175" s="6">
        <v>2</v>
      </c>
      <c r="F175" s="6">
        <v>8</v>
      </c>
      <c r="G175" s="6">
        <v>16</v>
      </c>
      <c r="H175" s="6">
        <v>7190559</v>
      </c>
      <c r="I175" s="6">
        <v>13.9188770397613</v>
      </c>
      <c r="J175" s="6">
        <v>63.147462389111418</v>
      </c>
      <c r="K175" s="6">
        <v>62.857808872590567</v>
      </c>
      <c r="L175" s="6">
        <v>0.35352941176474673</v>
      </c>
      <c r="M175" s="6">
        <v>0.43642711667153239</v>
      </c>
      <c r="N175" s="6">
        <v>18.690666839999999</v>
      </c>
      <c r="O175" s="6">
        <v>48.310370264444451</v>
      </c>
      <c r="P175" s="6" t="s">
        <v>153</v>
      </c>
      <c r="Q175" s="6" t="s">
        <v>154</v>
      </c>
      <c r="R175" s="6" t="s">
        <v>155</v>
      </c>
      <c r="S175" s="6" t="b">
        <v>0</v>
      </c>
      <c r="T175" s="10">
        <v>0</v>
      </c>
      <c r="U175" s="10">
        <v>1.0454270139309509</v>
      </c>
      <c r="V175" s="5">
        <v>45303</v>
      </c>
      <c r="W175" s="6">
        <v>128</v>
      </c>
    </row>
    <row r="176" spans="1:23" x14ac:dyDescent="0.25">
      <c r="A176" s="2">
        <v>45303</v>
      </c>
      <c r="B176" s="3" t="s">
        <v>156</v>
      </c>
      <c r="C176" s="3" t="s">
        <v>24</v>
      </c>
      <c r="D176" s="3">
        <v>159.88</v>
      </c>
      <c r="E176" s="3">
        <v>3</v>
      </c>
      <c r="F176" s="3">
        <v>10</v>
      </c>
      <c r="G176" s="3">
        <v>13</v>
      </c>
      <c r="H176" s="3">
        <v>623706</v>
      </c>
      <c r="I176" s="3">
        <v>36.705488420000002</v>
      </c>
      <c r="J176" s="3">
        <v>60.29299159</v>
      </c>
      <c r="K176" s="3">
        <v>68.000002409999993</v>
      </c>
      <c r="L176" s="3">
        <v>25.607764710000001</v>
      </c>
      <c r="M176" s="3">
        <v>-4.91257286</v>
      </c>
      <c r="N176" s="3">
        <v>76.792000002000009</v>
      </c>
      <c r="O176" s="3">
        <v>226.18111111333329</v>
      </c>
      <c r="P176" s="3" t="s">
        <v>157</v>
      </c>
      <c r="Q176" s="3" t="s">
        <v>158</v>
      </c>
      <c r="R176" s="3" t="s">
        <v>159</v>
      </c>
      <c r="S176" s="3" t="b">
        <v>1</v>
      </c>
      <c r="T176" s="8"/>
      <c r="U176" s="8"/>
      <c r="V176" s="2">
        <v>45303</v>
      </c>
      <c r="W176" s="3">
        <v>0</v>
      </c>
    </row>
    <row r="177" spans="1:23" x14ac:dyDescent="0.25">
      <c r="A177" s="4">
        <v>45348</v>
      </c>
      <c r="B177" t="s">
        <v>156</v>
      </c>
      <c r="C177" t="s">
        <v>34</v>
      </c>
      <c r="D177">
        <v>150.19999999999999</v>
      </c>
      <c r="E177">
        <v>7</v>
      </c>
      <c r="F177">
        <v>9</v>
      </c>
      <c r="G177">
        <v>10</v>
      </c>
      <c r="H177">
        <v>160616</v>
      </c>
      <c r="I177">
        <v>27.7202594</v>
      </c>
      <c r="J177">
        <v>51.217663639999998</v>
      </c>
      <c r="K177">
        <v>48.054586380000003</v>
      </c>
      <c r="L177">
        <v>8.6770294099999994</v>
      </c>
      <c r="M177">
        <v>3.0885380900000001</v>
      </c>
      <c r="N177">
        <v>76.792000002000009</v>
      </c>
      <c r="O177">
        <v>226.18111111333329</v>
      </c>
      <c r="P177" t="s">
        <v>157</v>
      </c>
      <c r="Q177" t="s">
        <v>158</v>
      </c>
      <c r="R177" t="s">
        <v>159</v>
      </c>
      <c r="S177" t="b">
        <v>0</v>
      </c>
      <c r="T177" s="9">
        <v>-6.0545409056792621E-2</v>
      </c>
      <c r="U177" s="9">
        <v>0.93945459094320738</v>
      </c>
      <c r="V177" s="4">
        <v>45303</v>
      </c>
      <c r="W177">
        <v>45</v>
      </c>
    </row>
    <row r="178" spans="1:23" x14ac:dyDescent="0.25">
      <c r="A178" s="4">
        <v>45381</v>
      </c>
      <c r="B178" t="s">
        <v>156</v>
      </c>
      <c r="C178" t="s">
        <v>24</v>
      </c>
      <c r="D178">
        <v>152.11000000000001</v>
      </c>
      <c r="E178">
        <v>6</v>
      </c>
      <c r="F178">
        <v>10</v>
      </c>
      <c r="G178">
        <v>10</v>
      </c>
      <c r="H178">
        <v>713853</v>
      </c>
      <c r="I178">
        <v>24.31872727</v>
      </c>
      <c r="J178">
        <v>51.998232479999999</v>
      </c>
      <c r="K178">
        <v>50.355482459999998</v>
      </c>
      <c r="L178">
        <v>5.7439411800000002</v>
      </c>
      <c r="M178">
        <v>1.3863893899999999</v>
      </c>
      <c r="N178">
        <v>76.792000002000009</v>
      </c>
      <c r="O178">
        <v>226.18111111333329</v>
      </c>
      <c r="P178" t="s">
        <v>157</v>
      </c>
      <c r="Q178" t="s">
        <v>158</v>
      </c>
      <c r="R178" t="s">
        <v>159</v>
      </c>
      <c r="S178" t="b">
        <v>0</v>
      </c>
      <c r="T178" s="9">
        <v>1.2716378162450191E-2</v>
      </c>
      <c r="U178" s="9">
        <v>0.95140105078809112</v>
      </c>
      <c r="V178" s="4">
        <v>45303</v>
      </c>
      <c r="W178">
        <v>78</v>
      </c>
    </row>
    <row r="179" spans="1:23" x14ac:dyDescent="0.25">
      <c r="A179" s="4">
        <v>45388</v>
      </c>
      <c r="B179" t="s">
        <v>156</v>
      </c>
      <c r="C179" t="s">
        <v>24</v>
      </c>
      <c r="D179">
        <v>156.91</v>
      </c>
      <c r="E179">
        <v>4</v>
      </c>
      <c r="F179">
        <v>9</v>
      </c>
      <c r="G179">
        <v>13</v>
      </c>
      <c r="H179">
        <v>1665427</v>
      </c>
      <c r="I179">
        <v>24.298910280000001</v>
      </c>
      <c r="J179">
        <v>55.645754869999998</v>
      </c>
      <c r="K179">
        <v>51.998232479999999</v>
      </c>
      <c r="L179">
        <v>5.0609411800000004</v>
      </c>
      <c r="M179">
        <v>3.15561107</v>
      </c>
      <c r="N179">
        <v>76.792000002000009</v>
      </c>
      <c r="O179">
        <v>226.18111111333329</v>
      </c>
      <c r="P179" t="s">
        <v>157</v>
      </c>
      <c r="Q179" t="s">
        <v>158</v>
      </c>
      <c r="R179" t="s">
        <v>159</v>
      </c>
      <c r="S179" t="b">
        <v>0</v>
      </c>
      <c r="T179" s="9">
        <v>3.1556110709354927E-2</v>
      </c>
      <c r="U179" s="9">
        <v>0.98142356767575678</v>
      </c>
      <c r="V179" s="4">
        <v>45303</v>
      </c>
      <c r="W179">
        <v>85</v>
      </c>
    </row>
    <row r="180" spans="1:23" x14ac:dyDescent="0.25">
      <c r="A180" s="4">
        <v>45395</v>
      </c>
      <c r="B180" t="s">
        <v>156</v>
      </c>
      <c r="C180" t="s">
        <v>24</v>
      </c>
      <c r="D180">
        <v>160.08000000000001</v>
      </c>
      <c r="E180">
        <v>2</v>
      </c>
      <c r="F180">
        <v>8</v>
      </c>
      <c r="G180">
        <v>16</v>
      </c>
      <c r="H180">
        <v>323853</v>
      </c>
      <c r="I180">
        <v>24.280508792262552</v>
      </c>
      <c r="J180">
        <v>57.919910094670662</v>
      </c>
      <c r="K180">
        <v>55.645754871370727</v>
      </c>
      <c r="L180">
        <v>5.122088235294143</v>
      </c>
      <c r="M180">
        <v>2.0202663947485919</v>
      </c>
      <c r="N180">
        <v>76.792000000000002</v>
      </c>
      <c r="O180">
        <v>226.18111111111119</v>
      </c>
      <c r="P180" t="s">
        <v>157</v>
      </c>
      <c r="Q180" t="s">
        <v>158</v>
      </c>
      <c r="R180" t="s">
        <v>159</v>
      </c>
      <c r="S180" t="b">
        <v>0</v>
      </c>
      <c r="T180" s="9">
        <v>2.0202663947485929E-2</v>
      </c>
      <c r="U180" s="9">
        <v>1.001250938203653</v>
      </c>
      <c r="V180" s="4">
        <v>45303</v>
      </c>
      <c r="W180">
        <v>92</v>
      </c>
    </row>
    <row r="181" spans="1:23" x14ac:dyDescent="0.25">
      <c r="A181" s="4">
        <v>45402</v>
      </c>
      <c r="B181" t="s">
        <v>156</v>
      </c>
      <c r="C181" t="s">
        <v>24</v>
      </c>
      <c r="D181">
        <v>162</v>
      </c>
      <c r="E181">
        <v>1</v>
      </c>
      <c r="F181">
        <v>10</v>
      </c>
      <c r="G181">
        <v>15</v>
      </c>
      <c r="H181">
        <v>1140284</v>
      </c>
      <c r="I181">
        <v>24.597506624517351</v>
      </c>
      <c r="J181">
        <v>59.281672963156737</v>
      </c>
      <c r="K181">
        <v>57.919910094670662</v>
      </c>
      <c r="L181">
        <v>5.8478823529412409</v>
      </c>
      <c r="M181">
        <v>1.199400299850067</v>
      </c>
      <c r="N181">
        <v>76.792000000000002</v>
      </c>
      <c r="O181">
        <v>226.18111111111119</v>
      </c>
      <c r="P181" t="s">
        <v>157</v>
      </c>
      <c r="Q181" t="s">
        <v>158</v>
      </c>
      <c r="R181" t="s">
        <v>159</v>
      </c>
      <c r="S181" t="b">
        <v>0</v>
      </c>
      <c r="T181" s="9">
        <v>1.1994002998500621E-2</v>
      </c>
      <c r="U181" s="9">
        <v>1.013259944958719</v>
      </c>
      <c r="V181" s="4">
        <v>45303</v>
      </c>
      <c r="W181">
        <v>99</v>
      </c>
    </row>
    <row r="182" spans="1:23" x14ac:dyDescent="0.25">
      <c r="A182" s="4">
        <v>45409</v>
      </c>
      <c r="B182" t="s">
        <v>156</v>
      </c>
      <c r="C182" t="s">
        <v>28</v>
      </c>
      <c r="D182">
        <v>166.47</v>
      </c>
      <c r="E182">
        <v>1</v>
      </c>
      <c r="F182">
        <v>9</v>
      </c>
      <c r="G182">
        <v>16</v>
      </c>
      <c r="H182">
        <v>2671263</v>
      </c>
      <c r="I182">
        <v>25.52476131857523</v>
      </c>
      <c r="J182">
        <v>62.337475154151143</v>
      </c>
      <c r="K182">
        <v>59.281672963156737</v>
      </c>
      <c r="L182">
        <v>7.7120588235295031</v>
      </c>
      <c r="M182">
        <v>2.7592592592592591</v>
      </c>
      <c r="N182">
        <v>76.792000000000002</v>
      </c>
      <c r="O182">
        <v>226.18111111111119</v>
      </c>
      <c r="P182" t="s">
        <v>157</v>
      </c>
      <c r="Q182" t="s">
        <v>158</v>
      </c>
      <c r="R182" t="s">
        <v>159</v>
      </c>
      <c r="S182" t="b">
        <v>0</v>
      </c>
      <c r="T182" s="9">
        <v>2.759259259259261E-2</v>
      </c>
      <c r="U182" s="9">
        <v>1.041218413810358</v>
      </c>
      <c r="V182" s="4">
        <v>45303</v>
      </c>
      <c r="W182">
        <v>106</v>
      </c>
    </row>
    <row r="183" spans="1:23" x14ac:dyDescent="0.25">
      <c r="A183" s="4">
        <v>45416</v>
      </c>
      <c r="B183" t="s">
        <v>156</v>
      </c>
      <c r="C183" t="s">
        <v>24</v>
      </c>
      <c r="D183">
        <v>162.55000000000001</v>
      </c>
      <c r="E183">
        <v>2</v>
      </c>
      <c r="F183">
        <v>10</v>
      </c>
      <c r="G183">
        <v>14</v>
      </c>
      <c r="H183">
        <v>1172881</v>
      </c>
      <c r="I183">
        <v>25.706458032445099</v>
      </c>
      <c r="J183">
        <v>58.211671032161377</v>
      </c>
      <c r="K183">
        <v>62.337475154151143</v>
      </c>
      <c r="L183">
        <v>9.2623529411765446</v>
      </c>
      <c r="M183">
        <v>-2.354778638793769</v>
      </c>
      <c r="N183">
        <v>76.792000000000002</v>
      </c>
      <c r="O183">
        <v>226.18111111111119</v>
      </c>
      <c r="P183" t="s">
        <v>157</v>
      </c>
      <c r="Q183" t="s">
        <v>158</v>
      </c>
      <c r="R183" t="s">
        <v>159</v>
      </c>
      <c r="S183" t="b">
        <v>0</v>
      </c>
      <c r="T183" s="9">
        <v>-2.3547786387937641E-2</v>
      </c>
      <c r="U183" s="9">
        <v>1.0167000250187641</v>
      </c>
      <c r="V183" s="4">
        <v>45303</v>
      </c>
      <c r="W183">
        <v>113</v>
      </c>
    </row>
    <row r="184" spans="1:23" x14ac:dyDescent="0.25">
      <c r="A184" s="4">
        <v>45423</v>
      </c>
      <c r="B184" t="s">
        <v>156</v>
      </c>
      <c r="C184" t="s">
        <v>24</v>
      </c>
      <c r="D184">
        <v>166.93</v>
      </c>
      <c r="E184">
        <v>3</v>
      </c>
      <c r="F184">
        <v>9</v>
      </c>
      <c r="G184">
        <v>14</v>
      </c>
      <c r="H184">
        <v>2044530</v>
      </c>
      <c r="I184">
        <v>26.105905666679359</v>
      </c>
      <c r="J184">
        <v>61.294206612439211</v>
      </c>
      <c r="K184">
        <v>58.211671032161377</v>
      </c>
      <c r="L184">
        <v>9.9281764705883688</v>
      </c>
      <c r="M184">
        <v>2.6945555213780348</v>
      </c>
      <c r="N184">
        <v>76.792000000000002</v>
      </c>
      <c r="O184">
        <v>226.18111111111119</v>
      </c>
      <c r="P184" t="s">
        <v>157</v>
      </c>
      <c r="Q184" t="s">
        <v>158</v>
      </c>
      <c r="R184" t="s">
        <v>159</v>
      </c>
      <c r="S184" t="b">
        <v>0</v>
      </c>
      <c r="T184" s="9">
        <v>2.6945555213780281E-2</v>
      </c>
      <c r="U184" s="9">
        <v>1.044095571678759</v>
      </c>
      <c r="V184" s="4">
        <v>45303</v>
      </c>
      <c r="W184">
        <v>120</v>
      </c>
    </row>
    <row r="185" spans="1:23" x14ac:dyDescent="0.25">
      <c r="A185" s="4">
        <v>45430</v>
      </c>
      <c r="B185" t="s">
        <v>156</v>
      </c>
      <c r="C185" t="s">
        <v>24</v>
      </c>
      <c r="D185">
        <v>167.75</v>
      </c>
      <c r="E185">
        <v>2</v>
      </c>
      <c r="F185">
        <v>9</v>
      </c>
      <c r="G185">
        <v>15</v>
      </c>
      <c r="H185">
        <v>1775818</v>
      </c>
      <c r="I185">
        <v>26.476821327039751</v>
      </c>
      <c r="J185">
        <v>61.86141429243348</v>
      </c>
      <c r="K185">
        <v>61.294206612439211</v>
      </c>
      <c r="L185">
        <v>10.659352941176589</v>
      </c>
      <c r="M185">
        <v>0.49122386629125558</v>
      </c>
      <c r="N185">
        <v>76.792000000000002</v>
      </c>
      <c r="O185">
        <v>226.18111111111119</v>
      </c>
      <c r="P185" t="s">
        <v>157</v>
      </c>
      <c r="Q185" t="s">
        <v>158</v>
      </c>
      <c r="R185" t="s">
        <v>159</v>
      </c>
      <c r="S185" t="b">
        <v>0</v>
      </c>
      <c r="T185" s="9">
        <v>4.9122386629125714E-3</v>
      </c>
      <c r="U185" s="9">
        <v>1.0492244183137349</v>
      </c>
      <c r="V185" s="4">
        <v>45303</v>
      </c>
      <c r="W185">
        <v>127</v>
      </c>
    </row>
    <row r="186" spans="1:23" x14ac:dyDescent="0.25">
      <c r="A186" s="5">
        <v>45431</v>
      </c>
      <c r="B186" s="6" t="s">
        <v>156</v>
      </c>
      <c r="C186" s="6" t="s">
        <v>24</v>
      </c>
      <c r="D186" s="6">
        <v>167.75</v>
      </c>
      <c r="E186" s="6">
        <v>2</v>
      </c>
      <c r="F186" s="6">
        <v>9</v>
      </c>
      <c r="G186" s="6">
        <v>15</v>
      </c>
      <c r="H186" s="6">
        <v>1775818</v>
      </c>
      <c r="I186" s="6">
        <v>26.476821327039751</v>
      </c>
      <c r="J186" s="6">
        <v>61.86141429243348</v>
      </c>
      <c r="K186" s="6">
        <v>61.294206612439211</v>
      </c>
      <c r="L186" s="6">
        <v>10.659352941176589</v>
      </c>
      <c r="M186" s="6">
        <v>0.49122386629125558</v>
      </c>
      <c r="N186" s="6">
        <v>76.792000000000002</v>
      </c>
      <c r="O186" s="6">
        <v>226.18111111111119</v>
      </c>
      <c r="P186" s="6" t="s">
        <v>157</v>
      </c>
      <c r="Q186" s="6" t="s">
        <v>158</v>
      </c>
      <c r="R186" s="6" t="s">
        <v>159</v>
      </c>
      <c r="S186" s="6" t="b">
        <v>0</v>
      </c>
      <c r="T186" s="10">
        <v>0</v>
      </c>
      <c r="U186" s="10">
        <v>1.0492244183137349</v>
      </c>
      <c r="V186" s="5">
        <v>45303</v>
      </c>
      <c r="W186" s="6">
        <v>128</v>
      </c>
    </row>
    <row r="187" spans="1:23" x14ac:dyDescent="0.25">
      <c r="A187" s="2">
        <v>45416</v>
      </c>
      <c r="B187" s="3" t="s">
        <v>160</v>
      </c>
      <c r="C187" s="3" t="s">
        <v>24</v>
      </c>
      <c r="D187" s="3">
        <v>40.22</v>
      </c>
      <c r="E187" s="3">
        <v>2</v>
      </c>
      <c r="F187" s="3">
        <v>10</v>
      </c>
      <c r="G187" s="3">
        <v>14</v>
      </c>
      <c r="H187" s="3">
        <v>4394500</v>
      </c>
      <c r="I187" s="3">
        <v>54.156077000136612</v>
      </c>
      <c r="J187" s="3">
        <v>68.995895150336196</v>
      </c>
      <c r="K187" s="3">
        <v>68.699752101656685</v>
      </c>
      <c r="L187" s="3">
        <v>13.44100000000001</v>
      </c>
      <c r="M187" s="3">
        <v>0.72627097420485642</v>
      </c>
      <c r="N187" s="3">
        <v>8.5727777777777732</v>
      </c>
      <c r="O187" s="3">
        <v>45.529722222222233</v>
      </c>
      <c r="P187" s="3" t="s">
        <v>161</v>
      </c>
      <c r="Q187" s="3" t="s">
        <v>162</v>
      </c>
      <c r="R187" s="3" t="s">
        <v>163</v>
      </c>
      <c r="S187" s="3" t="b">
        <v>1</v>
      </c>
      <c r="T187" s="8"/>
      <c r="U187" s="8"/>
      <c r="V187" s="2">
        <v>45416</v>
      </c>
      <c r="W187" s="3">
        <v>0</v>
      </c>
    </row>
    <row r="188" spans="1:23" x14ac:dyDescent="0.25">
      <c r="A188" s="4">
        <v>45423</v>
      </c>
      <c r="B188" t="s">
        <v>160</v>
      </c>
      <c r="C188" t="s">
        <v>28</v>
      </c>
      <c r="D188">
        <v>50.8</v>
      </c>
      <c r="E188">
        <v>0</v>
      </c>
      <c r="F188">
        <v>9</v>
      </c>
      <c r="G188">
        <v>17</v>
      </c>
      <c r="H188">
        <v>7362000</v>
      </c>
      <c r="I188">
        <v>55.96010220687274</v>
      </c>
      <c r="J188">
        <v>77.397786934550624</v>
      </c>
      <c r="K188">
        <v>68.995895150336196</v>
      </c>
      <c r="L188">
        <v>14.284647058823539</v>
      </c>
      <c r="M188">
        <v>26.305320735952261</v>
      </c>
      <c r="N188">
        <v>8.5727777777777732</v>
      </c>
      <c r="O188">
        <v>45.529722222222233</v>
      </c>
      <c r="P188" t="s">
        <v>161</v>
      </c>
      <c r="Q188" t="s">
        <v>162</v>
      </c>
      <c r="R188" t="s">
        <v>163</v>
      </c>
      <c r="S188" t="b">
        <v>0</v>
      </c>
      <c r="T188" s="9">
        <v>0.26305320735952259</v>
      </c>
      <c r="U188" s="9">
        <v>1.2630532073595231</v>
      </c>
      <c r="V188" s="4">
        <v>45416</v>
      </c>
      <c r="W188">
        <v>7</v>
      </c>
    </row>
    <row r="189" spans="1:23" x14ac:dyDescent="0.25">
      <c r="A189" s="4">
        <v>45430</v>
      </c>
      <c r="B189" t="s">
        <v>160</v>
      </c>
      <c r="C189" t="s">
        <v>24</v>
      </c>
      <c r="D189">
        <v>47.26</v>
      </c>
      <c r="E189">
        <v>5</v>
      </c>
      <c r="F189">
        <v>7</v>
      </c>
      <c r="G189">
        <v>14</v>
      </c>
      <c r="H189">
        <v>3429000</v>
      </c>
      <c r="I189">
        <v>57.635268470270582</v>
      </c>
      <c r="J189">
        <v>70.512438852871043</v>
      </c>
      <c r="K189">
        <v>77.397786934550624</v>
      </c>
      <c r="L189">
        <v>15.53758823529412</v>
      </c>
      <c r="M189">
        <v>-6.9685039370078723</v>
      </c>
      <c r="N189">
        <v>8.5727777777777732</v>
      </c>
      <c r="O189">
        <v>45.529722222222233</v>
      </c>
      <c r="P189" t="s">
        <v>161</v>
      </c>
      <c r="Q189" t="s">
        <v>162</v>
      </c>
      <c r="R189" t="s">
        <v>163</v>
      </c>
      <c r="S189" t="b">
        <v>0</v>
      </c>
      <c r="T189" s="9">
        <v>-6.968503937007875E-2</v>
      </c>
      <c r="U189" s="9">
        <v>1.17503729487817</v>
      </c>
      <c r="V189" s="4">
        <v>45416</v>
      </c>
      <c r="W189">
        <v>14</v>
      </c>
    </row>
    <row r="190" spans="1:23" x14ac:dyDescent="0.25">
      <c r="A190" s="5">
        <v>45431</v>
      </c>
      <c r="B190" s="6" t="s">
        <v>160</v>
      </c>
      <c r="C190" s="6" t="s">
        <v>24</v>
      </c>
      <c r="D190" s="6">
        <v>47.26</v>
      </c>
      <c r="E190" s="6">
        <v>5</v>
      </c>
      <c r="F190" s="6">
        <v>7</v>
      </c>
      <c r="G190" s="6">
        <v>14</v>
      </c>
      <c r="H190" s="6">
        <v>3429000</v>
      </c>
      <c r="I190" s="6">
        <v>57.635268470270582</v>
      </c>
      <c r="J190" s="6">
        <v>70.512438852871043</v>
      </c>
      <c r="K190" s="6">
        <v>77.397786934550624</v>
      </c>
      <c r="L190" s="6">
        <v>15.53758823529412</v>
      </c>
      <c r="M190" s="6">
        <v>-6.9685039370078723</v>
      </c>
      <c r="N190" s="6">
        <v>8.5727777777777732</v>
      </c>
      <c r="O190" s="6">
        <v>45.529722222222233</v>
      </c>
      <c r="P190" s="6" t="s">
        <v>161</v>
      </c>
      <c r="Q190" s="6" t="s">
        <v>162</v>
      </c>
      <c r="R190" s="6" t="s">
        <v>163</v>
      </c>
      <c r="S190" s="6" t="b">
        <v>0</v>
      </c>
      <c r="T190" s="10">
        <v>0</v>
      </c>
      <c r="U190" s="10">
        <v>1.17503729487817</v>
      </c>
      <c r="V190" s="5">
        <v>45416</v>
      </c>
      <c r="W190" s="6">
        <v>15</v>
      </c>
    </row>
    <row r="191" spans="1:23" x14ac:dyDescent="0.25">
      <c r="A191" s="2">
        <v>45381</v>
      </c>
      <c r="B191" s="3" t="s">
        <v>164</v>
      </c>
      <c r="C191" s="3" t="s">
        <v>34</v>
      </c>
      <c r="D191" s="3">
        <v>4.42</v>
      </c>
      <c r="E191" s="3">
        <v>8</v>
      </c>
      <c r="F191" s="3">
        <v>10</v>
      </c>
      <c r="G191" s="3">
        <v>8</v>
      </c>
      <c r="H191" s="3">
        <v>61228048</v>
      </c>
      <c r="I191" s="3">
        <v>33.821424880000002</v>
      </c>
      <c r="J191" s="3">
        <v>51.72176451</v>
      </c>
      <c r="K191" s="3">
        <v>53.611282930000002</v>
      </c>
      <c r="L191" s="3">
        <v>0.56117647000000004</v>
      </c>
      <c r="M191" s="3">
        <v>-3.0701754399999999</v>
      </c>
      <c r="N191" s="3">
        <v>1.979999998</v>
      </c>
      <c r="O191" s="3">
        <v>8.2322222200000006</v>
      </c>
      <c r="P191" s="3" t="s">
        <v>165</v>
      </c>
      <c r="Q191" s="3" t="s">
        <v>166</v>
      </c>
      <c r="R191" s="3" t="s">
        <v>167</v>
      </c>
      <c r="S191" s="3" t="b">
        <v>1</v>
      </c>
      <c r="T191" s="8"/>
      <c r="U191" s="8"/>
      <c r="V191" s="2">
        <v>45381</v>
      </c>
      <c r="W191" s="3">
        <v>0</v>
      </c>
    </row>
    <row r="192" spans="1:23" x14ac:dyDescent="0.25">
      <c r="A192" s="4">
        <v>45388</v>
      </c>
      <c r="B192" t="s">
        <v>164</v>
      </c>
      <c r="C192" t="s">
        <v>24</v>
      </c>
      <c r="D192">
        <v>4.5999999999999996</v>
      </c>
      <c r="E192">
        <v>6</v>
      </c>
      <c r="F192">
        <v>10</v>
      </c>
      <c r="G192">
        <v>10</v>
      </c>
      <c r="H192">
        <v>53906074</v>
      </c>
      <c r="I192">
        <v>33.278594920000003</v>
      </c>
      <c r="J192">
        <v>53.968141260000003</v>
      </c>
      <c r="K192">
        <v>51.72176451</v>
      </c>
      <c r="L192">
        <v>0.57941176000000005</v>
      </c>
      <c r="M192">
        <v>4.0723981900000004</v>
      </c>
      <c r="N192">
        <v>1.979999998</v>
      </c>
      <c r="O192">
        <v>8.2322222200000006</v>
      </c>
      <c r="P192" t="s">
        <v>165</v>
      </c>
      <c r="Q192" t="s">
        <v>166</v>
      </c>
      <c r="R192" t="s">
        <v>167</v>
      </c>
      <c r="S192" t="b">
        <v>0</v>
      </c>
      <c r="T192" s="9">
        <v>4.0723981900452337E-2</v>
      </c>
      <c r="U192" s="9">
        <v>1.0407239819004519</v>
      </c>
      <c r="V192" s="4">
        <v>45381</v>
      </c>
      <c r="W192">
        <v>7</v>
      </c>
    </row>
    <row r="193" spans="1:23" x14ac:dyDescent="0.25">
      <c r="A193" s="4">
        <v>45395</v>
      </c>
      <c r="B193" t="s">
        <v>164</v>
      </c>
      <c r="C193" t="s">
        <v>24</v>
      </c>
      <c r="D193">
        <v>4.66</v>
      </c>
      <c r="E193">
        <v>4</v>
      </c>
      <c r="F193">
        <v>9</v>
      </c>
      <c r="G193">
        <v>13</v>
      </c>
      <c r="H193">
        <v>25694453</v>
      </c>
      <c r="I193">
        <v>32.774538528502809</v>
      </c>
      <c r="J193">
        <v>54.724380200301098</v>
      </c>
      <c r="K193">
        <v>53.968141256080187</v>
      </c>
      <c r="L193">
        <v>0.52823529411764714</v>
      </c>
      <c r="M193">
        <v>1.304347826086967</v>
      </c>
      <c r="N193">
        <v>1.98</v>
      </c>
      <c r="O193">
        <v>8.2322222222222212</v>
      </c>
      <c r="P193" t="s">
        <v>165</v>
      </c>
      <c r="Q193" t="s">
        <v>166</v>
      </c>
      <c r="R193" t="s">
        <v>167</v>
      </c>
      <c r="S193" t="b">
        <v>0</v>
      </c>
      <c r="T193" s="9">
        <v>1.304347826086971E-2</v>
      </c>
      <c r="U193" s="9">
        <v>1.0542986425339369</v>
      </c>
      <c r="V193" s="4">
        <v>45381</v>
      </c>
      <c r="W193">
        <v>14</v>
      </c>
    </row>
    <row r="194" spans="1:23" x14ac:dyDescent="0.25">
      <c r="A194" s="4">
        <v>45402</v>
      </c>
      <c r="B194" t="s">
        <v>164</v>
      </c>
      <c r="C194" t="s">
        <v>34</v>
      </c>
      <c r="D194">
        <v>4.47</v>
      </c>
      <c r="E194">
        <v>9</v>
      </c>
      <c r="F194">
        <v>10</v>
      </c>
      <c r="G194">
        <v>7</v>
      </c>
      <c r="H194">
        <v>116103002</v>
      </c>
      <c r="I194">
        <v>32.568789800279063</v>
      </c>
      <c r="J194">
        <v>51.821066855137907</v>
      </c>
      <c r="K194">
        <v>54.724380200301098</v>
      </c>
      <c r="L194">
        <v>0.42358823529411721</v>
      </c>
      <c r="M194">
        <v>-4.0772532188841284</v>
      </c>
      <c r="N194">
        <v>1.98</v>
      </c>
      <c r="O194">
        <v>8.2322222222222212</v>
      </c>
      <c r="P194" t="s">
        <v>165</v>
      </c>
      <c r="Q194" t="s">
        <v>166</v>
      </c>
      <c r="R194" t="s">
        <v>167</v>
      </c>
      <c r="S194" t="b">
        <v>0</v>
      </c>
      <c r="T194" s="9">
        <v>-4.0772532188841248E-2</v>
      </c>
      <c r="U194" s="9">
        <v>1.0113122171945701</v>
      </c>
      <c r="V194" s="4">
        <v>45381</v>
      </c>
      <c r="W194">
        <v>21</v>
      </c>
    </row>
    <row r="195" spans="1:23" x14ac:dyDescent="0.25">
      <c r="A195" s="4">
        <v>45409</v>
      </c>
      <c r="B195" t="s">
        <v>164</v>
      </c>
      <c r="C195" t="s">
        <v>24</v>
      </c>
      <c r="D195">
        <v>4.54</v>
      </c>
      <c r="E195">
        <v>6</v>
      </c>
      <c r="F195">
        <v>10</v>
      </c>
      <c r="G195">
        <v>10</v>
      </c>
      <c r="H195">
        <v>83822406</v>
      </c>
      <c r="I195">
        <v>31.8170022211674</v>
      </c>
      <c r="J195">
        <v>52.814303090187828</v>
      </c>
      <c r="K195">
        <v>51.821066855137907</v>
      </c>
      <c r="L195">
        <v>0.30400000000000033</v>
      </c>
      <c r="M195">
        <v>1.5659955257270759</v>
      </c>
      <c r="N195">
        <v>1.98</v>
      </c>
      <c r="O195">
        <v>8.2322222222222212</v>
      </c>
      <c r="P195" t="s">
        <v>165</v>
      </c>
      <c r="Q195" t="s">
        <v>166</v>
      </c>
      <c r="R195" t="s">
        <v>167</v>
      </c>
      <c r="S195" t="b">
        <v>0</v>
      </c>
      <c r="T195" s="9">
        <v>1.5659955257270711E-2</v>
      </c>
      <c r="U195" s="9">
        <v>1.027149321266968</v>
      </c>
      <c r="V195" s="4">
        <v>45381</v>
      </c>
      <c r="W195">
        <v>28</v>
      </c>
    </row>
    <row r="196" spans="1:23" x14ac:dyDescent="0.25">
      <c r="A196" s="4">
        <v>45416</v>
      </c>
      <c r="B196" t="s">
        <v>164</v>
      </c>
      <c r="C196" t="s">
        <v>72</v>
      </c>
      <c r="D196">
        <v>4.3099999999999996</v>
      </c>
      <c r="E196">
        <v>13</v>
      </c>
      <c r="F196">
        <v>10</v>
      </c>
      <c r="G196">
        <v>3</v>
      </c>
      <c r="H196">
        <v>41530377</v>
      </c>
      <c r="I196">
        <v>30.903715478858938</v>
      </c>
      <c r="J196">
        <v>49.223571234579417</v>
      </c>
      <c r="K196">
        <v>52.814303090187828</v>
      </c>
      <c r="L196">
        <v>0.23617647058823449</v>
      </c>
      <c r="M196">
        <v>-5.0660792951541946</v>
      </c>
      <c r="N196">
        <v>1.98</v>
      </c>
      <c r="O196">
        <v>8.2322222222222212</v>
      </c>
      <c r="P196" t="s">
        <v>165</v>
      </c>
      <c r="Q196" t="s">
        <v>166</v>
      </c>
      <c r="R196" t="s">
        <v>167</v>
      </c>
      <c r="S196" t="b">
        <v>0</v>
      </c>
      <c r="T196" s="9">
        <v>-5.0660792951541911E-2</v>
      </c>
      <c r="U196" s="9">
        <v>0.97511312217194557</v>
      </c>
      <c r="V196" s="4">
        <v>45381</v>
      </c>
      <c r="W196">
        <v>35</v>
      </c>
    </row>
    <row r="197" spans="1:23" x14ac:dyDescent="0.25">
      <c r="A197" s="4">
        <v>45423</v>
      </c>
      <c r="B197" t="s">
        <v>164</v>
      </c>
      <c r="C197" t="s">
        <v>72</v>
      </c>
      <c r="D197">
        <v>4.37</v>
      </c>
      <c r="E197">
        <v>11</v>
      </c>
      <c r="F197">
        <v>9</v>
      </c>
      <c r="G197">
        <v>6</v>
      </c>
      <c r="H197">
        <v>48258587</v>
      </c>
      <c r="I197">
        <v>30.055663503858231</v>
      </c>
      <c r="J197">
        <v>50.17523767498006</v>
      </c>
      <c r="K197">
        <v>49.223571234579417</v>
      </c>
      <c r="L197">
        <v>0.1676764705882352</v>
      </c>
      <c r="M197">
        <v>1.392111368909525</v>
      </c>
      <c r="N197">
        <v>1.98</v>
      </c>
      <c r="O197">
        <v>8.2322222222222212</v>
      </c>
      <c r="P197" t="s">
        <v>165</v>
      </c>
      <c r="Q197" t="s">
        <v>166</v>
      </c>
      <c r="R197" t="s">
        <v>167</v>
      </c>
      <c r="S197" t="b">
        <v>0</v>
      </c>
      <c r="T197" s="9">
        <v>1.392111368909532E-2</v>
      </c>
      <c r="U197" s="9">
        <v>0.9886877828054299</v>
      </c>
      <c r="V197" s="4">
        <v>45381</v>
      </c>
      <c r="W197">
        <v>42</v>
      </c>
    </row>
    <row r="198" spans="1:23" x14ac:dyDescent="0.25">
      <c r="A198" s="4">
        <v>45430</v>
      </c>
      <c r="B198" t="s">
        <v>164</v>
      </c>
      <c r="C198" t="s">
        <v>24</v>
      </c>
      <c r="D198">
        <v>4.5599999999999996</v>
      </c>
      <c r="E198">
        <v>6</v>
      </c>
      <c r="F198">
        <v>9</v>
      </c>
      <c r="G198">
        <v>11</v>
      </c>
      <c r="H198">
        <v>136064411</v>
      </c>
      <c r="I198">
        <v>30.028364788697459</v>
      </c>
      <c r="J198">
        <v>53.168518947934558</v>
      </c>
      <c r="K198">
        <v>50.17523767498006</v>
      </c>
      <c r="L198">
        <v>0.1156176470588237</v>
      </c>
      <c r="M198">
        <v>4.3478260869565108</v>
      </c>
      <c r="N198">
        <v>1.98</v>
      </c>
      <c r="O198">
        <v>8.2322222222222212</v>
      </c>
      <c r="P198" t="s">
        <v>165</v>
      </c>
      <c r="Q198" t="s">
        <v>166</v>
      </c>
      <c r="R198" t="s">
        <v>167</v>
      </c>
      <c r="S198" t="b">
        <v>0</v>
      </c>
      <c r="T198" s="9">
        <v>4.3478260869565188E-2</v>
      </c>
      <c r="U198" s="9">
        <v>1.031674208144796</v>
      </c>
      <c r="V198" s="4">
        <v>45381</v>
      </c>
      <c r="W198">
        <v>49</v>
      </c>
    </row>
    <row r="199" spans="1:23" x14ac:dyDescent="0.25">
      <c r="A199" s="5">
        <v>45431</v>
      </c>
      <c r="B199" s="6" t="s">
        <v>164</v>
      </c>
      <c r="C199" s="6" t="s">
        <v>24</v>
      </c>
      <c r="D199" s="6">
        <v>4.5599999999999996</v>
      </c>
      <c r="E199" s="6">
        <v>6</v>
      </c>
      <c r="F199" s="6">
        <v>9</v>
      </c>
      <c r="G199" s="6">
        <v>11</v>
      </c>
      <c r="H199" s="6">
        <v>136064411</v>
      </c>
      <c r="I199" s="6">
        <v>30.028364788697459</v>
      </c>
      <c r="J199" s="6">
        <v>53.168518947934558</v>
      </c>
      <c r="K199" s="6">
        <v>50.17523767498006</v>
      </c>
      <c r="L199" s="6">
        <v>0.1156176470588237</v>
      </c>
      <c r="M199" s="6">
        <v>4.3478260869565108</v>
      </c>
      <c r="N199" s="6">
        <v>1.98</v>
      </c>
      <c r="O199" s="6">
        <v>8.2322222222222212</v>
      </c>
      <c r="P199" s="6" t="s">
        <v>165</v>
      </c>
      <c r="Q199" s="6" t="s">
        <v>166</v>
      </c>
      <c r="R199" s="6" t="s">
        <v>167</v>
      </c>
      <c r="S199" s="6" t="b">
        <v>0</v>
      </c>
      <c r="T199" s="10">
        <v>0</v>
      </c>
      <c r="U199" s="10">
        <v>1.031674208144796</v>
      </c>
      <c r="V199" s="5">
        <v>45381</v>
      </c>
      <c r="W199" s="6">
        <v>50</v>
      </c>
    </row>
    <row r="200" spans="1:23" x14ac:dyDescent="0.25">
      <c r="A200" s="2">
        <v>45416</v>
      </c>
      <c r="B200" s="3" t="s">
        <v>168</v>
      </c>
      <c r="C200" s="3" t="s">
        <v>72</v>
      </c>
      <c r="D200" s="3">
        <v>1299.97</v>
      </c>
      <c r="E200" s="3">
        <v>12</v>
      </c>
      <c r="F200" s="3">
        <v>9</v>
      </c>
      <c r="G200" s="3">
        <v>5</v>
      </c>
      <c r="H200" s="3">
        <v>69545</v>
      </c>
      <c r="I200" s="3">
        <v>26.3441838709042</v>
      </c>
      <c r="J200" s="3">
        <v>37.641212125979798</v>
      </c>
      <c r="K200" s="3">
        <v>39.475783127053653</v>
      </c>
      <c r="L200" s="3">
        <v>-123.6114411764709</v>
      </c>
      <c r="M200" s="3">
        <v>-1.2225886357764779</v>
      </c>
      <c r="N200" s="3">
        <v>524.24827375000007</v>
      </c>
      <c r="O200" s="3">
        <v>2422.003832708333</v>
      </c>
      <c r="P200" s="3" t="s">
        <v>169</v>
      </c>
      <c r="Q200" s="3" t="s">
        <v>170</v>
      </c>
      <c r="R200" s="3" t="s">
        <v>171</v>
      </c>
      <c r="S200" s="3" t="b">
        <v>1</v>
      </c>
      <c r="T200" s="8"/>
      <c r="U200" s="8"/>
      <c r="V200" s="2">
        <v>45416</v>
      </c>
      <c r="W200" s="3">
        <v>0</v>
      </c>
    </row>
    <row r="201" spans="1:23" x14ac:dyDescent="0.25">
      <c r="A201" s="4">
        <v>45423</v>
      </c>
      <c r="B201" t="s">
        <v>168</v>
      </c>
      <c r="C201" t="s">
        <v>72</v>
      </c>
      <c r="D201">
        <v>1300.17</v>
      </c>
      <c r="E201">
        <v>11</v>
      </c>
      <c r="F201">
        <v>9</v>
      </c>
      <c r="G201">
        <v>6</v>
      </c>
      <c r="H201">
        <v>84104</v>
      </c>
      <c r="I201">
        <v>25.883551931416871</v>
      </c>
      <c r="J201">
        <v>37.679981606136522</v>
      </c>
      <c r="K201">
        <v>37.641212125979798</v>
      </c>
      <c r="L201">
        <v>-134.7624705882356</v>
      </c>
      <c r="M201">
        <v>1.5384970422397859E-2</v>
      </c>
      <c r="N201">
        <v>524.24827375000007</v>
      </c>
      <c r="O201">
        <v>2422.003832708333</v>
      </c>
      <c r="P201" t="s">
        <v>169</v>
      </c>
      <c r="Q201" t="s">
        <v>170</v>
      </c>
      <c r="R201" t="s">
        <v>171</v>
      </c>
      <c r="S201" t="b">
        <v>0</v>
      </c>
      <c r="T201" s="9">
        <v>1.5384970422394059E-4</v>
      </c>
      <c r="U201" s="9">
        <v>1.0001538497042239</v>
      </c>
      <c r="V201" s="4">
        <v>45416</v>
      </c>
      <c r="W201">
        <v>7</v>
      </c>
    </row>
    <row r="202" spans="1:23" x14ac:dyDescent="0.25">
      <c r="A202" s="4">
        <v>45430</v>
      </c>
      <c r="B202" t="s">
        <v>168</v>
      </c>
      <c r="C202" t="s">
        <v>34</v>
      </c>
      <c r="D202">
        <v>1298.24</v>
      </c>
      <c r="E202">
        <v>10</v>
      </c>
      <c r="F202">
        <v>9</v>
      </c>
      <c r="G202">
        <v>7</v>
      </c>
      <c r="H202">
        <v>232207</v>
      </c>
      <c r="I202">
        <v>25.023997793338829</v>
      </c>
      <c r="J202">
        <v>37.438091552024723</v>
      </c>
      <c r="K202">
        <v>37.679981606136522</v>
      </c>
      <c r="L202">
        <v>-137.18794117647079</v>
      </c>
      <c r="M202">
        <v>-0.14844212679880811</v>
      </c>
      <c r="N202">
        <v>524.24827375000007</v>
      </c>
      <c r="O202">
        <v>2422.003832708333</v>
      </c>
      <c r="P202" t="s">
        <v>169</v>
      </c>
      <c r="Q202" t="s">
        <v>170</v>
      </c>
      <c r="R202" t="s">
        <v>171</v>
      </c>
      <c r="S202" t="b">
        <v>0</v>
      </c>
      <c r="T202" s="9">
        <v>-1.4844212679880899E-3</v>
      </c>
      <c r="U202" s="9">
        <v>0.99866920005846282</v>
      </c>
      <c r="V202" s="4">
        <v>45416</v>
      </c>
      <c r="W202">
        <v>14</v>
      </c>
    </row>
    <row r="203" spans="1:23" x14ac:dyDescent="0.25">
      <c r="A203" s="5">
        <v>45431</v>
      </c>
      <c r="B203" s="6" t="s">
        <v>168</v>
      </c>
      <c r="C203" s="6" t="s">
        <v>34</v>
      </c>
      <c r="D203" s="6">
        <v>1298.24</v>
      </c>
      <c r="E203" s="6">
        <v>10</v>
      </c>
      <c r="F203" s="6">
        <v>9</v>
      </c>
      <c r="G203" s="6">
        <v>7</v>
      </c>
      <c r="H203" s="6">
        <v>232207</v>
      </c>
      <c r="I203" s="6">
        <v>25.023997793338829</v>
      </c>
      <c r="J203" s="6">
        <v>37.438091552024723</v>
      </c>
      <c r="K203" s="6">
        <v>37.679981606136522</v>
      </c>
      <c r="L203" s="6">
        <v>-137.18794117647079</v>
      </c>
      <c r="M203" s="6">
        <v>-0.14844212679880811</v>
      </c>
      <c r="N203" s="6">
        <v>524.24827375000007</v>
      </c>
      <c r="O203" s="6">
        <v>2422.003832708333</v>
      </c>
      <c r="P203" s="6" t="s">
        <v>169</v>
      </c>
      <c r="Q203" s="6" t="s">
        <v>170</v>
      </c>
      <c r="R203" s="6" t="s">
        <v>171</v>
      </c>
      <c r="S203" s="6" t="b">
        <v>0</v>
      </c>
      <c r="T203" s="10">
        <v>0</v>
      </c>
      <c r="U203" s="10">
        <v>0.99866920005846282</v>
      </c>
      <c r="V203" s="5">
        <v>45416</v>
      </c>
      <c r="W203" s="6">
        <v>15</v>
      </c>
    </row>
    <row r="204" spans="1:23" x14ac:dyDescent="0.25">
      <c r="A204" s="2">
        <v>45416</v>
      </c>
      <c r="B204" s="3" t="s">
        <v>172</v>
      </c>
      <c r="C204" s="3" t="s">
        <v>24</v>
      </c>
      <c r="D204" s="3">
        <v>25.75</v>
      </c>
      <c r="E204" s="3">
        <v>6</v>
      </c>
      <c r="F204" s="3">
        <v>8</v>
      </c>
      <c r="G204" s="3">
        <v>10</v>
      </c>
      <c r="H204" s="3">
        <v>11044913</v>
      </c>
      <c r="I204" s="3">
        <v>14.50453436270767</v>
      </c>
      <c r="J204" s="3">
        <v>58.948905511664499</v>
      </c>
      <c r="K204" s="3">
        <v>62.427684045420712</v>
      </c>
      <c r="L204" s="3">
        <v>1.170058823529438</v>
      </c>
      <c r="M204" s="3">
        <v>-2.20281048233953</v>
      </c>
      <c r="N204" s="3">
        <v>14.54277777777777</v>
      </c>
      <c r="O204" s="3">
        <v>33.572777777777773</v>
      </c>
      <c r="P204" s="3" t="s">
        <v>173</v>
      </c>
      <c r="Q204" s="3" t="s">
        <v>174</v>
      </c>
      <c r="R204" s="3" t="s">
        <v>175</v>
      </c>
      <c r="S204" s="3" t="b">
        <v>1</v>
      </c>
      <c r="T204" s="8"/>
      <c r="U204" s="8"/>
      <c r="V204" s="2">
        <v>45416</v>
      </c>
      <c r="W204" s="3">
        <v>0</v>
      </c>
    </row>
    <row r="205" spans="1:23" x14ac:dyDescent="0.25">
      <c r="A205" s="4">
        <v>45423</v>
      </c>
      <c r="B205" t="s">
        <v>172</v>
      </c>
      <c r="C205" t="s">
        <v>28</v>
      </c>
      <c r="D205">
        <v>32.53</v>
      </c>
      <c r="E205">
        <v>0</v>
      </c>
      <c r="F205">
        <v>10</v>
      </c>
      <c r="G205">
        <v>14</v>
      </c>
      <c r="H205">
        <v>48583200</v>
      </c>
      <c r="I205">
        <v>17.639930529833489</v>
      </c>
      <c r="J205">
        <v>75.873774698166514</v>
      </c>
      <c r="K205">
        <v>58.948905511664499</v>
      </c>
      <c r="L205">
        <v>2.0241470588235591</v>
      </c>
      <c r="M205">
        <v>26.33009708737865</v>
      </c>
      <c r="N205">
        <v>14.54277777777777</v>
      </c>
      <c r="O205">
        <v>33.572777777777773</v>
      </c>
      <c r="P205" t="s">
        <v>173</v>
      </c>
      <c r="Q205" t="s">
        <v>174</v>
      </c>
      <c r="R205" t="s">
        <v>175</v>
      </c>
      <c r="S205" t="b">
        <v>0</v>
      </c>
      <c r="T205" s="9">
        <v>0.26330097087378629</v>
      </c>
      <c r="U205" s="9">
        <v>1.2633009708737859</v>
      </c>
      <c r="V205" s="4">
        <v>45416</v>
      </c>
      <c r="W205">
        <v>7</v>
      </c>
    </row>
    <row r="206" spans="1:23" x14ac:dyDescent="0.25">
      <c r="A206" s="4">
        <v>45430</v>
      </c>
      <c r="B206" t="s">
        <v>172</v>
      </c>
      <c r="C206" t="s">
        <v>24</v>
      </c>
      <c r="D206">
        <v>31.89</v>
      </c>
      <c r="E206">
        <v>4</v>
      </c>
      <c r="F206">
        <v>7</v>
      </c>
      <c r="G206">
        <v>13</v>
      </c>
      <c r="H206">
        <v>13738868</v>
      </c>
      <c r="I206">
        <v>20.55136982787889</v>
      </c>
      <c r="J206">
        <v>72.821691918336327</v>
      </c>
      <c r="K206">
        <v>75.873774698166514</v>
      </c>
      <c r="L206">
        <v>3.2149705882353068</v>
      </c>
      <c r="M206">
        <v>-1.967414694128498</v>
      </c>
      <c r="N206">
        <v>14.54277777777777</v>
      </c>
      <c r="O206">
        <v>33.572777777777773</v>
      </c>
      <c r="P206" t="s">
        <v>173</v>
      </c>
      <c r="Q206" t="s">
        <v>174</v>
      </c>
      <c r="R206" t="s">
        <v>175</v>
      </c>
      <c r="S206" t="b">
        <v>0</v>
      </c>
      <c r="T206" s="9">
        <v>-1.9674146941285001E-2</v>
      </c>
      <c r="U206" s="9">
        <v>1.238446601941747</v>
      </c>
      <c r="V206" s="4">
        <v>45416</v>
      </c>
      <c r="W206">
        <v>14</v>
      </c>
    </row>
    <row r="207" spans="1:23" x14ac:dyDescent="0.25">
      <c r="A207" s="5">
        <v>45431</v>
      </c>
      <c r="B207" s="6" t="s">
        <v>172</v>
      </c>
      <c r="C207" s="6" t="s">
        <v>24</v>
      </c>
      <c r="D207" s="6">
        <v>31.89</v>
      </c>
      <c r="E207" s="6">
        <v>4</v>
      </c>
      <c r="F207" s="6">
        <v>7</v>
      </c>
      <c r="G207" s="6">
        <v>13</v>
      </c>
      <c r="H207" s="6">
        <v>13738868</v>
      </c>
      <c r="I207" s="6">
        <v>20.55136982787889</v>
      </c>
      <c r="J207" s="6">
        <v>72.821691918336327</v>
      </c>
      <c r="K207" s="6">
        <v>75.873774698166514</v>
      </c>
      <c r="L207" s="6">
        <v>3.2149705882353068</v>
      </c>
      <c r="M207" s="6">
        <v>-1.967414694128498</v>
      </c>
      <c r="N207" s="6">
        <v>14.54277777777777</v>
      </c>
      <c r="O207" s="6">
        <v>33.572777777777773</v>
      </c>
      <c r="P207" s="6" t="s">
        <v>173</v>
      </c>
      <c r="Q207" s="6" t="s">
        <v>174</v>
      </c>
      <c r="R207" s="6" t="s">
        <v>175</v>
      </c>
      <c r="S207" s="6" t="b">
        <v>0</v>
      </c>
      <c r="T207" s="10">
        <v>0</v>
      </c>
      <c r="U207" s="10">
        <v>1.238446601941747</v>
      </c>
      <c r="V207" s="5">
        <v>45416</v>
      </c>
      <c r="W207" s="6">
        <v>15</v>
      </c>
    </row>
    <row r="208" spans="1:23" x14ac:dyDescent="0.25">
      <c r="A208" s="2">
        <v>45416</v>
      </c>
      <c r="B208" s="3" t="s">
        <v>176</v>
      </c>
      <c r="C208" s="3" t="s">
        <v>72</v>
      </c>
      <c r="D208" s="3">
        <v>117.67</v>
      </c>
      <c r="E208" s="3">
        <v>10</v>
      </c>
      <c r="F208" s="3">
        <v>10</v>
      </c>
      <c r="G208" s="3">
        <v>6</v>
      </c>
      <c r="H208" s="3">
        <v>296598</v>
      </c>
      <c r="I208" s="3">
        <v>41.190343731177308</v>
      </c>
      <c r="J208" s="3">
        <v>49.838878522415413</v>
      </c>
      <c r="K208" s="3">
        <v>61.712389267592563</v>
      </c>
      <c r="L208" s="3">
        <v>9.1973529411765327</v>
      </c>
      <c r="M208" s="3">
        <v>-10.017588131834531</v>
      </c>
      <c r="N208" s="3">
        <v>65.182475999999994</v>
      </c>
      <c r="O208" s="3">
        <v>168.2924868888889</v>
      </c>
      <c r="P208" s="3" t="s">
        <v>177</v>
      </c>
      <c r="Q208" s="3" t="s">
        <v>178</v>
      </c>
      <c r="R208" s="3" t="s">
        <v>179</v>
      </c>
      <c r="S208" s="3" t="b">
        <v>1</v>
      </c>
      <c r="T208" s="8"/>
      <c r="U208" s="8"/>
      <c r="V208" s="2">
        <v>45416</v>
      </c>
      <c r="W208" s="3">
        <v>0</v>
      </c>
    </row>
    <row r="209" spans="1:23" x14ac:dyDescent="0.25">
      <c r="A209" s="4">
        <v>45423</v>
      </c>
      <c r="B209" t="s">
        <v>176</v>
      </c>
      <c r="C209" t="s">
        <v>24</v>
      </c>
      <c r="D209">
        <v>125.42</v>
      </c>
      <c r="E209">
        <v>2</v>
      </c>
      <c r="F209">
        <v>10</v>
      </c>
      <c r="G209">
        <v>14</v>
      </c>
      <c r="H209">
        <v>246517</v>
      </c>
      <c r="I209">
        <v>41.38375323347816</v>
      </c>
      <c r="J209">
        <v>55.316242093230599</v>
      </c>
      <c r="K209">
        <v>49.838878522415413</v>
      </c>
      <c r="L209">
        <v>8.3281176470588889</v>
      </c>
      <c r="M209">
        <v>6.5862156879408511</v>
      </c>
      <c r="N209">
        <v>65.182475999999994</v>
      </c>
      <c r="O209">
        <v>168.2924868888889</v>
      </c>
      <c r="P209" t="s">
        <v>177</v>
      </c>
      <c r="Q209" t="s">
        <v>178</v>
      </c>
      <c r="R209" t="s">
        <v>179</v>
      </c>
      <c r="S209" t="b">
        <v>0</v>
      </c>
      <c r="T209" s="9">
        <v>6.586215687940844E-2</v>
      </c>
      <c r="U209" s="9">
        <v>1.065862156879408</v>
      </c>
      <c r="V209" s="4">
        <v>45416</v>
      </c>
      <c r="W209">
        <v>7</v>
      </c>
    </row>
    <row r="210" spans="1:23" x14ac:dyDescent="0.25">
      <c r="A210" s="4">
        <v>45430</v>
      </c>
      <c r="B210" t="s">
        <v>176</v>
      </c>
      <c r="C210" t="s">
        <v>24</v>
      </c>
      <c r="D210">
        <v>122.77</v>
      </c>
      <c r="E210">
        <v>6</v>
      </c>
      <c r="F210">
        <v>9</v>
      </c>
      <c r="G210">
        <v>11</v>
      </c>
      <c r="H210">
        <v>102178</v>
      </c>
      <c r="I210">
        <v>41.563347771328942</v>
      </c>
      <c r="J210">
        <v>53.177960661910703</v>
      </c>
      <c r="K210">
        <v>55.316242093230599</v>
      </c>
      <c r="L210">
        <v>7.8645882352941783</v>
      </c>
      <c r="M210">
        <v>-2.112900653803226</v>
      </c>
      <c r="N210">
        <v>65.182475999999994</v>
      </c>
      <c r="O210">
        <v>168.2924868888889</v>
      </c>
      <c r="P210" t="s">
        <v>177</v>
      </c>
      <c r="Q210" t="s">
        <v>178</v>
      </c>
      <c r="R210" t="s">
        <v>179</v>
      </c>
      <c r="S210" t="b">
        <v>0</v>
      </c>
      <c r="T210" s="9">
        <v>-2.1129006538032291E-2</v>
      </c>
      <c r="U210" s="9">
        <v>1.0433415483980619</v>
      </c>
      <c r="V210" s="4">
        <v>45416</v>
      </c>
      <c r="W210">
        <v>14</v>
      </c>
    </row>
    <row r="211" spans="1:23" x14ac:dyDescent="0.25">
      <c r="A211" s="5">
        <v>45431</v>
      </c>
      <c r="B211" s="6" t="s">
        <v>176</v>
      </c>
      <c r="C211" s="6" t="s">
        <v>24</v>
      </c>
      <c r="D211" s="6">
        <v>122.77</v>
      </c>
      <c r="E211" s="6">
        <v>6</v>
      </c>
      <c r="F211" s="6">
        <v>9</v>
      </c>
      <c r="G211" s="6">
        <v>11</v>
      </c>
      <c r="H211" s="6">
        <v>102178</v>
      </c>
      <c r="I211" s="6">
        <v>41.563347771328942</v>
      </c>
      <c r="J211" s="6">
        <v>53.177960661910703</v>
      </c>
      <c r="K211" s="6">
        <v>55.316242093230599</v>
      </c>
      <c r="L211" s="6">
        <v>7.8645882352941783</v>
      </c>
      <c r="M211" s="6">
        <v>-2.112900653803226</v>
      </c>
      <c r="N211" s="6">
        <v>65.182475999999994</v>
      </c>
      <c r="O211" s="6">
        <v>168.2924868888889</v>
      </c>
      <c r="P211" s="6" t="s">
        <v>177</v>
      </c>
      <c r="Q211" s="6" t="s">
        <v>178</v>
      </c>
      <c r="R211" s="6" t="s">
        <v>179</v>
      </c>
      <c r="S211" s="6" t="b">
        <v>0</v>
      </c>
      <c r="T211" s="10">
        <v>0</v>
      </c>
      <c r="U211" s="10">
        <v>1.0433415483980619</v>
      </c>
      <c r="V211" s="5">
        <v>45416</v>
      </c>
      <c r="W211" s="6">
        <v>15</v>
      </c>
    </row>
    <row r="212" spans="1:23" x14ac:dyDescent="0.25">
      <c r="A212" s="2">
        <v>45416</v>
      </c>
      <c r="B212" s="3" t="s">
        <v>180</v>
      </c>
      <c r="C212" s="3" t="s">
        <v>59</v>
      </c>
      <c r="D212" s="3">
        <v>14</v>
      </c>
      <c r="E212" s="3">
        <v>16</v>
      </c>
      <c r="F212" s="3">
        <v>9</v>
      </c>
      <c r="G212" s="3">
        <v>1</v>
      </c>
      <c r="H212" s="3">
        <v>249000</v>
      </c>
      <c r="I212" s="3">
        <v>15.151325186194409</v>
      </c>
      <c r="J212" s="3">
        <v>48.241027769049623</v>
      </c>
      <c r="K212" s="3">
        <v>57.249404272121829</v>
      </c>
      <c r="L212" s="3">
        <v>0.1489117647058826</v>
      </c>
      <c r="M212" s="3">
        <v>-5.4054054054054097</v>
      </c>
      <c r="N212" s="3">
        <v>8.8927777777777788</v>
      </c>
      <c r="O212" s="3">
        <v>20.882777777777779</v>
      </c>
      <c r="P212" s="3" t="s">
        <v>181</v>
      </c>
      <c r="Q212" s="3" t="s">
        <v>182</v>
      </c>
      <c r="R212" s="3" t="s">
        <v>183</v>
      </c>
      <c r="S212" s="3" t="b">
        <v>1</v>
      </c>
      <c r="T212" s="8"/>
      <c r="U212" s="8"/>
      <c r="V212" s="2">
        <v>45416</v>
      </c>
      <c r="W212" s="3">
        <v>0</v>
      </c>
    </row>
    <row r="213" spans="1:23" x14ac:dyDescent="0.25">
      <c r="A213" s="4">
        <v>45423</v>
      </c>
      <c r="B213" t="s">
        <v>180</v>
      </c>
      <c r="C213" t="s">
        <v>59</v>
      </c>
      <c r="D213">
        <v>13.92</v>
      </c>
      <c r="E213">
        <v>16</v>
      </c>
      <c r="F213">
        <v>10</v>
      </c>
      <c r="G213">
        <v>0</v>
      </c>
      <c r="H213">
        <v>244500</v>
      </c>
      <c r="I213">
        <v>15.04703213575262</v>
      </c>
      <c r="J213">
        <v>47.437170365365802</v>
      </c>
      <c r="K213">
        <v>48.241027769049623</v>
      </c>
      <c r="L213">
        <v>1.199999999999868E-2</v>
      </c>
      <c r="M213">
        <v>-0.57142857142857195</v>
      </c>
      <c r="N213">
        <v>8.8927777777777788</v>
      </c>
      <c r="O213">
        <v>20.882777777777779</v>
      </c>
      <c r="P213" t="s">
        <v>181</v>
      </c>
      <c r="Q213" t="s">
        <v>182</v>
      </c>
      <c r="R213" t="s">
        <v>183</v>
      </c>
      <c r="S213" t="b">
        <v>0</v>
      </c>
      <c r="T213" s="9">
        <v>-5.7142857142856718E-3</v>
      </c>
      <c r="U213" s="9">
        <v>0.99428571428571433</v>
      </c>
      <c r="V213" s="4">
        <v>45416</v>
      </c>
      <c r="W213">
        <v>7</v>
      </c>
    </row>
    <row r="214" spans="1:23" x14ac:dyDescent="0.25">
      <c r="A214" s="4">
        <v>45430</v>
      </c>
      <c r="B214" t="s">
        <v>180</v>
      </c>
      <c r="C214" t="s">
        <v>28</v>
      </c>
      <c r="D214">
        <v>16</v>
      </c>
      <c r="E214">
        <v>2</v>
      </c>
      <c r="F214">
        <v>8</v>
      </c>
      <c r="G214">
        <v>16</v>
      </c>
      <c r="H214">
        <v>1343500</v>
      </c>
      <c r="I214">
        <v>17.11090680085314</v>
      </c>
      <c r="J214">
        <v>64.159441589038664</v>
      </c>
      <c r="K214">
        <v>47.437170365365802</v>
      </c>
      <c r="L214">
        <v>0.2027352941176446</v>
      </c>
      <c r="M214">
        <v>14.942528735632189</v>
      </c>
      <c r="N214">
        <v>8.8927777777777788</v>
      </c>
      <c r="O214">
        <v>20.882777777777779</v>
      </c>
      <c r="P214" t="s">
        <v>181</v>
      </c>
      <c r="Q214" t="s">
        <v>182</v>
      </c>
      <c r="R214" t="s">
        <v>183</v>
      </c>
      <c r="S214" t="b">
        <v>0</v>
      </c>
      <c r="T214" s="9">
        <v>0.1494252873563218</v>
      </c>
      <c r="U214" s="9">
        <v>1.142857142857143</v>
      </c>
      <c r="V214" s="4">
        <v>45416</v>
      </c>
      <c r="W214">
        <v>14</v>
      </c>
    </row>
    <row r="215" spans="1:23" x14ac:dyDescent="0.25">
      <c r="A215" s="5">
        <v>45431</v>
      </c>
      <c r="B215" s="6" t="s">
        <v>180</v>
      </c>
      <c r="C215" s="6" t="s">
        <v>28</v>
      </c>
      <c r="D215" s="6">
        <v>16</v>
      </c>
      <c r="E215" s="6">
        <v>2</v>
      </c>
      <c r="F215" s="6">
        <v>8</v>
      </c>
      <c r="G215" s="6">
        <v>16</v>
      </c>
      <c r="H215" s="6">
        <v>1343500</v>
      </c>
      <c r="I215" s="6">
        <v>17.11090680085314</v>
      </c>
      <c r="J215" s="6">
        <v>64.159441589038664</v>
      </c>
      <c r="K215" s="6">
        <v>47.437170365365802</v>
      </c>
      <c r="L215" s="6">
        <v>0.2027352941176446</v>
      </c>
      <c r="M215" s="6">
        <v>14.942528735632189</v>
      </c>
      <c r="N215" s="6">
        <v>8.8927777777777788</v>
      </c>
      <c r="O215" s="6">
        <v>20.882777777777779</v>
      </c>
      <c r="P215" s="6" t="s">
        <v>181</v>
      </c>
      <c r="Q215" s="6" t="s">
        <v>182</v>
      </c>
      <c r="R215" s="6" t="s">
        <v>183</v>
      </c>
      <c r="S215" s="6" t="b">
        <v>0</v>
      </c>
      <c r="T215" s="10">
        <v>0</v>
      </c>
      <c r="U215" s="10">
        <v>1.142857142857143</v>
      </c>
      <c r="V215" s="5">
        <v>45416</v>
      </c>
      <c r="W215" s="6">
        <v>15</v>
      </c>
    </row>
    <row r="216" spans="1:23" x14ac:dyDescent="0.25">
      <c r="A216" s="2">
        <v>45416</v>
      </c>
      <c r="B216" s="3" t="s">
        <v>184</v>
      </c>
      <c r="C216" s="3" t="s">
        <v>34</v>
      </c>
      <c r="D216" s="3">
        <v>2.81</v>
      </c>
      <c r="E216" s="3">
        <v>9</v>
      </c>
      <c r="F216" s="3">
        <v>10</v>
      </c>
      <c r="G216" s="3">
        <v>7</v>
      </c>
      <c r="H216" s="3">
        <v>187000</v>
      </c>
      <c r="I216" s="3">
        <v>15.97870335972226</v>
      </c>
      <c r="J216" s="3">
        <v>50.010317720282814</v>
      </c>
      <c r="K216" s="3">
        <v>49.328897111607667</v>
      </c>
      <c r="L216" s="3">
        <v>3.1294117647057362E-2</v>
      </c>
      <c r="M216" s="3">
        <v>1.0791366906474911</v>
      </c>
      <c r="N216" s="3">
        <v>1.356111111111111</v>
      </c>
      <c r="O216" s="3">
        <v>5.7480555555555553</v>
      </c>
      <c r="P216" s="3" t="s">
        <v>185</v>
      </c>
      <c r="Q216" s="3" t="s">
        <v>186</v>
      </c>
      <c r="R216" s="3" t="s">
        <v>187</v>
      </c>
      <c r="S216" s="3" t="b">
        <v>1</v>
      </c>
      <c r="T216" s="8"/>
      <c r="U216" s="8"/>
      <c r="V216" s="2">
        <v>45416</v>
      </c>
      <c r="W216" s="3">
        <v>0</v>
      </c>
    </row>
    <row r="217" spans="1:23" x14ac:dyDescent="0.25">
      <c r="A217" s="4">
        <v>45423</v>
      </c>
      <c r="B217" t="s">
        <v>184</v>
      </c>
      <c r="C217" t="s">
        <v>24</v>
      </c>
      <c r="D217">
        <v>2.93</v>
      </c>
      <c r="E217">
        <v>3</v>
      </c>
      <c r="F217">
        <v>9</v>
      </c>
      <c r="G217">
        <v>14</v>
      </c>
      <c r="H217">
        <v>414000</v>
      </c>
      <c r="I217">
        <v>15.861842124609909</v>
      </c>
      <c r="J217">
        <v>52.747623041273897</v>
      </c>
      <c r="K217">
        <v>50.010317720282814</v>
      </c>
      <c r="L217">
        <v>1.5470588235293009E-2</v>
      </c>
      <c r="M217">
        <v>4.2704626334519613</v>
      </c>
      <c r="N217">
        <v>1.356111111111111</v>
      </c>
      <c r="O217">
        <v>5.7480555555555553</v>
      </c>
      <c r="P217" t="s">
        <v>185</v>
      </c>
      <c r="Q217" t="s">
        <v>186</v>
      </c>
      <c r="R217" t="s">
        <v>187</v>
      </c>
      <c r="S217" t="b">
        <v>0</v>
      </c>
      <c r="T217" s="9">
        <v>4.2704626334519658E-2</v>
      </c>
      <c r="U217" s="9">
        <v>1.0427046263345201</v>
      </c>
      <c r="V217" s="4">
        <v>45416</v>
      </c>
      <c r="W217">
        <v>7</v>
      </c>
    </row>
    <row r="218" spans="1:23" x14ac:dyDescent="0.25">
      <c r="A218" s="4">
        <v>45430</v>
      </c>
      <c r="B218" t="s">
        <v>184</v>
      </c>
      <c r="C218" t="s">
        <v>34</v>
      </c>
      <c r="D218">
        <v>2.8</v>
      </c>
      <c r="E218">
        <v>9</v>
      </c>
      <c r="F218">
        <v>9</v>
      </c>
      <c r="G218">
        <v>8</v>
      </c>
      <c r="H218">
        <v>313000</v>
      </c>
      <c r="I218">
        <v>16.090456980126081</v>
      </c>
      <c r="J218">
        <v>49.580255819444503</v>
      </c>
      <c r="K218">
        <v>52.747623041273897</v>
      </c>
      <c r="L218">
        <v>1.505882352941024E-2</v>
      </c>
      <c r="M218">
        <v>-4.4368600682593966</v>
      </c>
      <c r="N218">
        <v>1.356111111111111</v>
      </c>
      <c r="O218">
        <v>5.7480555555555553</v>
      </c>
      <c r="P218" t="s">
        <v>185</v>
      </c>
      <c r="Q218" t="s">
        <v>186</v>
      </c>
      <c r="R218" t="s">
        <v>187</v>
      </c>
      <c r="S218" t="b">
        <v>0</v>
      </c>
      <c r="T218" s="9">
        <v>-4.4368600682593962E-2</v>
      </c>
      <c r="U218" s="9">
        <v>0.99644128113879005</v>
      </c>
      <c r="V218" s="4">
        <v>45416</v>
      </c>
      <c r="W218">
        <v>14</v>
      </c>
    </row>
    <row r="219" spans="1:23" x14ac:dyDescent="0.25">
      <c r="A219" s="5">
        <v>45431</v>
      </c>
      <c r="B219" s="6" t="s">
        <v>184</v>
      </c>
      <c r="C219" s="6" t="s">
        <v>34</v>
      </c>
      <c r="D219" s="6">
        <v>2.8</v>
      </c>
      <c r="E219" s="6">
        <v>9</v>
      </c>
      <c r="F219" s="6">
        <v>9</v>
      </c>
      <c r="G219" s="6">
        <v>8</v>
      </c>
      <c r="H219" s="6">
        <v>313000</v>
      </c>
      <c r="I219" s="6">
        <v>16.090456980126081</v>
      </c>
      <c r="J219" s="6">
        <v>49.580255819444503</v>
      </c>
      <c r="K219" s="6">
        <v>52.747623041273897</v>
      </c>
      <c r="L219" s="6">
        <v>1.505882352941024E-2</v>
      </c>
      <c r="M219" s="6">
        <v>-4.4368600682593966</v>
      </c>
      <c r="N219" s="6">
        <v>1.356111111111111</v>
      </c>
      <c r="O219" s="6">
        <v>5.7480555555555553</v>
      </c>
      <c r="P219" s="6" t="s">
        <v>185</v>
      </c>
      <c r="Q219" s="6" t="s">
        <v>186</v>
      </c>
      <c r="R219" s="6" t="s">
        <v>187</v>
      </c>
      <c r="S219" s="6" t="b">
        <v>0</v>
      </c>
      <c r="T219" s="10">
        <v>0</v>
      </c>
      <c r="U219" s="10">
        <v>0.99644128113879005</v>
      </c>
      <c r="V219" s="5">
        <v>45416</v>
      </c>
      <c r="W219" s="6">
        <v>15</v>
      </c>
    </row>
    <row r="220" spans="1:23" x14ac:dyDescent="0.25">
      <c r="A220" s="2">
        <v>45303</v>
      </c>
      <c r="B220" s="3" t="s">
        <v>188</v>
      </c>
      <c r="C220" s="3" t="s">
        <v>34</v>
      </c>
      <c r="D220" s="3">
        <v>114.03</v>
      </c>
      <c r="E220" s="3">
        <v>7</v>
      </c>
      <c r="F220" s="3">
        <v>9</v>
      </c>
      <c r="G220" s="3">
        <v>10</v>
      </c>
      <c r="H220" s="3">
        <v>283800</v>
      </c>
      <c r="I220" s="3">
        <v>21.290583980000001</v>
      </c>
      <c r="J220" s="3">
        <v>51.082779500000001</v>
      </c>
      <c r="K220" s="3">
        <v>48.1197929</v>
      </c>
      <c r="L220" s="3">
        <v>6.3771176499999997</v>
      </c>
      <c r="M220" s="3">
        <v>3.4191910000000001</v>
      </c>
      <c r="N220" s="3">
        <v>69.188888886666675</v>
      </c>
      <c r="O220" s="3">
        <v>154.21888888666669</v>
      </c>
      <c r="P220" s="3" t="s">
        <v>189</v>
      </c>
      <c r="Q220" s="3" t="s">
        <v>190</v>
      </c>
      <c r="R220" s="3" t="s">
        <v>191</v>
      </c>
      <c r="S220" s="3" t="b">
        <v>1</v>
      </c>
      <c r="T220" s="8"/>
      <c r="U220" s="8"/>
      <c r="V220" s="2">
        <v>45303</v>
      </c>
      <c r="W220" s="3">
        <v>0</v>
      </c>
    </row>
    <row r="221" spans="1:23" x14ac:dyDescent="0.25">
      <c r="A221" s="4">
        <v>45348</v>
      </c>
      <c r="B221" t="s">
        <v>188</v>
      </c>
      <c r="C221" t="s">
        <v>24</v>
      </c>
      <c r="D221">
        <v>114.25</v>
      </c>
      <c r="E221">
        <v>6</v>
      </c>
      <c r="F221">
        <v>10</v>
      </c>
      <c r="G221">
        <v>10</v>
      </c>
      <c r="H221">
        <v>67400</v>
      </c>
      <c r="I221">
        <v>16.546064569999999</v>
      </c>
      <c r="J221">
        <v>51.159637539999999</v>
      </c>
      <c r="K221">
        <v>49.572799940000003</v>
      </c>
      <c r="L221">
        <v>2.0589411800000001</v>
      </c>
      <c r="M221">
        <v>1.32139056</v>
      </c>
      <c r="N221">
        <v>69.188888886666675</v>
      </c>
      <c r="O221">
        <v>154.21888888666669</v>
      </c>
      <c r="P221" t="s">
        <v>189</v>
      </c>
      <c r="Q221" t="s">
        <v>190</v>
      </c>
      <c r="R221" t="s">
        <v>191</v>
      </c>
      <c r="S221" t="b">
        <v>0</v>
      </c>
      <c r="T221" s="9">
        <v>1.929316846443818E-3</v>
      </c>
      <c r="U221" s="9">
        <v>1.001929316846444</v>
      </c>
      <c r="V221" s="4">
        <v>45303</v>
      </c>
      <c r="W221">
        <v>45</v>
      </c>
    </row>
    <row r="222" spans="1:23" x14ac:dyDescent="0.25">
      <c r="A222" s="4">
        <v>45381</v>
      </c>
      <c r="B222" t="s">
        <v>188</v>
      </c>
      <c r="C222" t="s">
        <v>24</v>
      </c>
      <c r="D222">
        <v>141.32</v>
      </c>
      <c r="E222">
        <v>3</v>
      </c>
      <c r="F222">
        <v>9</v>
      </c>
      <c r="G222">
        <v>14</v>
      </c>
      <c r="H222">
        <v>784700</v>
      </c>
      <c r="I222">
        <v>22.752968410000001</v>
      </c>
      <c r="J222">
        <v>62.723874729999999</v>
      </c>
      <c r="K222">
        <v>63.346626030000003</v>
      </c>
      <c r="L222">
        <v>14.630735290000001</v>
      </c>
      <c r="M222">
        <v>-0.62583502999999996</v>
      </c>
      <c r="N222">
        <v>69.188888886666675</v>
      </c>
      <c r="O222">
        <v>154.21888888666669</v>
      </c>
      <c r="P222" t="s">
        <v>189</v>
      </c>
      <c r="Q222" t="s">
        <v>190</v>
      </c>
      <c r="R222" t="s">
        <v>191</v>
      </c>
      <c r="S222" t="b">
        <v>0</v>
      </c>
      <c r="T222" s="9">
        <v>0.23693654266958419</v>
      </c>
      <c r="U222" s="9">
        <v>1.239322985179339</v>
      </c>
      <c r="V222" s="4">
        <v>45303</v>
      </c>
      <c r="W222">
        <v>78</v>
      </c>
    </row>
    <row r="223" spans="1:23" x14ac:dyDescent="0.25">
      <c r="A223" s="4">
        <v>45388</v>
      </c>
      <c r="B223" t="s">
        <v>188</v>
      </c>
      <c r="C223" t="s">
        <v>28</v>
      </c>
      <c r="D223">
        <v>160.35</v>
      </c>
      <c r="E223">
        <v>0</v>
      </c>
      <c r="F223">
        <v>10</v>
      </c>
      <c r="G223">
        <v>16</v>
      </c>
      <c r="H223">
        <v>1606600</v>
      </c>
      <c r="I223">
        <v>24.885706670000001</v>
      </c>
      <c r="J223">
        <v>69.604577629999994</v>
      </c>
      <c r="K223">
        <v>62.723874729999999</v>
      </c>
      <c r="L223">
        <v>20.291823529999998</v>
      </c>
      <c r="M223">
        <v>13.46589301</v>
      </c>
      <c r="N223">
        <v>69.188888886666675</v>
      </c>
      <c r="O223">
        <v>154.21888888666669</v>
      </c>
      <c r="P223" t="s">
        <v>189</v>
      </c>
      <c r="Q223" t="s">
        <v>190</v>
      </c>
      <c r="R223" t="s">
        <v>191</v>
      </c>
      <c r="S223" t="b">
        <v>0</v>
      </c>
      <c r="T223" s="9">
        <v>0.1346589300877441</v>
      </c>
      <c r="U223" s="9">
        <v>1.406208892396738</v>
      </c>
      <c r="V223" s="4">
        <v>45303</v>
      </c>
      <c r="W223">
        <v>85</v>
      </c>
    </row>
    <row r="224" spans="1:23" x14ac:dyDescent="0.25">
      <c r="A224" s="4">
        <v>45395</v>
      </c>
      <c r="B224" t="s">
        <v>188</v>
      </c>
      <c r="C224" t="s">
        <v>24</v>
      </c>
      <c r="D224">
        <v>156.03</v>
      </c>
      <c r="E224">
        <v>4</v>
      </c>
      <c r="F224">
        <v>8</v>
      </c>
      <c r="G224">
        <v>14</v>
      </c>
      <c r="H224">
        <v>397100</v>
      </c>
      <c r="I224">
        <v>26.890951745042351</v>
      </c>
      <c r="J224">
        <v>66.599189086006987</v>
      </c>
      <c r="K224">
        <v>69.604577631863961</v>
      </c>
      <c r="L224">
        <v>24.155676470588318</v>
      </c>
      <c r="M224">
        <v>-2.69410664172123</v>
      </c>
      <c r="N224">
        <v>69.188888888888883</v>
      </c>
      <c r="O224">
        <v>154.2188888888889</v>
      </c>
      <c r="P224" t="s">
        <v>189</v>
      </c>
      <c r="Q224" t="s">
        <v>190</v>
      </c>
      <c r="R224" t="s">
        <v>191</v>
      </c>
      <c r="S224" t="b">
        <v>0</v>
      </c>
      <c r="T224" s="9">
        <v>-2.6941066417212282E-2</v>
      </c>
      <c r="U224" s="9">
        <v>1.368324125230203</v>
      </c>
      <c r="V224" s="4">
        <v>45303</v>
      </c>
      <c r="W224">
        <v>92</v>
      </c>
    </row>
    <row r="225" spans="1:23" x14ac:dyDescent="0.25">
      <c r="A225" s="4">
        <v>45402</v>
      </c>
      <c r="B225" t="s">
        <v>188</v>
      </c>
      <c r="C225" t="s">
        <v>24</v>
      </c>
      <c r="D225">
        <v>153.26</v>
      </c>
      <c r="E225">
        <v>4</v>
      </c>
      <c r="F225">
        <v>8</v>
      </c>
      <c r="G225">
        <v>14</v>
      </c>
      <c r="H225">
        <v>506000</v>
      </c>
      <c r="I225">
        <v>28.499876941376868</v>
      </c>
      <c r="J225">
        <v>64.670984970129666</v>
      </c>
      <c r="K225">
        <v>66.599189086006987</v>
      </c>
      <c r="L225">
        <v>27.51991176470597</v>
      </c>
      <c r="M225">
        <v>-1.775299621867596</v>
      </c>
      <c r="N225">
        <v>69.188888888888883</v>
      </c>
      <c r="O225">
        <v>154.2188888888889</v>
      </c>
      <c r="P225" t="s">
        <v>189</v>
      </c>
      <c r="Q225" t="s">
        <v>190</v>
      </c>
      <c r="R225" t="s">
        <v>191</v>
      </c>
      <c r="S225" t="b">
        <v>0</v>
      </c>
      <c r="T225" s="9">
        <v>-1.7752996218675991E-2</v>
      </c>
      <c r="U225" s="9">
        <v>1.3440322722090681</v>
      </c>
      <c r="V225" s="4">
        <v>45303</v>
      </c>
      <c r="W225">
        <v>99</v>
      </c>
    </row>
    <row r="226" spans="1:23" x14ac:dyDescent="0.25">
      <c r="A226" s="4">
        <v>45409</v>
      </c>
      <c r="B226" t="s">
        <v>188</v>
      </c>
      <c r="C226" t="s">
        <v>24</v>
      </c>
      <c r="D226">
        <v>150.85</v>
      </c>
      <c r="E226">
        <v>4</v>
      </c>
      <c r="F226">
        <v>8</v>
      </c>
      <c r="G226">
        <v>14</v>
      </c>
      <c r="H226">
        <v>382053</v>
      </c>
      <c r="I226">
        <v>29.569490348460821</v>
      </c>
      <c r="J226">
        <v>62.962971707054209</v>
      </c>
      <c r="K226">
        <v>64.670984970129666</v>
      </c>
      <c r="L226">
        <v>28.8476176470589</v>
      </c>
      <c r="M226">
        <v>-1.572491191439382</v>
      </c>
      <c r="N226">
        <v>69.188888888888883</v>
      </c>
      <c r="O226">
        <v>154.2188888888889</v>
      </c>
      <c r="P226" t="s">
        <v>189</v>
      </c>
      <c r="Q226" t="s">
        <v>190</v>
      </c>
      <c r="R226" t="s">
        <v>191</v>
      </c>
      <c r="S226" t="b">
        <v>0</v>
      </c>
      <c r="T226" s="9">
        <v>-1.572491191439385E-2</v>
      </c>
      <c r="U226" s="9">
        <v>1.322897483118477</v>
      </c>
      <c r="V226" s="4">
        <v>45303</v>
      </c>
      <c r="W226">
        <v>106</v>
      </c>
    </row>
    <row r="227" spans="1:23" x14ac:dyDescent="0.25">
      <c r="A227" s="4">
        <v>45416</v>
      </c>
      <c r="B227" t="s">
        <v>188</v>
      </c>
      <c r="C227" t="s">
        <v>24</v>
      </c>
      <c r="D227">
        <v>151.66</v>
      </c>
      <c r="E227">
        <v>2</v>
      </c>
      <c r="F227">
        <v>10</v>
      </c>
      <c r="G227">
        <v>14</v>
      </c>
      <c r="H227">
        <v>506838</v>
      </c>
      <c r="I227">
        <v>29.825035541750491</v>
      </c>
      <c r="J227">
        <v>63.313674030785123</v>
      </c>
      <c r="K227">
        <v>62.962971707054209</v>
      </c>
      <c r="L227">
        <v>28.681147058823608</v>
      </c>
      <c r="M227">
        <v>0.53695724229367081</v>
      </c>
      <c r="N227">
        <v>69.188888888888883</v>
      </c>
      <c r="O227">
        <v>154.2188888888889</v>
      </c>
      <c r="P227" t="s">
        <v>189</v>
      </c>
      <c r="Q227" t="s">
        <v>190</v>
      </c>
      <c r="R227" t="s">
        <v>191</v>
      </c>
      <c r="S227" t="b">
        <v>0</v>
      </c>
      <c r="T227" s="9">
        <v>5.3695724229367858E-3</v>
      </c>
      <c r="U227" s="9">
        <v>1.3300008769622029</v>
      </c>
      <c r="V227" s="4">
        <v>45303</v>
      </c>
      <c r="W227">
        <v>113</v>
      </c>
    </row>
    <row r="228" spans="1:23" x14ac:dyDescent="0.25">
      <c r="A228" s="2">
        <v>45416</v>
      </c>
      <c r="B228" s="3" t="s">
        <v>192</v>
      </c>
      <c r="C228" s="3" t="s">
        <v>24</v>
      </c>
      <c r="D228" s="3">
        <v>7.52</v>
      </c>
      <c r="E228" s="3">
        <v>3</v>
      </c>
      <c r="F228" s="3">
        <v>9</v>
      </c>
      <c r="G228" s="3">
        <v>14</v>
      </c>
      <c r="H228" s="3">
        <v>9679000</v>
      </c>
      <c r="I228" s="3">
        <v>28.772646770689761</v>
      </c>
      <c r="J228" s="3">
        <v>58.999593183709351</v>
      </c>
      <c r="K228" s="3">
        <v>63.10701778990834</v>
      </c>
      <c r="L228" s="3">
        <v>0.94479411764705823</v>
      </c>
      <c r="M228" s="3">
        <v>-3.9591315453384479</v>
      </c>
      <c r="N228" s="3">
        <v>2.584000000000001</v>
      </c>
      <c r="O228" s="3">
        <v>10.52</v>
      </c>
      <c r="P228" s="3" t="s">
        <v>193</v>
      </c>
      <c r="Q228" s="3" t="s">
        <v>194</v>
      </c>
      <c r="R228" s="3" t="s">
        <v>195</v>
      </c>
      <c r="S228" s="3" t="b">
        <v>1</v>
      </c>
      <c r="T228" s="8"/>
      <c r="U228" s="8"/>
      <c r="V228" s="2">
        <v>45416</v>
      </c>
      <c r="W228" s="3">
        <v>0</v>
      </c>
    </row>
    <row r="229" spans="1:23" x14ac:dyDescent="0.25">
      <c r="A229" s="4">
        <v>45423</v>
      </c>
      <c r="B229" t="s">
        <v>192</v>
      </c>
      <c r="C229" t="s">
        <v>24</v>
      </c>
      <c r="D229">
        <v>7.67</v>
      </c>
      <c r="E229">
        <v>2</v>
      </c>
      <c r="F229">
        <v>8</v>
      </c>
      <c r="G229">
        <v>16</v>
      </c>
      <c r="H229">
        <v>13251500</v>
      </c>
      <c r="I229">
        <v>29.1986135372814</v>
      </c>
      <c r="J229">
        <v>60.344552198043097</v>
      </c>
      <c r="K229">
        <v>58.999593183709351</v>
      </c>
      <c r="L229">
        <v>0.92517647058823371</v>
      </c>
      <c r="M229">
        <v>1.994680851063835</v>
      </c>
      <c r="N229">
        <v>2.584000000000001</v>
      </c>
      <c r="O229">
        <v>10.52</v>
      </c>
      <c r="P229" t="s">
        <v>193</v>
      </c>
      <c r="Q229" t="s">
        <v>194</v>
      </c>
      <c r="R229" t="s">
        <v>195</v>
      </c>
      <c r="S229" t="b">
        <v>0</v>
      </c>
      <c r="T229" s="9">
        <v>1.994680851063824E-2</v>
      </c>
      <c r="U229" s="9">
        <v>1.019946808510638</v>
      </c>
      <c r="V229" s="4">
        <v>45416</v>
      </c>
      <c r="W229">
        <v>7</v>
      </c>
    </row>
    <row r="230" spans="1:23" x14ac:dyDescent="0.25">
      <c r="A230" s="4">
        <v>45430</v>
      </c>
      <c r="B230" t="s">
        <v>192</v>
      </c>
      <c r="C230" t="s">
        <v>28</v>
      </c>
      <c r="D230">
        <v>9.9700000000000006</v>
      </c>
      <c r="E230">
        <v>0</v>
      </c>
      <c r="F230">
        <v>9</v>
      </c>
      <c r="G230">
        <v>17</v>
      </c>
      <c r="H230">
        <v>90342418</v>
      </c>
      <c r="I230">
        <v>31.221327555242478</v>
      </c>
      <c r="J230">
        <v>74.277756176045997</v>
      </c>
      <c r="K230">
        <v>60.344552198043097</v>
      </c>
      <c r="L230">
        <v>1.160411764705882</v>
      </c>
      <c r="M230">
        <v>29.986962190352031</v>
      </c>
      <c r="N230">
        <v>2.584000000000001</v>
      </c>
      <c r="O230">
        <v>10.52</v>
      </c>
      <c r="P230" t="s">
        <v>193</v>
      </c>
      <c r="Q230" t="s">
        <v>194</v>
      </c>
      <c r="R230" t="s">
        <v>195</v>
      </c>
      <c r="S230" t="b">
        <v>0</v>
      </c>
      <c r="T230" s="9">
        <v>0.2998696219035204</v>
      </c>
      <c r="U230" s="9">
        <v>1.325797872340426</v>
      </c>
      <c r="V230" s="4">
        <v>45416</v>
      </c>
      <c r="W230">
        <v>14</v>
      </c>
    </row>
    <row r="231" spans="1:23" x14ac:dyDescent="0.25">
      <c r="A231" s="5">
        <v>45431</v>
      </c>
      <c r="B231" s="6" t="s">
        <v>192</v>
      </c>
      <c r="C231" s="6" t="s">
        <v>28</v>
      </c>
      <c r="D231" s="6">
        <v>9.9700000000000006</v>
      </c>
      <c r="E231" s="6">
        <v>0</v>
      </c>
      <c r="F231" s="6">
        <v>9</v>
      </c>
      <c r="G231" s="6">
        <v>17</v>
      </c>
      <c r="H231" s="6">
        <v>90342418</v>
      </c>
      <c r="I231" s="6">
        <v>31.221327555242478</v>
      </c>
      <c r="J231" s="6">
        <v>74.277756176045997</v>
      </c>
      <c r="K231" s="6">
        <v>60.344552198043097</v>
      </c>
      <c r="L231" s="6">
        <v>1.160411764705882</v>
      </c>
      <c r="M231" s="6">
        <v>29.986962190352031</v>
      </c>
      <c r="N231" s="6">
        <v>2.584000000000001</v>
      </c>
      <c r="O231" s="6">
        <v>10.52</v>
      </c>
      <c r="P231" s="6" t="s">
        <v>193</v>
      </c>
      <c r="Q231" s="6" t="s">
        <v>194</v>
      </c>
      <c r="R231" s="6" t="s">
        <v>195</v>
      </c>
      <c r="S231" s="6" t="b">
        <v>0</v>
      </c>
      <c r="T231" s="10">
        <v>0</v>
      </c>
      <c r="U231" s="10">
        <v>1.325797872340426</v>
      </c>
      <c r="V231" s="5">
        <v>45416</v>
      </c>
      <c r="W231" s="6">
        <v>15</v>
      </c>
    </row>
    <row r="232" spans="1:23" x14ac:dyDescent="0.25">
      <c r="A232" s="2">
        <v>45416</v>
      </c>
      <c r="B232" s="3" t="s">
        <v>196</v>
      </c>
      <c r="C232" s="3" t="s">
        <v>24</v>
      </c>
      <c r="D232" s="3">
        <v>3.44</v>
      </c>
      <c r="E232" s="3">
        <v>3</v>
      </c>
      <c r="F232" s="3">
        <v>10</v>
      </c>
      <c r="G232" s="3">
        <v>13</v>
      </c>
      <c r="H232" s="3">
        <v>583500</v>
      </c>
      <c r="I232" s="3">
        <v>27.071026137144369</v>
      </c>
      <c r="J232" s="3">
        <v>55.919859070033468</v>
      </c>
      <c r="K232" s="3">
        <v>60.054630801570099</v>
      </c>
      <c r="L232" s="3">
        <v>0.28320588235293931</v>
      </c>
      <c r="M232" s="3">
        <v>-4.9723756906077394</v>
      </c>
      <c r="N232" s="3">
        <v>1.1588888888888891</v>
      </c>
      <c r="O232" s="3">
        <v>6.9077777777777776</v>
      </c>
      <c r="P232" s="3" t="s">
        <v>197</v>
      </c>
      <c r="Q232" s="3" t="s">
        <v>198</v>
      </c>
      <c r="R232" s="3" t="s">
        <v>199</v>
      </c>
      <c r="S232" s="3" t="b">
        <v>1</v>
      </c>
      <c r="T232" s="8"/>
      <c r="U232" s="8"/>
      <c r="V232" s="2">
        <v>45416</v>
      </c>
      <c r="W232" s="3">
        <v>0</v>
      </c>
    </row>
    <row r="233" spans="1:23" x14ac:dyDescent="0.25">
      <c r="A233" s="4">
        <v>45423</v>
      </c>
      <c r="B233" t="s">
        <v>196</v>
      </c>
      <c r="C233" t="s">
        <v>24</v>
      </c>
      <c r="D233">
        <v>3.5</v>
      </c>
      <c r="E233">
        <v>2</v>
      </c>
      <c r="F233">
        <v>10</v>
      </c>
      <c r="G233">
        <v>14</v>
      </c>
      <c r="H233">
        <v>1131500</v>
      </c>
      <c r="I233">
        <v>27.187807060491789</v>
      </c>
      <c r="J233">
        <v>56.983042396579712</v>
      </c>
      <c r="K233">
        <v>55.919859070033468</v>
      </c>
      <c r="L233">
        <v>0.32249999999999851</v>
      </c>
      <c r="M233">
        <v>1.7441860465116299</v>
      </c>
      <c r="N233">
        <v>1.1588888888888891</v>
      </c>
      <c r="O233">
        <v>6.9077777777777776</v>
      </c>
      <c r="P233" t="s">
        <v>197</v>
      </c>
      <c r="Q233" t="s">
        <v>198</v>
      </c>
      <c r="R233" t="s">
        <v>199</v>
      </c>
      <c r="S233" t="b">
        <v>0</v>
      </c>
      <c r="T233" s="9">
        <v>1.744186046511631E-2</v>
      </c>
      <c r="U233" s="9">
        <v>1.0174418604651161</v>
      </c>
      <c r="V233" s="4">
        <v>45416</v>
      </c>
      <c r="W233">
        <v>7</v>
      </c>
    </row>
    <row r="234" spans="1:23" x14ac:dyDescent="0.25">
      <c r="A234" s="4">
        <v>45430</v>
      </c>
      <c r="B234" t="s">
        <v>196</v>
      </c>
      <c r="C234" t="s">
        <v>28</v>
      </c>
      <c r="D234">
        <v>3.68</v>
      </c>
      <c r="E234">
        <v>0</v>
      </c>
      <c r="F234">
        <v>9</v>
      </c>
      <c r="G234">
        <v>17</v>
      </c>
      <c r="H234">
        <v>3427000</v>
      </c>
      <c r="I234">
        <v>27.925813772067091</v>
      </c>
      <c r="J234">
        <v>60.09277236639506</v>
      </c>
      <c r="K234">
        <v>56.983042396579712</v>
      </c>
      <c r="L234">
        <v>0.39535294117646907</v>
      </c>
      <c r="M234">
        <v>5.1428571428571477</v>
      </c>
      <c r="N234">
        <v>1.1588888888888891</v>
      </c>
      <c r="O234">
        <v>6.9077777777777776</v>
      </c>
      <c r="P234" t="s">
        <v>197</v>
      </c>
      <c r="Q234" t="s">
        <v>198</v>
      </c>
      <c r="R234" t="s">
        <v>199</v>
      </c>
      <c r="S234" t="b">
        <v>0</v>
      </c>
      <c r="T234" s="9">
        <v>5.1428571428571379E-2</v>
      </c>
      <c r="U234" s="9">
        <v>1.069767441860465</v>
      </c>
      <c r="V234" s="4">
        <v>45416</v>
      </c>
      <c r="W234">
        <v>14</v>
      </c>
    </row>
    <row r="235" spans="1:23" x14ac:dyDescent="0.25">
      <c r="A235" s="5">
        <v>45431</v>
      </c>
      <c r="B235" s="6" t="s">
        <v>196</v>
      </c>
      <c r="C235" s="6" t="s">
        <v>28</v>
      </c>
      <c r="D235" s="6">
        <v>3.68</v>
      </c>
      <c r="E235" s="6">
        <v>0</v>
      </c>
      <c r="F235" s="6">
        <v>9</v>
      </c>
      <c r="G235" s="6">
        <v>17</v>
      </c>
      <c r="H235" s="6">
        <v>3427000</v>
      </c>
      <c r="I235" s="6">
        <v>27.925813772067091</v>
      </c>
      <c r="J235" s="6">
        <v>60.09277236639506</v>
      </c>
      <c r="K235" s="6">
        <v>56.983042396579712</v>
      </c>
      <c r="L235" s="6">
        <v>0.39535294117646907</v>
      </c>
      <c r="M235" s="6">
        <v>5.1428571428571477</v>
      </c>
      <c r="N235" s="6">
        <v>1.1588888888888891</v>
      </c>
      <c r="O235" s="6">
        <v>6.9077777777777776</v>
      </c>
      <c r="P235" s="6" t="s">
        <v>197</v>
      </c>
      <c r="Q235" s="6" t="s">
        <v>198</v>
      </c>
      <c r="R235" s="6" t="s">
        <v>199</v>
      </c>
      <c r="S235" s="6" t="b">
        <v>0</v>
      </c>
      <c r="T235" s="10">
        <v>0</v>
      </c>
      <c r="U235" s="10">
        <v>1.069767441860465</v>
      </c>
      <c r="V235" s="5">
        <v>45416</v>
      </c>
      <c r="W235" s="6">
        <v>15</v>
      </c>
    </row>
    <row r="236" spans="1:23" x14ac:dyDescent="0.25">
      <c r="A236" s="2">
        <v>45303</v>
      </c>
      <c r="B236" s="3" t="s">
        <v>200</v>
      </c>
      <c r="C236" s="3" t="s">
        <v>24</v>
      </c>
      <c r="D236" s="3">
        <v>76.989999999999995</v>
      </c>
      <c r="E236" s="3">
        <v>4</v>
      </c>
      <c r="F236" s="3">
        <v>9</v>
      </c>
      <c r="G236" s="3">
        <v>13</v>
      </c>
      <c r="H236" s="3">
        <v>15801835</v>
      </c>
      <c r="I236" s="3">
        <v>36.213567879999999</v>
      </c>
      <c r="J236" s="3">
        <v>65.108771250000004</v>
      </c>
      <c r="K236" s="3">
        <v>71.10888491</v>
      </c>
      <c r="L236" s="3">
        <v>20.99367647</v>
      </c>
      <c r="M236" s="3">
        <v>-5.17305087</v>
      </c>
      <c r="N236" s="3">
        <v>36.139999998</v>
      </c>
      <c r="O236" s="3">
        <v>109.6055555533333</v>
      </c>
      <c r="P236" s="3" t="s">
        <v>201</v>
      </c>
      <c r="Q236" s="3" t="s">
        <v>202</v>
      </c>
      <c r="R236" s="3" t="s">
        <v>203</v>
      </c>
      <c r="S236" s="3" t="b">
        <v>1</v>
      </c>
      <c r="T236" s="8"/>
      <c r="U236" s="8"/>
      <c r="V236" s="2">
        <v>45303</v>
      </c>
      <c r="W236" s="3">
        <v>0</v>
      </c>
    </row>
    <row r="237" spans="1:23" x14ac:dyDescent="0.25">
      <c r="A237" s="4">
        <v>45348</v>
      </c>
      <c r="B237" t="s">
        <v>200</v>
      </c>
      <c r="C237" t="s">
        <v>34</v>
      </c>
      <c r="D237">
        <v>67.61</v>
      </c>
      <c r="E237">
        <v>8</v>
      </c>
      <c r="F237">
        <v>9</v>
      </c>
      <c r="G237">
        <v>9</v>
      </c>
      <c r="H237">
        <v>9723622</v>
      </c>
      <c r="I237">
        <v>27.468790949999999</v>
      </c>
      <c r="J237">
        <v>52.223883649999998</v>
      </c>
      <c r="K237">
        <v>48.64885014</v>
      </c>
      <c r="L237">
        <v>9.5033235299999994</v>
      </c>
      <c r="M237">
        <v>5.4758190300000003</v>
      </c>
      <c r="N237">
        <v>36.139999998</v>
      </c>
      <c r="O237">
        <v>109.6055555533333</v>
      </c>
      <c r="P237" t="s">
        <v>201</v>
      </c>
      <c r="Q237" t="s">
        <v>202</v>
      </c>
      <c r="R237" t="s">
        <v>203</v>
      </c>
      <c r="S237" t="b">
        <v>0</v>
      </c>
      <c r="T237" s="9">
        <v>-0.1218340044161579</v>
      </c>
      <c r="U237" s="9">
        <v>0.87816599558384212</v>
      </c>
      <c r="V237" s="4">
        <v>45303</v>
      </c>
      <c r="W237">
        <v>45</v>
      </c>
    </row>
    <row r="238" spans="1:23" x14ac:dyDescent="0.25">
      <c r="A238" s="4">
        <v>45381</v>
      </c>
      <c r="B238" t="s">
        <v>200</v>
      </c>
      <c r="C238" t="s">
        <v>34</v>
      </c>
      <c r="D238">
        <v>65.09</v>
      </c>
      <c r="E238">
        <v>10</v>
      </c>
      <c r="F238">
        <v>8</v>
      </c>
      <c r="G238">
        <v>8</v>
      </c>
      <c r="H238">
        <v>5040020</v>
      </c>
      <c r="I238">
        <v>20.862948039999999</v>
      </c>
      <c r="J238">
        <v>48.782786350000002</v>
      </c>
      <c r="K238">
        <v>47.768725539999998</v>
      </c>
      <c r="L238">
        <v>5.2205882399999997</v>
      </c>
      <c r="M238">
        <v>1.3389381899999999</v>
      </c>
      <c r="N238">
        <v>36.139999998</v>
      </c>
      <c r="O238">
        <v>109.6055555533333</v>
      </c>
      <c r="P238" t="s">
        <v>201</v>
      </c>
      <c r="Q238" t="s">
        <v>202</v>
      </c>
      <c r="R238" t="s">
        <v>203</v>
      </c>
      <c r="S238" t="b">
        <v>0</v>
      </c>
      <c r="T238" s="9">
        <v>-3.7272592811714127E-2</v>
      </c>
      <c r="U238" s="9">
        <v>0.84543447200935207</v>
      </c>
      <c r="V238" s="4">
        <v>45303</v>
      </c>
      <c r="W238">
        <v>78</v>
      </c>
    </row>
    <row r="239" spans="1:23" x14ac:dyDescent="0.25">
      <c r="A239" s="4">
        <v>45388</v>
      </c>
      <c r="B239" t="s">
        <v>200</v>
      </c>
      <c r="C239" t="s">
        <v>24</v>
      </c>
      <c r="D239">
        <v>68.680000000000007</v>
      </c>
      <c r="E239">
        <v>5</v>
      </c>
      <c r="F239">
        <v>9</v>
      </c>
      <c r="G239">
        <v>12</v>
      </c>
      <c r="H239">
        <v>7423995</v>
      </c>
      <c r="I239">
        <v>19.710013459999999</v>
      </c>
      <c r="J239">
        <v>52.894176180000002</v>
      </c>
      <c r="K239">
        <v>48.782786350000002</v>
      </c>
      <c r="L239">
        <v>4.4485882400000003</v>
      </c>
      <c r="M239">
        <v>5.5154401599999998</v>
      </c>
      <c r="N239">
        <v>36.139999998</v>
      </c>
      <c r="O239">
        <v>109.6055555533333</v>
      </c>
      <c r="P239" t="s">
        <v>201</v>
      </c>
      <c r="Q239" t="s">
        <v>202</v>
      </c>
      <c r="R239" t="s">
        <v>203</v>
      </c>
      <c r="S239" t="b">
        <v>0</v>
      </c>
      <c r="T239" s="9">
        <v>5.5154401597787839E-2</v>
      </c>
      <c r="U239" s="9">
        <v>0.89206390440316963</v>
      </c>
      <c r="V239" s="4">
        <v>45303</v>
      </c>
      <c r="W239">
        <v>85</v>
      </c>
    </row>
    <row r="240" spans="1:23" x14ac:dyDescent="0.25">
      <c r="A240" s="4">
        <v>45395</v>
      </c>
      <c r="B240" t="s">
        <v>200</v>
      </c>
      <c r="C240" t="s">
        <v>24</v>
      </c>
      <c r="D240">
        <v>70.239999999999995</v>
      </c>
      <c r="E240">
        <v>5</v>
      </c>
      <c r="F240">
        <v>9</v>
      </c>
      <c r="G240">
        <v>12</v>
      </c>
      <c r="H240">
        <v>3836488</v>
      </c>
      <c r="I240">
        <v>18.63943134585276</v>
      </c>
      <c r="J240">
        <v>54.599656387902101</v>
      </c>
      <c r="K240">
        <v>52.894176183639622</v>
      </c>
      <c r="L240">
        <v>3.8593823529411471</v>
      </c>
      <c r="M240">
        <v>2.2714036109493132</v>
      </c>
      <c r="N240">
        <v>36.14</v>
      </c>
      <c r="O240">
        <v>109.6055555555555</v>
      </c>
      <c r="P240" t="s">
        <v>201</v>
      </c>
      <c r="Q240" t="s">
        <v>202</v>
      </c>
      <c r="R240" t="s">
        <v>203</v>
      </c>
      <c r="S240" t="b">
        <v>0</v>
      </c>
      <c r="T240" s="9">
        <v>2.2714036109493071E-2</v>
      </c>
      <c r="U240" s="9">
        <v>0.91232627613975859</v>
      </c>
      <c r="V240" s="4">
        <v>45303</v>
      </c>
      <c r="W240">
        <v>92</v>
      </c>
    </row>
    <row r="241" spans="1:23" x14ac:dyDescent="0.25">
      <c r="A241" s="4">
        <v>45402</v>
      </c>
      <c r="B241" t="s">
        <v>200</v>
      </c>
      <c r="C241" t="s">
        <v>24</v>
      </c>
      <c r="D241">
        <v>69.739999999999995</v>
      </c>
      <c r="E241">
        <v>5</v>
      </c>
      <c r="F241">
        <v>10</v>
      </c>
      <c r="G241">
        <v>11</v>
      </c>
      <c r="H241">
        <v>20878863</v>
      </c>
      <c r="I241">
        <v>17.877343593651251</v>
      </c>
      <c r="J241">
        <v>53.92575185478578</v>
      </c>
      <c r="K241">
        <v>54.599656387902101</v>
      </c>
      <c r="L241">
        <v>3.5814117647058619</v>
      </c>
      <c r="M241">
        <v>-0.71184510250569488</v>
      </c>
      <c r="N241">
        <v>36.14</v>
      </c>
      <c r="O241">
        <v>109.6055555555555</v>
      </c>
      <c r="P241" t="s">
        <v>201</v>
      </c>
      <c r="Q241" t="s">
        <v>202</v>
      </c>
      <c r="R241" t="s">
        <v>203</v>
      </c>
      <c r="S241" t="b">
        <v>0</v>
      </c>
      <c r="T241" s="9">
        <v>-7.1184510250569266E-3</v>
      </c>
      <c r="U241" s="9">
        <v>0.90583192622418518</v>
      </c>
      <c r="V241" s="4">
        <v>45303</v>
      </c>
      <c r="W241">
        <v>99</v>
      </c>
    </row>
    <row r="242" spans="1:23" x14ac:dyDescent="0.25">
      <c r="A242" s="4">
        <v>45409</v>
      </c>
      <c r="B242" t="s">
        <v>200</v>
      </c>
      <c r="C242" t="s">
        <v>28</v>
      </c>
      <c r="D242">
        <v>78.540000000000006</v>
      </c>
      <c r="E242">
        <v>1</v>
      </c>
      <c r="F242">
        <v>9</v>
      </c>
      <c r="G242">
        <v>16</v>
      </c>
      <c r="H242">
        <v>43439568</v>
      </c>
      <c r="I242">
        <v>18.38834432235944</v>
      </c>
      <c r="J242">
        <v>62.660890060659689</v>
      </c>
      <c r="K242">
        <v>53.92575185478578</v>
      </c>
      <c r="L242">
        <v>4.428029411764669</v>
      </c>
      <c r="M242">
        <v>12.61829652996847</v>
      </c>
      <c r="N242">
        <v>36.14</v>
      </c>
      <c r="O242">
        <v>109.6055555555555</v>
      </c>
      <c r="P242" t="s">
        <v>201</v>
      </c>
      <c r="Q242" t="s">
        <v>202</v>
      </c>
      <c r="R242" t="s">
        <v>203</v>
      </c>
      <c r="S242" t="b">
        <v>0</v>
      </c>
      <c r="T242" s="9">
        <v>0.12618296529968459</v>
      </c>
      <c r="U242" s="9">
        <v>1.020132484738278</v>
      </c>
      <c r="V242" s="4">
        <v>45303</v>
      </c>
      <c r="W242">
        <v>106</v>
      </c>
    </row>
    <row r="243" spans="1:23" x14ac:dyDescent="0.25">
      <c r="A243" s="4">
        <v>45416</v>
      </c>
      <c r="B243" t="s">
        <v>200</v>
      </c>
      <c r="C243" t="s">
        <v>24</v>
      </c>
      <c r="D243">
        <v>80.83</v>
      </c>
      <c r="E243">
        <v>1</v>
      </c>
      <c r="F243">
        <v>10</v>
      </c>
      <c r="G243">
        <v>15</v>
      </c>
      <c r="H243">
        <v>44737970</v>
      </c>
      <c r="I243">
        <v>19.13352602024397</v>
      </c>
      <c r="J243">
        <v>64.54467157121897</v>
      </c>
      <c r="K243">
        <v>62.660890060659689</v>
      </c>
      <c r="L243">
        <v>6.073117647058794</v>
      </c>
      <c r="M243">
        <v>2.9157117392411411</v>
      </c>
      <c r="N243">
        <v>36.14</v>
      </c>
      <c r="O243">
        <v>109.6055555555555</v>
      </c>
      <c r="P243" t="s">
        <v>201</v>
      </c>
      <c r="Q243" t="s">
        <v>202</v>
      </c>
      <c r="R243" t="s">
        <v>203</v>
      </c>
      <c r="S243" t="b">
        <v>0</v>
      </c>
      <c r="T243" s="9">
        <v>2.915711739241145E-2</v>
      </c>
      <c r="U243" s="9">
        <v>1.0498766073516039</v>
      </c>
      <c r="V243" s="4">
        <v>45303</v>
      </c>
      <c r="W243">
        <v>113</v>
      </c>
    </row>
    <row r="244" spans="1:23" x14ac:dyDescent="0.25">
      <c r="A244" s="4">
        <v>45423</v>
      </c>
      <c r="B244" t="s">
        <v>200</v>
      </c>
      <c r="C244" t="s">
        <v>28</v>
      </c>
      <c r="D244">
        <v>90.84</v>
      </c>
      <c r="E244">
        <v>0</v>
      </c>
      <c r="F244">
        <v>10</v>
      </c>
      <c r="G244">
        <v>16</v>
      </c>
      <c r="H244">
        <v>57193531</v>
      </c>
      <c r="I244">
        <v>20.87788047217467</v>
      </c>
      <c r="J244">
        <v>71.349055251036717</v>
      </c>
      <c r="K244">
        <v>64.54467157121897</v>
      </c>
      <c r="L244">
        <v>8.497999999999962</v>
      </c>
      <c r="M244">
        <v>12.38401583570457</v>
      </c>
      <c r="N244">
        <v>36.14</v>
      </c>
      <c r="O244">
        <v>109.6055555555555</v>
      </c>
      <c r="P244" t="s">
        <v>201</v>
      </c>
      <c r="Q244" t="s">
        <v>202</v>
      </c>
      <c r="R244" t="s">
        <v>203</v>
      </c>
      <c r="S244" t="b">
        <v>0</v>
      </c>
      <c r="T244" s="9">
        <v>0.12384015835704559</v>
      </c>
      <c r="U244" s="9">
        <v>1.1798934926613851</v>
      </c>
      <c r="V244" s="4">
        <v>45303</v>
      </c>
      <c r="W244">
        <v>120</v>
      </c>
    </row>
    <row r="245" spans="1:23" x14ac:dyDescent="0.25">
      <c r="A245" s="4">
        <v>45430</v>
      </c>
      <c r="B245" t="s">
        <v>200</v>
      </c>
      <c r="C245" t="s">
        <v>24</v>
      </c>
      <c r="D245">
        <v>90.3</v>
      </c>
      <c r="E245">
        <v>5</v>
      </c>
      <c r="F245">
        <v>7</v>
      </c>
      <c r="G245">
        <v>14</v>
      </c>
      <c r="H245">
        <v>44449665</v>
      </c>
      <c r="I245">
        <v>22.540292451166071</v>
      </c>
      <c r="J245">
        <v>70.562327365399938</v>
      </c>
      <c r="K245">
        <v>71.349055251036717</v>
      </c>
      <c r="L245">
        <v>11.18617647058819</v>
      </c>
      <c r="M245">
        <v>-0.59445178335535687</v>
      </c>
      <c r="N245">
        <v>36.14</v>
      </c>
      <c r="O245">
        <v>109.6055555555555</v>
      </c>
      <c r="P245" t="s">
        <v>201</v>
      </c>
      <c r="Q245" t="s">
        <v>202</v>
      </c>
      <c r="R245" t="s">
        <v>203</v>
      </c>
      <c r="S245" t="b">
        <v>0</v>
      </c>
      <c r="T245" s="9">
        <v>-5.944517833553542E-3</v>
      </c>
      <c r="U245" s="9">
        <v>1.172879594752565</v>
      </c>
      <c r="V245" s="4">
        <v>45303</v>
      </c>
      <c r="W245">
        <v>127</v>
      </c>
    </row>
    <row r="246" spans="1:23" x14ac:dyDescent="0.25">
      <c r="A246" s="5">
        <v>45431</v>
      </c>
      <c r="B246" s="6" t="s">
        <v>200</v>
      </c>
      <c r="C246" s="6" t="s">
        <v>24</v>
      </c>
      <c r="D246" s="6">
        <v>90.3</v>
      </c>
      <c r="E246" s="6">
        <v>5</v>
      </c>
      <c r="F246" s="6">
        <v>7</v>
      </c>
      <c r="G246" s="6">
        <v>14</v>
      </c>
      <c r="H246" s="6">
        <v>44449665</v>
      </c>
      <c r="I246" s="6">
        <v>22.540292451166071</v>
      </c>
      <c r="J246" s="6">
        <v>70.562327365399938</v>
      </c>
      <c r="K246" s="6">
        <v>71.349055251036717</v>
      </c>
      <c r="L246" s="6">
        <v>11.18617647058819</v>
      </c>
      <c r="M246" s="6">
        <v>-0.59445178335535687</v>
      </c>
      <c r="N246" s="6">
        <v>36.14</v>
      </c>
      <c r="O246" s="6">
        <v>109.6055555555555</v>
      </c>
      <c r="P246" s="6" t="s">
        <v>201</v>
      </c>
      <c r="Q246" s="6" t="s">
        <v>202</v>
      </c>
      <c r="R246" s="6" t="s">
        <v>203</v>
      </c>
      <c r="S246" s="6" t="b">
        <v>0</v>
      </c>
      <c r="T246" s="10">
        <v>0</v>
      </c>
      <c r="U246" s="10">
        <v>1.172879594752565</v>
      </c>
      <c r="V246" s="5">
        <v>45303</v>
      </c>
      <c r="W246" s="6">
        <v>128</v>
      </c>
    </row>
    <row r="247" spans="1:23" x14ac:dyDescent="0.25">
      <c r="A247" s="2">
        <v>45416</v>
      </c>
      <c r="B247" s="3" t="s">
        <v>204</v>
      </c>
      <c r="C247" s="3" t="s">
        <v>59</v>
      </c>
      <c r="D247" s="3">
        <v>19.989999999999998</v>
      </c>
      <c r="E247" s="3">
        <v>16</v>
      </c>
      <c r="F247" s="3">
        <v>10</v>
      </c>
      <c r="G247" s="3">
        <v>0</v>
      </c>
      <c r="H247" s="3">
        <v>1044500</v>
      </c>
      <c r="I247" s="3">
        <v>15.83699500390429</v>
      </c>
      <c r="J247" s="3">
        <v>40.171159547791063</v>
      </c>
      <c r="K247" s="3">
        <v>42.043467980636869</v>
      </c>
      <c r="L247" s="3">
        <v>-2.3672647058823522</v>
      </c>
      <c r="M247" s="3">
        <v>-2.297165200391019</v>
      </c>
      <c r="N247" s="3">
        <v>15.327777777777779</v>
      </c>
      <c r="O247" s="3">
        <v>31.919444444444441</v>
      </c>
      <c r="P247" s="3" t="s">
        <v>205</v>
      </c>
      <c r="Q247" s="3" t="s">
        <v>206</v>
      </c>
      <c r="R247" s="3" t="s">
        <v>207</v>
      </c>
      <c r="S247" s="3" t="b">
        <v>1</v>
      </c>
      <c r="T247" s="8"/>
      <c r="U247" s="8"/>
      <c r="V247" s="2">
        <v>45416</v>
      </c>
      <c r="W247" s="3">
        <v>0</v>
      </c>
    </row>
    <row r="248" spans="1:23" x14ac:dyDescent="0.25">
      <c r="A248" s="4">
        <v>45423</v>
      </c>
      <c r="B248" t="s">
        <v>204</v>
      </c>
      <c r="C248" t="s">
        <v>72</v>
      </c>
      <c r="D248">
        <v>20.93</v>
      </c>
      <c r="E248">
        <v>12</v>
      </c>
      <c r="F248">
        <v>9</v>
      </c>
      <c r="G248">
        <v>5</v>
      </c>
      <c r="H248">
        <v>8539000</v>
      </c>
      <c r="I248">
        <v>15.378296675585229</v>
      </c>
      <c r="J248">
        <v>45.407485124231627</v>
      </c>
      <c r="K248">
        <v>40.171159547791063</v>
      </c>
      <c r="L248">
        <v>-2.1018235294117669</v>
      </c>
      <c r="M248">
        <v>4.7023511755878014</v>
      </c>
      <c r="N248">
        <v>15.327777777777779</v>
      </c>
      <c r="O248">
        <v>31.919444444444441</v>
      </c>
      <c r="P248" t="s">
        <v>205</v>
      </c>
      <c r="Q248" t="s">
        <v>206</v>
      </c>
      <c r="R248" t="s">
        <v>207</v>
      </c>
      <c r="S248" t="b">
        <v>0</v>
      </c>
      <c r="T248" s="9">
        <v>4.7023511755877927E-2</v>
      </c>
      <c r="U248" s="9">
        <v>1.0470235117558779</v>
      </c>
      <c r="V248" s="4">
        <v>45416</v>
      </c>
      <c r="W248">
        <v>7</v>
      </c>
    </row>
    <row r="249" spans="1:23" x14ac:dyDescent="0.25">
      <c r="A249" s="4">
        <v>45430</v>
      </c>
      <c r="B249" t="s">
        <v>204</v>
      </c>
      <c r="C249" t="s">
        <v>72</v>
      </c>
      <c r="D249">
        <v>21.06</v>
      </c>
      <c r="E249">
        <v>12</v>
      </c>
      <c r="F249">
        <v>9</v>
      </c>
      <c r="G249">
        <v>5</v>
      </c>
      <c r="H249">
        <v>3848055</v>
      </c>
      <c r="I249">
        <v>14.95236251357467</v>
      </c>
      <c r="J249">
        <v>46.109950336325518</v>
      </c>
      <c r="K249">
        <v>45.407485124231627</v>
      </c>
      <c r="L249">
        <v>-1.865176470588239</v>
      </c>
      <c r="M249">
        <v>0.62111801242235554</v>
      </c>
      <c r="N249">
        <v>15.327777777777779</v>
      </c>
      <c r="O249">
        <v>31.919444444444441</v>
      </c>
      <c r="P249" t="s">
        <v>205</v>
      </c>
      <c r="Q249" t="s">
        <v>206</v>
      </c>
      <c r="R249" t="s">
        <v>207</v>
      </c>
      <c r="S249" t="b">
        <v>0</v>
      </c>
      <c r="T249" s="9">
        <v>6.2111801242235032E-3</v>
      </c>
      <c r="U249" s="9">
        <v>1.0535267633816909</v>
      </c>
      <c r="V249" s="4">
        <v>45416</v>
      </c>
      <c r="W249">
        <v>14</v>
      </c>
    </row>
    <row r="250" spans="1:23" x14ac:dyDescent="0.25">
      <c r="A250" s="5">
        <v>45431</v>
      </c>
      <c r="B250" s="6" t="s">
        <v>204</v>
      </c>
      <c r="C250" s="6" t="s">
        <v>72</v>
      </c>
      <c r="D250" s="6">
        <v>21.06</v>
      </c>
      <c r="E250" s="6">
        <v>12</v>
      </c>
      <c r="F250" s="6">
        <v>9</v>
      </c>
      <c r="G250" s="6">
        <v>5</v>
      </c>
      <c r="H250" s="6">
        <v>3848055</v>
      </c>
      <c r="I250" s="6">
        <v>14.95236251357467</v>
      </c>
      <c r="J250" s="6">
        <v>46.109950336325518</v>
      </c>
      <c r="K250" s="6">
        <v>45.407485124231627</v>
      </c>
      <c r="L250" s="6">
        <v>-1.865176470588239</v>
      </c>
      <c r="M250" s="6">
        <v>0.62111801242235554</v>
      </c>
      <c r="N250" s="6">
        <v>15.327777777777779</v>
      </c>
      <c r="O250" s="6">
        <v>31.919444444444441</v>
      </c>
      <c r="P250" s="6" t="s">
        <v>205</v>
      </c>
      <c r="Q250" s="6" t="s">
        <v>206</v>
      </c>
      <c r="R250" s="6" t="s">
        <v>207</v>
      </c>
      <c r="S250" s="6" t="b">
        <v>0</v>
      </c>
      <c r="T250" s="10">
        <v>0</v>
      </c>
      <c r="U250" s="10">
        <v>1.0535267633816909</v>
      </c>
      <c r="V250" s="5">
        <v>45416</v>
      </c>
      <c r="W250" s="6">
        <v>15</v>
      </c>
    </row>
    <row r="251" spans="1:23" x14ac:dyDescent="0.25">
      <c r="A251" s="2">
        <v>45416</v>
      </c>
      <c r="B251" s="3" t="s">
        <v>208</v>
      </c>
      <c r="C251" s="3" t="s">
        <v>24</v>
      </c>
      <c r="D251" s="3">
        <v>192.5</v>
      </c>
      <c r="E251" s="3">
        <v>2</v>
      </c>
      <c r="F251" s="3">
        <v>10</v>
      </c>
      <c r="G251" s="3">
        <v>14</v>
      </c>
      <c r="H251" s="3">
        <v>193002</v>
      </c>
      <c r="I251" s="3">
        <v>20.08947411336635</v>
      </c>
      <c r="J251" s="3">
        <v>56.75569176877768</v>
      </c>
      <c r="K251" s="3">
        <v>53.204577166958423</v>
      </c>
      <c r="L251" s="3">
        <v>3.015441176470659</v>
      </c>
      <c r="M251" s="3">
        <v>3.583727938011191</v>
      </c>
      <c r="N251" s="3">
        <v>80.103999999999971</v>
      </c>
      <c r="O251" s="3">
        <v>298.10888888888888</v>
      </c>
      <c r="P251" s="3" t="s">
        <v>209</v>
      </c>
      <c r="Q251" s="3" t="s">
        <v>210</v>
      </c>
      <c r="R251" s="3" t="s">
        <v>211</v>
      </c>
      <c r="S251" s="3" t="b">
        <v>1</v>
      </c>
      <c r="T251" s="8"/>
      <c r="U251" s="8"/>
      <c r="V251" s="2">
        <v>45416</v>
      </c>
      <c r="W251" s="3">
        <v>0</v>
      </c>
    </row>
    <row r="252" spans="1:23" x14ac:dyDescent="0.25">
      <c r="A252" s="4">
        <v>45423</v>
      </c>
      <c r="B252" t="s">
        <v>208</v>
      </c>
      <c r="C252" t="s">
        <v>28</v>
      </c>
      <c r="D252">
        <v>209.85</v>
      </c>
      <c r="E252">
        <v>0</v>
      </c>
      <c r="F252">
        <v>10</v>
      </c>
      <c r="G252">
        <v>16</v>
      </c>
      <c r="H252">
        <v>348417</v>
      </c>
      <c r="I252">
        <v>21.347544574504699</v>
      </c>
      <c r="J252">
        <v>64.346289544655349</v>
      </c>
      <c r="K252">
        <v>56.75569176877768</v>
      </c>
      <c r="L252">
        <v>6.4078235294118429</v>
      </c>
      <c r="M252">
        <v>9.0129870129870095</v>
      </c>
      <c r="N252">
        <v>80.103999999999971</v>
      </c>
      <c r="O252">
        <v>298.10888888888888</v>
      </c>
      <c r="P252" t="s">
        <v>209</v>
      </c>
      <c r="Q252" t="s">
        <v>210</v>
      </c>
      <c r="R252" t="s">
        <v>211</v>
      </c>
      <c r="S252" t="b">
        <v>0</v>
      </c>
      <c r="T252" s="9">
        <v>9.012987012987006E-2</v>
      </c>
      <c r="U252" s="9">
        <v>1.0901298701298701</v>
      </c>
      <c r="V252" s="4">
        <v>45416</v>
      </c>
      <c r="W252">
        <v>7</v>
      </c>
    </row>
    <row r="253" spans="1:23" x14ac:dyDescent="0.25">
      <c r="A253" s="4">
        <v>45430</v>
      </c>
      <c r="B253" t="s">
        <v>208</v>
      </c>
      <c r="C253" t="s">
        <v>24</v>
      </c>
      <c r="D253">
        <v>210.44</v>
      </c>
      <c r="E253">
        <v>1</v>
      </c>
      <c r="F253">
        <v>10</v>
      </c>
      <c r="G253">
        <v>15</v>
      </c>
      <c r="H253">
        <v>329245</v>
      </c>
      <c r="I253">
        <v>22.878530946936451</v>
      </c>
      <c r="J253">
        <v>64.574012184400345</v>
      </c>
      <c r="K253">
        <v>64.346289544655349</v>
      </c>
      <c r="L253">
        <v>10.72205882352949</v>
      </c>
      <c r="M253">
        <v>0.28115320467000399</v>
      </c>
      <c r="N253">
        <v>80.103999999999971</v>
      </c>
      <c r="O253">
        <v>298.10888888888888</v>
      </c>
      <c r="P253" t="s">
        <v>209</v>
      </c>
      <c r="Q253" t="s">
        <v>210</v>
      </c>
      <c r="R253" t="s">
        <v>211</v>
      </c>
      <c r="S253" t="b">
        <v>0</v>
      </c>
      <c r="T253" s="9">
        <v>2.8115320467001488E-3</v>
      </c>
      <c r="U253" s="9">
        <v>1.0931948051948051</v>
      </c>
      <c r="V253" s="4">
        <v>45416</v>
      </c>
      <c r="W253">
        <v>14</v>
      </c>
    </row>
    <row r="254" spans="1:23" x14ac:dyDescent="0.25">
      <c r="A254" s="5">
        <v>45431</v>
      </c>
      <c r="B254" s="6" t="s">
        <v>208</v>
      </c>
      <c r="C254" s="6" t="s">
        <v>24</v>
      </c>
      <c r="D254" s="6">
        <v>210.44</v>
      </c>
      <c r="E254" s="6">
        <v>1</v>
      </c>
      <c r="F254" s="6">
        <v>10</v>
      </c>
      <c r="G254" s="6">
        <v>15</v>
      </c>
      <c r="H254" s="6">
        <v>329245</v>
      </c>
      <c r="I254" s="6">
        <v>22.878530946936451</v>
      </c>
      <c r="J254" s="6">
        <v>64.574012184400345</v>
      </c>
      <c r="K254" s="6">
        <v>64.346289544655349</v>
      </c>
      <c r="L254" s="6">
        <v>10.72205882352949</v>
      </c>
      <c r="M254" s="6">
        <v>0.28115320467000399</v>
      </c>
      <c r="N254" s="6">
        <v>80.103999999999971</v>
      </c>
      <c r="O254" s="6">
        <v>298.10888888888888</v>
      </c>
      <c r="P254" s="6" t="s">
        <v>209</v>
      </c>
      <c r="Q254" s="6" t="s">
        <v>210</v>
      </c>
      <c r="R254" s="6" t="s">
        <v>211</v>
      </c>
      <c r="S254" s="6" t="b">
        <v>0</v>
      </c>
      <c r="T254" s="10">
        <v>0</v>
      </c>
      <c r="U254" s="10">
        <v>1.0931948051948051</v>
      </c>
      <c r="V254" s="5">
        <v>45416</v>
      </c>
      <c r="W254" s="6">
        <v>15</v>
      </c>
    </row>
    <row r="255" spans="1:23" x14ac:dyDescent="0.25">
      <c r="A255" s="2">
        <v>45303</v>
      </c>
      <c r="B255" s="3" t="s">
        <v>212</v>
      </c>
      <c r="C255" s="3" t="s">
        <v>28</v>
      </c>
      <c r="D255" s="3">
        <v>123.24</v>
      </c>
      <c r="E255" s="3">
        <v>0</v>
      </c>
      <c r="F255" s="3">
        <v>10</v>
      </c>
      <c r="G255" s="3">
        <v>16</v>
      </c>
      <c r="H255" s="3">
        <v>13611342</v>
      </c>
      <c r="I255" s="3">
        <v>43.809983269999996</v>
      </c>
      <c r="J255" s="3">
        <v>80.498601059999999</v>
      </c>
      <c r="K255" s="3">
        <v>77.709752609999995</v>
      </c>
      <c r="L255" s="3">
        <v>24.165647060000001</v>
      </c>
      <c r="M255" s="3">
        <v>5.0191734099999996</v>
      </c>
      <c r="N255" s="3">
        <v>64.789444446666664</v>
      </c>
      <c r="O255" s="3">
        <v>138.8561111133333</v>
      </c>
      <c r="P255" s="3" t="s">
        <v>213</v>
      </c>
      <c r="Q255" s="3" t="s">
        <v>214</v>
      </c>
      <c r="R255" s="3" t="s">
        <v>215</v>
      </c>
      <c r="S255" s="3" t="b">
        <v>1</v>
      </c>
      <c r="T255" s="8"/>
      <c r="U255" s="8"/>
      <c r="V255" s="2">
        <v>45303</v>
      </c>
      <c r="W255" s="3">
        <v>0</v>
      </c>
    </row>
    <row r="256" spans="1:23" x14ac:dyDescent="0.25">
      <c r="A256" s="4">
        <v>45348</v>
      </c>
      <c r="B256" t="s">
        <v>212</v>
      </c>
      <c r="C256" t="s">
        <v>28</v>
      </c>
      <c r="D256">
        <v>135.16999999999999</v>
      </c>
      <c r="E256">
        <v>0</v>
      </c>
      <c r="F256">
        <v>9</v>
      </c>
      <c r="G256">
        <v>17</v>
      </c>
      <c r="H256">
        <v>12744982</v>
      </c>
      <c r="I256">
        <v>52.90724883</v>
      </c>
      <c r="J256">
        <v>79.032402570000002</v>
      </c>
      <c r="K256">
        <v>76.596949039999998</v>
      </c>
      <c r="L256">
        <v>30.32755882</v>
      </c>
      <c r="M256">
        <v>4.0729904499999998</v>
      </c>
      <c r="N256">
        <v>64.789444446666664</v>
      </c>
      <c r="O256">
        <v>138.8561111133333</v>
      </c>
      <c r="P256" t="s">
        <v>213</v>
      </c>
      <c r="Q256" t="s">
        <v>214</v>
      </c>
      <c r="R256" t="s">
        <v>215</v>
      </c>
      <c r="S256" t="b">
        <v>0</v>
      </c>
      <c r="T256" s="9">
        <v>9.6802986043492245E-2</v>
      </c>
      <c r="U256" s="9">
        <v>1.096802986043492</v>
      </c>
      <c r="V256" s="4">
        <v>45303</v>
      </c>
      <c r="W256">
        <v>45</v>
      </c>
    </row>
    <row r="257" spans="1:23" x14ac:dyDescent="0.25">
      <c r="A257" s="4">
        <v>45381</v>
      </c>
      <c r="B257" t="s">
        <v>212</v>
      </c>
      <c r="C257" t="s">
        <v>24</v>
      </c>
      <c r="D257">
        <v>146.72</v>
      </c>
      <c r="E257">
        <v>1</v>
      </c>
      <c r="F257">
        <v>10</v>
      </c>
      <c r="G257">
        <v>15</v>
      </c>
      <c r="H257">
        <v>4156500</v>
      </c>
      <c r="I257">
        <v>55.779031209999999</v>
      </c>
      <c r="J257">
        <v>77.689294459999999</v>
      </c>
      <c r="K257">
        <v>76.656511210000005</v>
      </c>
      <c r="L257">
        <v>38.702264710000001</v>
      </c>
      <c r="M257">
        <v>1.6277619999999999</v>
      </c>
      <c r="N257">
        <v>64.789444446666664</v>
      </c>
      <c r="O257">
        <v>138.8561111133333</v>
      </c>
      <c r="P257" t="s">
        <v>213</v>
      </c>
      <c r="Q257" t="s">
        <v>214</v>
      </c>
      <c r="R257" t="s">
        <v>215</v>
      </c>
      <c r="S257" t="b">
        <v>0</v>
      </c>
      <c r="T257" s="9">
        <v>8.5447954427757766E-2</v>
      </c>
      <c r="U257" s="9">
        <v>1.1905225576111651</v>
      </c>
      <c r="V257" s="4">
        <v>45303</v>
      </c>
      <c r="W257">
        <v>78</v>
      </c>
    </row>
    <row r="258" spans="1:23" x14ac:dyDescent="0.25">
      <c r="A258" s="4">
        <v>45388</v>
      </c>
      <c r="B258" t="s">
        <v>212</v>
      </c>
      <c r="C258" t="s">
        <v>24</v>
      </c>
      <c r="D258">
        <v>152.12</v>
      </c>
      <c r="E258">
        <v>1</v>
      </c>
      <c r="F258">
        <v>10</v>
      </c>
      <c r="G258">
        <v>15</v>
      </c>
      <c r="H258">
        <v>4324188</v>
      </c>
      <c r="I258">
        <v>56.070949319999997</v>
      </c>
      <c r="J258">
        <v>79.890932550000002</v>
      </c>
      <c r="K258">
        <v>77.689294459999999</v>
      </c>
      <c r="L258">
        <v>38.200499999999998</v>
      </c>
      <c r="M258">
        <v>3.6804798299999999</v>
      </c>
      <c r="N258">
        <v>64.789444446666664</v>
      </c>
      <c r="O258">
        <v>138.8561111133333</v>
      </c>
      <c r="P258" t="s">
        <v>213</v>
      </c>
      <c r="Q258" t="s">
        <v>214</v>
      </c>
      <c r="R258" t="s">
        <v>215</v>
      </c>
      <c r="S258" t="b">
        <v>0</v>
      </c>
      <c r="T258" s="9">
        <v>3.6804798255180023E-2</v>
      </c>
      <c r="U258" s="9">
        <v>1.234339500162285</v>
      </c>
      <c r="V258" s="4">
        <v>45303</v>
      </c>
      <c r="W258">
        <v>85</v>
      </c>
    </row>
    <row r="259" spans="1:23" x14ac:dyDescent="0.25">
      <c r="A259" s="4">
        <v>45395</v>
      </c>
      <c r="B259" t="s">
        <v>212</v>
      </c>
      <c r="C259" t="s">
        <v>28</v>
      </c>
      <c r="D259">
        <v>154.27000000000001</v>
      </c>
      <c r="E259">
        <v>1</v>
      </c>
      <c r="F259">
        <v>9</v>
      </c>
      <c r="G259">
        <v>16</v>
      </c>
      <c r="H259">
        <v>3075719</v>
      </c>
      <c r="I259">
        <v>56.353964848844022</v>
      </c>
      <c r="J259">
        <v>80.707244714752647</v>
      </c>
      <c r="K259">
        <v>79.890932554281918</v>
      </c>
      <c r="L259">
        <v>36.983470588235257</v>
      </c>
      <c r="M259">
        <v>1.4133578753615601</v>
      </c>
      <c r="N259">
        <v>64.789444444444442</v>
      </c>
      <c r="O259">
        <v>138.85611111111109</v>
      </c>
      <c r="P259" t="s">
        <v>213</v>
      </c>
      <c r="Q259" t="s">
        <v>214</v>
      </c>
      <c r="R259" t="s">
        <v>215</v>
      </c>
      <c r="S259" t="b">
        <v>0</v>
      </c>
      <c r="T259" s="9">
        <v>1.413357875361565E-2</v>
      </c>
      <c r="U259" s="9">
        <v>1.251785134696527</v>
      </c>
      <c r="V259" s="4">
        <v>45303</v>
      </c>
      <c r="W259">
        <v>92</v>
      </c>
    </row>
    <row r="260" spans="1:23" x14ac:dyDescent="0.25">
      <c r="A260" s="4">
        <v>45402</v>
      </c>
      <c r="B260" t="s">
        <v>212</v>
      </c>
      <c r="C260" t="s">
        <v>24</v>
      </c>
      <c r="D260">
        <v>157.37</v>
      </c>
      <c r="E260">
        <v>2</v>
      </c>
      <c r="F260">
        <v>8</v>
      </c>
      <c r="G260">
        <v>16</v>
      </c>
      <c r="H260">
        <v>11461261</v>
      </c>
      <c r="I260">
        <v>56.835651381579147</v>
      </c>
      <c r="J260">
        <v>81.85122755001025</v>
      </c>
      <c r="K260">
        <v>80.707244714752647</v>
      </c>
      <c r="L260">
        <v>36.81205882352937</v>
      </c>
      <c r="M260">
        <v>2.009463926881438</v>
      </c>
      <c r="N260">
        <v>64.789444444444442</v>
      </c>
      <c r="O260">
        <v>138.85611111111109</v>
      </c>
      <c r="P260" t="s">
        <v>213</v>
      </c>
      <c r="Q260" t="s">
        <v>214</v>
      </c>
      <c r="R260" t="s">
        <v>215</v>
      </c>
      <c r="S260" t="b">
        <v>0</v>
      </c>
      <c r="T260" s="9">
        <v>2.0094639268814381E-2</v>
      </c>
      <c r="U260" s="9">
        <v>1.276939305420318</v>
      </c>
      <c r="V260" s="4">
        <v>45303</v>
      </c>
      <c r="W260">
        <v>99</v>
      </c>
    </row>
    <row r="261" spans="1:23" x14ac:dyDescent="0.25">
      <c r="A261" s="4">
        <v>45409</v>
      </c>
      <c r="B261" t="s">
        <v>212</v>
      </c>
      <c r="C261" t="s">
        <v>28</v>
      </c>
      <c r="D261">
        <v>175.01</v>
      </c>
      <c r="E261">
        <v>1</v>
      </c>
      <c r="F261">
        <v>7</v>
      </c>
      <c r="G261">
        <v>18</v>
      </c>
      <c r="H261">
        <v>16953269</v>
      </c>
      <c r="I261">
        <v>58.046969337531003</v>
      </c>
      <c r="J261">
        <v>86.688281636446831</v>
      </c>
      <c r="K261">
        <v>81.85122755001025</v>
      </c>
      <c r="L261">
        <v>38.924764705882318</v>
      </c>
      <c r="M261">
        <v>11.20925208108279</v>
      </c>
      <c r="N261">
        <v>64.789444444444442</v>
      </c>
      <c r="O261">
        <v>138.85611111111109</v>
      </c>
      <c r="P261" t="s">
        <v>213</v>
      </c>
      <c r="Q261" t="s">
        <v>214</v>
      </c>
      <c r="R261" t="s">
        <v>215</v>
      </c>
      <c r="S261" t="b">
        <v>0</v>
      </c>
      <c r="T261" s="9">
        <v>0.11209252081082791</v>
      </c>
      <c r="U261" s="9">
        <v>1.420074651087309</v>
      </c>
      <c r="V261" s="4">
        <v>45303</v>
      </c>
      <c r="W261">
        <v>106</v>
      </c>
    </row>
    <row r="262" spans="1:23" x14ac:dyDescent="0.25">
      <c r="A262" s="4">
        <v>45416</v>
      </c>
      <c r="B262" t="s">
        <v>212</v>
      </c>
      <c r="C262" t="s">
        <v>24</v>
      </c>
      <c r="D262">
        <v>154.93</v>
      </c>
      <c r="E262">
        <v>4</v>
      </c>
      <c r="F262">
        <v>8</v>
      </c>
      <c r="G262">
        <v>14</v>
      </c>
      <c r="H262">
        <v>8697241</v>
      </c>
      <c r="I262">
        <v>58.380306685404818</v>
      </c>
      <c r="J262">
        <v>65.340010904401112</v>
      </c>
      <c r="K262">
        <v>86.688281636446831</v>
      </c>
      <c r="L262">
        <v>39.615323529411732</v>
      </c>
      <c r="M262">
        <v>-11.47363007828123</v>
      </c>
      <c r="N262">
        <v>64.789444444444442</v>
      </c>
      <c r="O262">
        <v>138.85611111111109</v>
      </c>
      <c r="P262" t="s">
        <v>213</v>
      </c>
      <c r="Q262" t="s">
        <v>214</v>
      </c>
      <c r="R262" t="s">
        <v>215</v>
      </c>
      <c r="S262" t="b">
        <v>0</v>
      </c>
      <c r="T262" s="9">
        <v>-0.1147363007828123</v>
      </c>
      <c r="U262" s="9">
        <v>1.257140538786109</v>
      </c>
      <c r="V262" s="4">
        <v>45303</v>
      </c>
      <c r="W262">
        <v>113</v>
      </c>
    </row>
    <row r="263" spans="1:23" x14ac:dyDescent="0.25">
      <c r="A263" s="4">
        <v>45423</v>
      </c>
      <c r="B263" t="s">
        <v>212</v>
      </c>
      <c r="C263" t="s">
        <v>24</v>
      </c>
      <c r="D263">
        <v>145.13999999999999</v>
      </c>
      <c r="E263">
        <v>5</v>
      </c>
      <c r="F263">
        <v>10</v>
      </c>
      <c r="G263">
        <v>11</v>
      </c>
      <c r="H263">
        <v>10781965</v>
      </c>
      <c r="I263">
        <v>57.110275790276248</v>
      </c>
      <c r="J263">
        <v>57.858746641839502</v>
      </c>
      <c r="K263">
        <v>65.340010904401112</v>
      </c>
      <c r="L263">
        <v>37.626176470588213</v>
      </c>
      <c r="M263">
        <v>-6.3189827664106497</v>
      </c>
      <c r="N263">
        <v>64.789444444444442</v>
      </c>
      <c r="O263">
        <v>138.85611111111109</v>
      </c>
      <c r="P263" t="s">
        <v>213</v>
      </c>
      <c r="Q263" t="s">
        <v>214</v>
      </c>
      <c r="R263" t="s">
        <v>215</v>
      </c>
      <c r="S263" t="b">
        <v>0</v>
      </c>
      <c r="T263" s="9">
        <v>-6.3189827664106524E-2</v>
      </c>
      <c r="U263" s="9">
        <v>1.1777020447906521</v>
      </c>
      <c r="V263" s="4">
        <v>45303</v>
      </c>
      <c r="W263">
        <v>120</v>
      </c>
    </row>
    <row r="264" spans="1:23" x14ac:dyDescent="0.25">
      <c r="A264" s="4">
        <v>45430</v>
      </c>
      <c r="B264" t="s">
        <v>212</v>
      </c>
      <c r="C264" t="s">
        <v>24</v>
      </c>
      <c r="D264">
        <v>154.22</v>
      </c>
      <c r="E264">
        <v>2</v>
      </c>
      <c r="F264">
        <v>10</v>
      </c>
      <c r="G264">
        <v>14</v>
      </c>
      <c r="H264">
        <v>10174081</v>
      </c>
      <c r="I264">
        <v>55.794536547710223</v>
      </c>
      <c r="J264">
        <v>62.183532349575962</v>
      </c>
      <c r="K264">
        <v>57.858746641839502</v>
      </c>
      <c r="L264">
        <v>35.090882352941151</v>
      </c>
      <c r="M264">
        <v>6.2560286619815439</v>
      </c>
      <c r="N264">
        <v>64.789444444444442</v>
      </c>
      <c r="O264">
        <v>138.85611111111109</v>
      </c>
      <c r="P264" t="s">
        <v>213</v>
      </c>
      <c r="Q264" t="s">
        <v>214</v>
      </c>
      <c r="R264" t="s">
        <v>215</v>
      </c>
      <c r="S264" t="b">
        <v>0</v>
      </c>
      <c r="T264" s="9">
        <v>6.2560286619815386E-2</v>
      </c>
      <c r="U264" s="9">
        <v>1.2513794222654979</v>
      </c>
      <c r="V264" s="4">
        <v>45303</v>
      </c>
      <c r="W264">
        <v>127</v>
      </c>
    </row>
    <row r="265" spans="1:23" x14ac:dyDescent="0.25">
      <c r="A265" s="5">
        <v>45431</v>
      </c>
      <c r="B265" s="6" t="s">
        <v>212</v>
      </c>
      <c r="C265" s="6" t="s">
        <v>24</v>
      </c>
      <c r="D265" s="6">
        <v>154.22</v>
      </c>
      <c r="E265" s="6">
        <v>2</v>
      </c>
      <c r="F265" s="6">
        <v>10</v>
      </c>
      <c r="G265" s="6">
        <v>14</v>
      </c>
      <c r="H265" s="6">
        <v>10174081</v>
      </c>
      <c r="I265" s="6">
        <v>55.794536547710223</v>
      </c>
      <c r="J265" s="6">
        <v>62.183532349575962</v>
      </c>
      <c r="K265" s="6">
        <v>57.858746641839502</v>
      </c>
      <c r="L265" s="6">
        <v>35.090882352941151</v>
      </c>
      <c r="M265" s="6">
        <v>6.2560286619815439</v>
      </c>
      <c r="N265" s="6">
        <v>64.789444444444442</v>
      </c>
      <c r="O265" s="6">
        <v>138.85611111111109</v>
      </c>
      <c r="P265" s="6" t="s">
        <v>213</v>
      </c>
      <c r="Q265" s="6" t="s">
        <v>214</v>
      </c>
      <c r="R265" s="6" t="s">
        <v>215</v>
      </c>
      <c r="S265" s="6" t="b">
        <v>0</v>
      </c>
      <c r="T265" s="10">
        <v>0</v>
      </c>
      <c r="U265" s="10">
        <v>1.2513794222654979</v>
      </c>
      <c r="V265" s="5">
        <v>45303</v>
      </c>
      <c r="W265" s="6">
        <v>128</v>
      </c>
    </row>
    <row r="266" spans="1:23" x14ac:dyDescent="0.25">
      <c r="A266" s="2">
        <v>45402</v>
      </c>
      <c r="B266" s="3" t="s">
        <v>216</v>
      </c>
      <c r="C266" s="3" t="s">
        <v>72</v>
      </c>
      <c r="D266" s="3">
        <v>85</v>
      </c>
      <c r="E266" s="3">
        <v>15</v>
      </c>
      <c r="F266" s="3">
        <v>10</v>
      </c>
      <c r="G266" s="3">
        <v>1</v>
      </c>
      <c r="H266" s="3">
        <v>210000</v>
      </c>
      <c r="I266" s="3">
        <v>10.328180640325771</v>
      </c>
      <c r="J266" s="3">
        <v>47.938284569067427</v>
      </c>
      <c r="K266" s="3">
        <v>50.126029070627467</v>
      </c>
      <c r="L266" s="3">
        <v>2.8914705882352649</v>
      </c>
      <c r="M266" s="3">
        <v>-1.72274251358538</v>
      </c>
      <c r="N266" s="3">
        <v>61.777777777777793</v>
      </c>
      <c r="O266" s="3">
        <v>110.3611111111111</v>
      </c>
      <c r="P266" s="3" t="s">
        <v>217</v>
      </c>
      <c r="Q266" s="3" t="s">
        <v>218</v>
      </c>
      <c r="R266" s="3" t="s">
        <v>219</v>
      </c>
      <c r="S266" s="3" t="b">
        <v>1</v>
      </c>
      <c r="T266" s="8"/>
      <c r="U266" s="8"/>
      <c r="V266" s="2">
        <v>45402</v>
      </c>
      <c r="W266" s="3">
        <v>0</v>
      </c>
    </row>
    <row r="267" spans="1:23" x14ac:dyDescent="0.25">
      <c r="A267" s="4">
        <v>45409</v>
      </c>
      <c r="B267" t="s">
        <v>216</v>
      </c>
      <c r="C267" t="s">
        <v>59</v>
      </c>
      <c r="D267">
        <v>84.2</v>
      </c>
      <c r="E267">
        <v>16</v>
      </c>
      <c r="F267">
        <v>10</v>
      </c>
      <c r="G267">
        <v>0</v>
      </c>
      <c r="H267">
        <v>128500</v>
      </c>
      <c r="I267">
        <v>10.840669217793341</v>
      </c>
      <c r="J267">
        <v>46.758289170441763</v>
      </c>
      <c r="K267">
        <v>47.938284569067427</v>
      </c>
      <c r="L267">
        <v>1.593676470588193</v>
      </c>
      <c r="M267">
        <v>-0.94117647058823195</v>
      </c>
      <c r="N267">
        <v>61.777777777777793</v>
      </c>
      <c r="O267">
        <v>110.3611111111111</v>
      </c>
      <c r="P267" t="s">
        <v>217</v>
      </c>
      <c r="Q267" t="s">
        <v>218</v>
      </c>
      <c r="R267" t="s">
        <v>219</v>
      </c>
      <c r="S267" t="b">
        <v>0</v>
      </c>
      <c r="T267" s="9">
        <v>-9.4117647058823417E-3</v>
      </c>
      <c r="U267" s="9">
        <v>0.99058823529411766</v>
      </c>
      <c r="V267" s="4">
        <v>45402</v>
      </c>
      <c r="W267">
        <v>7</v>
      </c>
    </row>
    <row r="268" spans="1:23" x14ac:dyDescent="0.25">
      <c r="A268" s="2">
        <v>45303</v>
      </c>
      <c r="B268" s="3" t="s">
        <v>220</v>
      </c>
      <c r="C268" s="3" t="s">
        <v>28</v>
      </c>
      <c r="D268" s="3">
        <v>310.8</v>
      </c>
      <c r="E268" s="3">
        <v>0</v>
      </c>
      <c r="F268" s="3">
        <v>10</v>
      </c>
      <c r="G268" s="3">
        <v>16</v>
      </c>
      <c r="H268" s="3">
        <v>5706503</v>
      </c>
      <c r="I268" s="3">
        <v>24.128851950000001</v>
      </c>
      <c r="J268" s="3">
        <v>61.26381421</v>
      </c>
      <c r="K268" s="3">
        <v>56.288027110000002</v>
      </c>
      <c r="L268" s="3">
        <v>32.42370588</v>
      </c>
      <c r="M268" s="3">
        <v>4.9609942299999998</v>
      </c>
      <c r="N268" s="3">
        <v>202.40611111333331</v>
      </c>
      <c r="O268" s="3">
        <v>372.86944444666659</v>
      </c>
      <c r="P268" s="3" t="s">
        <v>221</v>
      </c>
      <c r="Q268" s="3" t="s">
        <v>222</v>
      </c>
      <c r="R268" s="3" t="s">
        <v>223</v>
      </c>
      <c r="S268" s="3" t="b">
        <v>1</v>
      </c>
      <c r="T268" s="8"/>
      <c r="U268" s="8"/>
      <c r="V268" s="2">
        <v>45303</v>
      </c>
      <c r="W268" s="3">
        <v>0</v>
      </c>
    </row>
    <row r="269" spans="1:23" x14ac:dyDescent="0.25">
      <c r="A269" s="4">
        <v>45348</v>
      </c>
      <c r="B269" t="s">
        <v>220</v>
      </c>
      <c r="C269" t="s">
        <v>24</v>
      </c>
      <c r="D269">
        <v>313.81</v>
      </c>
      <c r="E269">
        <v>2</v>
      </c>
      <c r="F269">
        <v>10</v>
      </c>
      <c r="G269">
        <v>14</v>
      </c>
      <c r="H269">
        <v>1233580</v>
      </c>
      <c r="I269">
        <v>24.80301558</v>
      </c>
      <c r="J269">
        <v>57.73633719</v>
      </c>
      <c r="K269">
        <v>54.845694299999998</v>
      </c>
      <c r="L269">
        <v>34.819941180000001</v>
      </c>
      <c r="M269">
        <v>2.5925199399999999</v>
      </c>
      <c r="N269">
        <v>202.40611111333331</v>
      </c>
      <c r="O269">
        <v>372.86944444666659</v>
      </c>
      <c r="P269" t="s">
        <v>221</v>
      </c>
      <c r="Q269" t="s">
        <v>222</v>
      </c>
      <c r="R269" t="s">
        <v>223</v>
      </c>
      <c r="S269" t="b">
        <v>0</v>
      </c>
      <c r="T269" s="9">
        <v>9.6846846846847523E-3</v>
      </c>
      <c r="U269" s="9">
        <v>1.009684684684685</v>
      </c>
      <c r="V269" s="4">
        <v>45303</v>
      </c>
      <c r="W269">
        <v>45</v>
      </c>
    </row>
    <row r="270" spans="1:23" x14ac:dyDescent="0.25">
      <c r="A270" s="4">
        <v>45381</v>
      </c>
      <c r="B270" t="s">
        <v>220</v>
      </c>
      <c r="C270" t="s">
        <v>28</v>
      </c>
      <c r="D270">
        <v>359.28</v>
      </c>
      <c r="E270">
        <v>0</v>
      </c>
      <c r="F270">
        <v>10</v>
      </c>
      <c r="G270">
        <v>16</v>
      </c>
      <c r="H270">
        <v>1293973</v>
      </c>
      <c r="I270">
        <v>29.817780299999999</v>
      </c>
      <c r="J270">
        <v>67.444064789999999</v>
      </c>
      <c r="K270">
        <v>62.62491189</v>
      </c>
      <c r="L270">
        <v>46.609176470000001</v>
      </c>
      <c r="M270">
        <v>5.6302002199999999</v>
      </c>
      <c r="N270">
        <v>202.40611111333331</v>
      </c>
      <c r="O270">
        <v>372.86944444666659</v>
      </c>
      <c r="P270" t="s">
        <v>221</v>
      </c>
      <c r="Q270" t="s">
        <v>222</v>
      </c>
      <c r="R270" t="s">
        <v>223</v>
      </c>
      <c r="S270" t="b">
        <v>0</v>
      </c>
      <c r="T270" s="9">
        <v>0.1448965934801312</v>
      </c>
      <c r="U270" s="9">
        <v>1.1559845559845561</v>
      </c>
      <c r="V270" s="4">
        <v>45303</v>
      </c>
      <c r="W270">
        <v>78</v>
      </c>
    </row>
    <row r="271" spans="1:23" x14ac:dyDescent="0.25">
      <c r="A271" s="4">
        <v>45388</v>
      </c>
      <c r="B271" t="s">
        <v>220</v>
      </c>
      <c r="C271" t="s">
        <v>28</v>
      </c>
      <c r="D271">
        <v>378.01</v>
      </c>
      <c r="E271">
        <v>1</v>
      </c>
      <c r="F271">
        <v>9</v>
      </c>
      <c r="G271">
        <v>16</v>
      </c>
      <c r="H271">
        <v>1932968</v>
      </c>
      <c r="I271">
        <v>31.740655839999999</v>
      </c>
      <c r="J271">
        <v>71.336894490000006</v>
      </c>
      <c r="K271">
        <v>67.444064789999999</v>
      </c>
      <c r="L271">
        <v>52.353235290000001</v>
      </c>
      <c r="M271">
        <v>5.2132041899999999</v>
      </c>
      <c r="N271">
        <v>202.40611111333331</v>
      </c>
      <c r="O271">
        <v>372.86944444666659</v>
      </c>
      <c r="P271" t="s">
        <v>221</v>
      </c>
      <c r="Q271" t="s">
        <v>222</v>
      </c>
      <c r="R271" t="s">
        <v>223</v>
      </c>
      <c r="S271" t="b">
        <v>0</v>
      </c>
      <c r="T271" s="9">
        <v>5.2132041861500777E-2</v>
      </c>
      <c r="U271" s="9">
        <v>1.216248391248391</v>
      </c>
      <c r="V271" s="4">
        <v>45303</v>
      </c>
      <c r="W271">
        <v>85</v>
      </c>
    </row>
    <row r="272" spans="1:23" x14ac:dyDescent="0.25">
      <c r="A272" s="4">
        <v>45395</v>
      </c>
      <c r="B272" t="s">
        <v>220</v>
      </c>
      <c r="C272" t="s">
        <v>24</v>
      </c>
      <c r="D272">
        <v>371.93</v>
      </c>
      <c r="E272">
        <v>4</v>
      </c>
      <c r="F272">
        <v>8</v>
      </c>
      <c r="G272">
        <v>14</v>
      </c>
      <c r="H272">
        <v>672449</v>
      </c>
      <c r="I272">
        <v>33.526183134530072</v>
      </c>
      <c r="J272">
        <v>68.474594281501538</v>
      </c>
      <c r="K272">
        <v>71.336894493687012</v>
      </c>
      <c r="L272">
        <v>54.344882352940999</v>
      </c>
      <c r="M272">
        <v>-1.608423057591065</v>
      </c>
      <c r="N272">
        <v>202.4061111111111</v>
      </c>
      <c r="O272">
        <v>372.86944444444453</v>
      </c>
      <c r="P272" t="s">
        <v>221</v>
      </c>
      <c r="Q272" t="s">
        <v>222</v>
      </c>
      <c r="R272" t="s">
        <v>223</v>
      </c>
      <c r="S272" t="b">
        <v>0</v>
      </c>
      <c r="T272" s="9">
        <v>-1.6084230575910689E-2</v>
      </c>
      <c r="U272" s="9">
        <v>1.196685971685971</v>
      </c>
      <c r="V272" s="4">
        <v>45303</v>
      </c>
      <c r="W272">
        <v>92</v>
      </c>
    </row>
    <row r="273" spans="1:23" x14ac:dyDescent="0.25">
      <c r="A273" s="4">
        <v>45402</v>
      </c>
      <c r="B273" t="s">
        <v>220</v>
      </c>
      <c r="C273" t="s">
        <v>24</v>
      </c>
      <c r="D273">
        <v>365.31</v>
      </c>
      <c r="E273">
        <v>4</v>
      </c>
      <c r="F273">
        <v>7</v>
      </c>
      <c r="G273">
        <v>15</v>
      </c>
      <c r="H273">
        <v>2176709</v>
      </c>
      <c r="I273">
        <v>33.992849528843067</v>
      </c>
      <c r="J273">
        <v>65.397767819048752</v>
      </c>
      <c r="K273">
        <v>68.474594281501538</v>
      </c>
      <c r="L273">
        <v>56.317823529411562</v>
      </c>
      <c r="M273">
        <v>-1.779904820799614</v>
      </c>
      <c r="N273">
        <v>202.4061111111111</v>
      </c>
      <c r="O273">
        <v>372.86944444444453</v>
      </c>
      <c r="P273" t="s">
        <v>221</v>
      </c>
      <c r="Q273" t="s">
        <v>222</v>
      </c>
      <c r="R273" t="s">
        <v>223</v>
      </c>
      <c r="S273" t="b">
        <v>0</v>
      </c>
      <c r="T273" s="9">
        <v>-1.779904820799616E-2</v>
      </c>
      <c r="U273" s="9">
        <v>1.1753861003860999</v>
      </c>
      <c r="V273" s="4">
        <v>45303</v>
      </c>
      <c r="W273">
        <v>99</v>
      </c>
    </row>
    <row r="274" spans="1:23" x14ac:dyDescent="0.25">
      <c r="A274" s="4">
        <v>45409</v>
      </c>
      <c r="B274" t="s">
        <v>220</v>
      </c>
      <c r="C274" t="s">
        <v>24</v>
      </c>
      <c r="D274">
        <v>369.1</v>
      </c>
      <c r="E274">
        <v>2</v>
      </c>
      <c r="F274">
        <v>9</v>
      </c>
      <c r="G274">
        <v>15</v>
      </c>
      <c r="H274">
        <v>2765316</v>
      </c>
      <c r="I274">
        <v>34.456420851172062</v>
      </c>
      <c r="J274">
        <v>66.330540008811965</v>
      </c>
      <c r="K274">
        <v>65.397767819048752</v>
      </c>
      <c r="L274">
        <v>58.644411764705637</v>
      </c>
      <c r="M274">
        <v>1.037475021214864</v>
      </c>
      <c r="N274">
        <v>202.4061111111111</v>
      </c>
      <c r="O274">
        <v>372.86944444444453</v>
      </c>
      <c r="P274" t="s">
        <v>221</v>
      </c>
      <c r="Q274" t="s">
        <v>222</v>
      </c>
      <c r="R274" t="s">
        <v>223</v>
      </c>
      <c r="S274" t="b">
        <v>0</v>
      </c>
      <c r="T274" s="9">
        <v>1.0374750212148729E-2</v>
      </c>
      <c r="U274" s="9">
        <v>1.187580437580438</v>
      </c>
      <c r="V274" s="4">
        <v>45303</v>
      </c>
      <c r="W274">
        <v>106</v>
      </c>
    </row>
    <row r="275" spans="1:23" x14ac:dyDescent="0.25">
      <c r="A275" s="4">
        <v>45416</v>
      </c>
      <c r="B275" t="s">
        <v>220</v>
      </c>
      <c r="C275" t="s">
        <v>24</v>
      </c>
      <c r="D275">
        <v>365.27</v>
      </c>
      <c r="E275">
        <v>3</v>
      </c>
      <c r="F275">
        <v>9</v>
      </c>
      <c r="G275">
        <v>14</v>
      </c>
      <c r="H275">
        <v>2785495</v>
      </c>
      <c r="I275">
        <v>35.059232070232923</v>
      </c>
      <c r="J275">
        <v>64.440061828362346</v>
      </c>
      <c r="K275">
        <v>66.330540008811965</v>
      </c>
      <c r="L275">
        <v>59.428499999999808</v>
      </c>
      <c r="M275">
        <v>-1.0376591709563909</v>
      </c>
      <c r="N275">
        <v>202.4061111111111</v>
      </c>
      <c r="O275">
        <v>372.86944444444453</v>
      </c>
      <c r="P275" t="s">
        <v>221</v>
      </c>
      <c r="Q275" t="s">
        <v>222</v>
      </c>
      <c r="R275" t="s">
        <v>223</v>
      </c>
      <c r="S275" t="b">
        <v>0</v>
      </c>
      <c r="T275" s="9">
        <v>-1.037659170956395E-2</v>
      </c>
      <c r="U275" s="9">
        <v>1.1752574002574001</v>
      </c>
      <c r="V275" s="4">
        <v>45303</v>
      </c>
      <c r="W275">
        <v>113</v>
      </c>
    </row>
    <row r="276" spans="1:23" x14ac:dyDescent="0.25">
      <c r="A276" s="4">
        <v>45423</v>
      </c>
      <c r="B276" t="s">
        <v>220</v>
      </c>
      <c r="C276" t="s">
        <v>24</v>
      </c>
      <c r="D276">
        <v>347.15</v>
      </c>
      <c r="E276">
        <v>4</v>
      </c>
      <c r="F276">
        <v>10</v>
      </c>
      <c r="G276">
        <v>12</v>
      </c>
      <c r="H276">
        <v>3198628</v>
      </c>
      <c r="I276">
        <v>33.466776577969711</v>
      </c>
      <c r="J276">
        <v>56.269115998990593</v>
      </c>
      <c r="K276">
        <v>64.440061828362346</v>
      </c>
      <c r="L276">
        <v>52.91220588235268</v>
      </c>
      <c r="M276">
        <v>-4.9607139923891932</v>
      </c>
      <c r="N276">
        <v>202.4061111111111</v>
      </c>
      <c r="O276">
        <v>372.86944444444453</v>
      </c>
      <c r="P276" t="s">
        <v>221</v>
      </c>
      <c r="Q276" t="s">
        <v>222</v>
      </c>
      <c r="R276" t="s">
        <v>223</v>
      </c>
      <c r="S276" t="b">
        <v>0</v>
      </c>
      <c r="T276" s="9">
        <v>-4.9607139923891992E-2</v>
      </c>
      <c r="U276" s="9">
        <v>1.116956241956242</v>
      </c>
      <c r="V276" s="4">
        <v>45303</v>
      </c>
      <c r="W276">
        <v>120</v>
      </c>
    </row>
    <row r="277" spans="1:23" x14ac:dyDescent="0.25">
      <c r="A277" s="4">
        <v>45430</v>
      </c>
      <c r="B277" t="s">
        <v>220</v>
      </c>
      <c r="C277" t="s">
        <v>24</v>
      </c>
      <c r="D277">
        <v>351.17</v>
      </c>
      <c r="E277">
        <v>4</v>
      </c>
      <c r="F277">
        <v>9</v>
      </c>
      <c r="G277">
        <v>13</v>
      </c>
      <c r="H277">
        <v>1416220</v>
      </c>
      <c r="I277">
        <v>31.98806790658244</v>
      </c>
      <c r="J277">
        <v>57.554981811934823</v>
      </c>
      <c r="K277">
        <v>56.269115998990593</v>
      </c>
      <c r="L277">
        <v>45.452029411764443</v>
      </c>
      <c r="M277">
        <v>1.158000864179761</v>
      </c>
      <c r="N277">
        <v>202.4061111111111</v>
      </c>
      <c r="O277">
        <v>372.86944444444453</v>
      </c>
      <c r="P277" t="s">
        <v>221</v>
      </c>
      <c r="Q277" t="s">
        <v>222</v>
      </c>
      <c r="R277" t="s">
        <v>223</v>
      </c>
      <c r="S277" t="b">
        <v>0</v>
      </c>
      <c r="T277" s="9">
        <v>1.1580008641797651E-2</v>
      </c>
      <c r="U277" s="9">
        <v>1.129890604890605</v>
      </c>
      <c r="V277" s="4">
        <v>45303</v>
      </c>
      <c r="W277">
        <v>127</v>
      </c>
    </row>
    <row r="278" spans="1:23" x14ac:dyDescent="0.25">
      <c r="A278" s="5">
        <v>45431</v>
      </c>
      <c r="B278" s="6" t="s">
        <v>220</v>
      </c>
      <c r="C278" s="6" t="s">
        <v>24</v>
      </c>
      <c r="D278" s="6">
        <v>351.17</v>
      </c>
      <c r="E278" s="6">
        <v>4</v>
      </c>
      <c r="F278" s="6">
        <v>9</v>
      </c>
      <c r="G278" s="6">
        <v>13</v>
      </c>
      <c r="H278" s="6">
        <v>1416220</v>
      </c>
      <c r="I278" s="6">
        <v>31.98806790658244</v>
      </c>
      <c r="J278" s="6">
        <v>57.554981811934823</v>
      </c>
      <c r="K278" s="6">
        <v>56.269115998990593</v>
      </c>
      <c r="L278" s="6">
        <v>45.452029411764443</v>
      </c>
      <c r="M278" s="6">
        <v>1.158000864179761</v>
      </c>
      <c r="N278" s="6">
        <v>202.4061111111111</v>
      </c>
      <c r="O278" s="6">
        <v>372.86944444444453</v>
      </c>
      <c r="P278" s="6" t="s">
        <v>221</v>
      </c>
      <c r="Q278" s="6" t="s">
        <v>222</v>
      </c>
      <c r="R278" s="6" t="s">
        <v>223</v>
      </c>
      <c r="S278" s="6" t="b">
        <v>0</v>
      </c>
      <c r="T278" s="10">
        <v>0</v>
      </c>
      <c r="U278" s="10">
        <v>1.129890604890605</v>
      </c>
      <c r="V278" s="5">
        <v>45303</v>
      </c>
      <c r="W278" s="6">
        <v>128</v>
      </c>
    </row>
    <row r="279" spans="1:23" x14ac:dyDescent="0.25">
      <c r="A279" s="2">
        <v>45303</v>
      </c>
      <c r="B279" s="3" t="s">
        <v>224</v>
      </c>
      <c r="C279" s="3" t="s">
        <v>24</v>
      </c>
      <c r="D279" s="3">
        <v>47.13</v>
      </c>
      <c r="E279" s="3">
        <v>5</v>
      </c>
      <c r="F279" s="3">
        <v>10</v>
      </c>
      <c r="G279" s="3">
        <v>11</v>
      </c>
      <c r="H279" s="3">
        <v>8063080</v>
      </c>
      <c r="I279" s="3">
        <v>21.754721140000001</v>
      </c>
      <c r="J279" s="3">
        <v>56.263898079999997</v>
      </c>
      <c r="K279" s="3">
        <v>57.92638367</v>
      </c>
      <c r="L279" s="3">
        <v>4.17173529</v>
      </c>
      <c r="M279" s="3">
        <v>-1.17425037</v>
      </c>
      <c r="N279" s="3">
        <v>33.157777780000004</v>
      </c>
      <c r="O279" s="3">
        <v>58.62277778</v>
      </c>
      <c r="P279" s="3" t="s">
        <v>225</v>
      </c>
      <c r="Q279" s="3" t="s">
        <v>226</v>
      </c>
      <c r="R279" s="3" t="s">
        <v>227</v>
      </c>
      <c r="S279" s="3" t="b">
        <v>1</v>
      </c>
      <c r="T279" s="8"/>
      <c r="U279" s="8"/>
      <c r="V279" s="2">
        <v>45303</v>
      </c>
      <c r="W279" s="3">
        <v>0</v>
      </c>
    </row>
    <row r="280" spans="1:23" x14ac:dyDescent="0.25">
      <c r="A280" s="4">
        <v>45348</v>
      </c>
      <c r="B280" t="s">
        <v>224</v>
      </c>
      <c r="C280" t="s">
        <v>72</v>
      </c>
      <c r="D280">
        <v>44.33</v>
      </c>
      <c r="E280">
        <v>15</v>
      </c>
      <c r="F280">
        <v>10</v>
      </c>
      <c r="G280">
        <v>1</v>
      </c>
      <c r="H280">
        <v>8889422</v>
      </c>
      <c r="I280">
        <v>19.394012320000002</v>
      </c>
      <c r="J280">
        <v>46.303702229999999</v>
      </c>
      <c r="K280">
        <v>49.955694700000002</v>
      </c>
      <c r="L280">
        <v>2.8075294099999999</v>
      </c>
      <c r="M280">
        <v>-2.9340923999999999</v>
      </c>
      <c r="N280">
        <v>33.157777780000004</v>
      </c>
      <c r="O280">
        <v>58.62277778</v>
      </c>
      <c r="P280" t="s">
        <v>225</v>
      </c>
      <c r="Q280" t="s">
        <v>226</v>
      </c>
      <c r="R280" t="s">
        <v>227</v>
      </c>
      <c r="S280" t="b">
        <v>0</v>
      </c>
      <c r="T280" s="9">
        <v>-5.9410142159983081E-2</v>
      </c>
      <c r="U280" s="9">
        <v>0.94058985784001692</v>
      </c>
      <c r="V280" s="4">
        <v>45303</v>
      </c>
      <c r="W280">
        <v>45</v>
      </c>
    </row>
    <row r="281" spans="1:23" x14ac:dyDescent="0.25">
      <c r="A281" s="4">
        <v>45381</v>
      </c>
      <c r="B281" t="s">
        <v>224</v>
      </c>
      <c r="C281" t="s">
        <v>34</v>
      </c>
      <c r="D281">
        <v>45.23</v>
      </c>
      <c r="E281">
        <v>10</v>
      </c>
      <c r="F281">
        <v>9</v>
      </c>
      <c r="G281">
        <v>7</v>
      </c>
      <c r="H281">
        <v>3132588</v>
      </c>
      <c r="I281">
        <v>14.511485759999999</v>
      </c>
      <c r="J281">
        <v>50.099540820000001</v>
      </c>
      <c r="K281">
        <v>47.132245060000002</v>
      </c>
      <c r="L281">
        <v>0.19838235000000001</v>
      </c>
      <c r="M281">
        <v>1.8923180900000001</v>
      </c>
      <c r="N281">
        <v>33.157777780000004</v>
      </c>
      <c r="O281">
        <v>58.62277778</v>
      </c>
      <c r="P281" t="s">
        <v>225</v>
      </c>
      <c r="Q281" t="s">
        <v>226</v>
      </c>
      <c r="R281" t="s">
        <v>227</v>
      </c>
      <c r="S281" t="b">
        <v>0</v>
      </c>
      <c r="T281" s="9">
        <v>2.030227836679455E-2</v>
      </c>
      <c r="U281" s="9">
        <v>0.95968597496286867</v>
      </c>
      <c r="V281" s="4">
        <v>45303</v>
      </c>
      <c r="W281">
        <v>78</v>
      </c>
    </row>
    <row r="282" spans="1:23" x14ac:dyDescent="0.25">
      <c r="A282" s="4">
        <v>45388</v>
      </c>
      <c r="B282" t="s">
        <v>224</v>
      </c>
      <c r="C282" t="s">
        <v>72</v>
      </c>
      <c r="D282">
        <v>45.31</v>
      </c>
      <c r="E282">
        <v>11</v>
      </c>
      <c r="F282">
        <v>9</v>
      </c>
      <c r="G282">
        <v>6</v>
      </c>
      <c r="H282">
        <v>1134462</v>
      </c>
      <c r="I282">
        <v>14.259409570000001</v>
      </c>
      <c r="J282">
        <v>50.385153189999997</v>
      </c>
      <c r="K282">
        <v>50.099540820000001</v>
      </c>
      <c r="L282">
        <v>0.30429412</v>
      </c>
      <c r="M282">
        <v>0.17687375999999999</v>
      </c>
      <c r="N282">
        <v>33.157777780000004</v>
      </c>
      <c r="O282">
        <v>58.62277778</v>
      </c>
      <c r="P282" t="s">
        <v>225</v>
      </c>
      <c r="Q282" t="s">
        <v>226</v>
      </c>
      <c r="R282" t="s">
        <v>227</v>
      </c>
      <c r="S282" t="b">
        <v>0</v>
      </c>
      <c r="T282" s="9">
        <v>1.768737563564216E-3</v>
      </c>
      <c r="U282" s="9">
        <v>0.96138340759601126</v>
      </c>
      <c r="V282" s="4">
        <v>45303</v>
      </c>
      <c r="W282">
        <v>85</v>
      </c>
    </row>
    <row r="283" spans="1:23" x14ac:dyDescent="0.25">
      <c r="A283" s="4">
        <v>45395</v>
      </c>
      <c r="B283" t="s">
        <v>224</v>
      </c>
      <c r="C283" t="s">
        <v>24</v>
      </c>
      <c r="D283">
        <v>46.53</v>
      </c>
      <c r="E283">
        <v>6</v>
      </c>
      <c r="F283">
        <v>9</v>
      </c>
      <c r="G283">
        <v>11</v>
      </c>
      <c r="H283">
        <v>2333865</v>
      </c>
      <c r="I283">
        <v>14.575421949961971</v>
      </c>
      <c r="J283">
        <v>54.648212740131576</v>
      </c>
      <c r="K283">
        <v>50.385153188179792</v>
      </c>
      <c r="L283">
        <v>0.55382352941174418</v>
      </c>
      <c r="M283">
        <v>2.6925623482674879</v>
      </c>
      <c r="N283">
        <v>33.157777777777788</v>
      </c>
      <c r="O283">
        <v>58.622777777777792</v>
      </c>
      <c r="P283" t="s">
        <v>225</v>
      </c>
      <c r="Q283" t="s">
        <v>226</v>
      </c>
      <c r="R283" t="s">
        <v>227</v>
      </c>
      <c r="S283" t="b">
        <v>0</v>
      </c>
      <c r="T283" s="9">
        <v>2.692562348267491E-2</v>
      </c>
      <c r="U283" s="9">
        <v>0.9872692552514325</v>
      </c>
      <c r="V283" s="4">
        <v>45303</v>
      </c>
      <c r="W283">
        <v>92</v>
      </c>
    </row>
    <row r="284" spans="1:23" x14ac:dyDescent="0.25">
      <c r="A284" s="4">
        <v>45402</v>
      </c>
      <c r="B284" t="s">
        <v>224</v>
      </c>
      <c r="C284" t="s">
        <v>24</v>
      </c>
      <c r="D284">
        <v>46.56</v>
      </c>
      <c r="E284">
        <v>6</v>
      </c>
      <c r="F284">
        <v>10</v>
      </c>
      <c r="G284">
        <v>10</v>
      </c>
      <c r="H284">
        <v>7730464</v>
      </c>
      <c r="I284">
        <v>14.70130931375963</v>
      </c>
      <c r="J284">
        <v>54.751171473734132</v>
      </c>
      <c r="K284">
        <v>54.648212740131576</v>
      </c>
      <c r="L284">
        <v>0.84335294117644821</v>
      </c>
      <c r="M284">
        <v>6.4474532559641376E-2</v>
      </c>
      <c r="N284">
        <v>33.157777777777788</v>
      </c>
      <c r="O284">
        <v>58.622777777777792</v>
      </c>
      <c r="P284" t="s">
        <v>225</v>
      </c>
      <c r="Q284" t="s">
        <v>226</v>
      </c>
      <c r="R284" t="s">
        <v>227</v>
      </c>
      <c r="S284" t="b">
        <v>0</v>
      </c>
      <c r="T284" s="9">
        <v>6.4474532559644082E-4</v>
      </c>
      <c r="U284" s="9">
        <v>0.9879057924888609</v>
      </c>
      <c r="V284" s="4">
        <v>45303</v>
      </c>
      <c r="W284">
        <v>99</v>
      </c>
    </row>
    <row r="285" spans="1:23" x14ac:dyDescent="0.25">
      <c r="A285" s="4">
        <v>45409</v>
      </c>
      <c r="B285" t="s">
        <v>224</v>
      </c>
      <c r="C285" t="s">
        <v>59</v>
      </c>
      <c r="D285">
        <v>44.08</v>
      </c>
      <c r="E285">
        <v>17</v>
      </c>
      <c r="F285">
        <v>9</v>
      </c>
      <c r="G285">
        <v>0</v>
      </c>
      <c r="H285">
        <v>20616292</v>
      </c>
      <c r="I285">
        <v>13.989121140360369</v>
      </c>
      <c r="J285">
        <v>45.545960262990633</v>
      </c>
      <c r="K285">
        <v>54.751171473734132</v>
      </c>
      <c r="L285">
        <v>0.89394117647057669</v>
      </c>
      <c r="M285">
        <v>-5.3264604810996641</v>
      </c>
      <c r="N285">
        <v>33.157777777777788</v>
      </c>
      <c r="O285">
        <v>58.622777777777792</v>
      </c>
      <c r="P285" t="s">
        <v>225</v>
      </c>
      <c r="Q285" t="s">
        <v>226</v>
      </c>
      <c r="R285" t="s">
        <v>227</v>
      </c>
      <c r="S285" t="b">
        <v>0</v>
      </c>
      <c r="T285" s="9">
        <v>-5.3264604810996603E-2</v>
      </c>
      <c r="U285" s="9">
        <v>0.9352853808614473</v>
      </c>
      <c r="V285" s="4">
        <v>45303</v>
      </c>
      <c r="W285">
        <v>106</v>
      </c>
    </row>
    <row r="286" spans="1:23" x14ac:dyDescent="0.25">
      <c r="A286" s="4">
        <v>45416</v>
      </c>
      <c r="B286" t="s">
        <v>224</v>
      </c>
      <c r="C286" t="s">
        <v>72</v>
      </c>
      <c r="D286">
        <v>42.96</v>
      </c>
      <c r="E286">
        <v>15</v>
      </c>
      <c r="F286">
        <v>10</v>
      </c>
      <c r="G286">
        <v>1</v>
      </c>
      <c r="H286">
        <v>2980811</v>
      </c>
      <c r="I286">
        <v>13.37344378096542</v>
      </c>
      <c r="J286">
        <v>42.103202268145942</v>
      </c>
      <c r="K286">
        <v>45.545960262990633</v>
      </c>
      <c r="L286">
        <v>0.32573529411762792</v>
      </c>
      <c r="M286">
        <v>-2.5408348457350209</v>
      </c>
      <c r="N286">
        <v>33.157777777777788</v>
      </c>
      <c r="O286">
        <v>58.622777777777792</v>
      </c>
      <c r="P286" t="s">
        <v>225</v>
      </c>
      <c r="Q286" t="s">
        <v>226</v>
      </c>
      <c r="R286" t="s">
        <v>227</v>
      </c>
      <c r="S286" t="b">
        <v>0</v>
      </c>
      <c r="T286" s="9">
        <v>-2.5408348457350179E-2</v>
      </c>
      <c r="U286" s="9">
        <v>0.91152132399745411</v>
      </c>
      <c r="V286" s="4">
        <v>45303</v>
      </c>
      <c r="W286">
        <v>113</v>
      </c>
    </row>
    <row r="287" spans="1:23" x14ac:dyDescent="0.25">
      <c r="A287" s="4">
        <v>45423</v>
      </c>
      <c r="B287" t="s">
        <v>224</v>
      </c>
      <c r="C287" t="s">
        <v>59</v>
      </c>
      <c r="D287">
        <v>42.78</v>
      </c>
      <c r="E287">
        <v>17</v>
      </c>
      <c r="F287">
        <v>8</v>
      </c>
      <c r="G287">
        <v>1</v>
      </c>
      <c r="H287">
        <v>2261209</v>
      </c>
      <c r="I287">
        <v>12.80174337581296</v>
      </c>
      <c r="J287">
        <v>41.559493861239318</v>
      </c>
      <c r="K287">
        <v>42.103202268145942</v>
      </c>
      <c r="L287">
        <v>-0.20052941176472669</v>
      </c>
      <c r="M287">
        <v>-0.41899441340782051</v>
      </c>
      <c r="N287">
        <v>33.157777777777788</v>
      </c>
      <c r="O287">
        <v>58.622777777777792</v>
      </c>
      <c r="P287" t="s">
        <v>225</v>
      </c>
      <c r="Q287" t="s">
        <v>226</v>
      </c>
      <c r="R287" t="s">
        <v>227</v>
      </c>
      <c r="S287" t="b">
        <v>0</v>
      </c>
      <c r="T287" s="9">
        <v>-4.1899441340782504E-3</v>
      </c>
      <c r="U287" s="9">
        <v>0.9077021005728837</v>
      </c>
      <c r="V287" s="4">
        <v>45303</v>
      </c>
      <c r="W287">
        <v>120</v>
      </c>
    </row>
    <row r="288" spans="1:23" x14ac:dyDescent="0.25">
      <c r="A288" s="4">
        <v>45430</v>
      </c>
      <c r="B288" t="s">
        <v>224</v>
      </c>
      <c r="C288" t="s">
        <v>72</v>
      </c>
      <c r="D288">
        <v>42.74</v>
      </c>
      <c r="E288">
        <v>14</v>
      </c>
      <c r="F288">
        <v>8</v>
      </c>
      <c r="G288">
        <v>4</v>
      </c>
      <c r="H288">
        <v>4385906</v>
      </c>
      <c r="I288">
        <v>12.026055680629151</v>
      </c>
      <c r="J288">
        <v>41.431451628316609</v>
      </c>
      <c r="K288">
        <v>41.559493861239318</v>
      </c>
      <c r="L288">
        <v>-0.87720588235296759</v>
      </c>
      <c r="M288">
        <v>-9.350163627863288E-2</v>
      </c>
      <c r="N288">
        <v>33.157777777777788</v>
      </c>
      <c r="O288">
        <v>58.622777777777792</v>
      </c>
      <c r="P288" t="s">
        <v>225</v>
      </c>
      <c r="Q288" t="s">
        <v>226</v>
      </c>
      <c r="R288" t="s">
        <v>227</v>
      </c>
      <c r="S288" t="b">
        <v>0</v>
      </c>
      <c r="T288" s="9">
        <v>-9.3501636278636724E-4</v>
      </c>
      <c r="U288" s="9">
        <v>0.90685338425631246</v>
      </c>
      <c r="V288" s="4">
        <v>45303</v>
      </c>
      <c r="W288">
        <v>127</v>
      </c>
    </row>
    <row r="289" spans="1:23" x14ac:dyDescent="0.25">
      <c r="A289" s="5">
        <v>45431</v>
      </c>
      <c r="B289" s="6" t="s">
        <v>224</v>
      </c>
      <c r="C289" s="6" t="s">
        <v>72</v>
      </c>
      <c r="D289" s="6">
        <v>42.74</v>
      </c>
      <c r="E289" s="6">
        <v>14</v>
      </c>
      <c r="F289" s="6">
        <v>8</v>
      </c>
      <c r="G289" s="6">
        <v>4</v>
      </c>
      <c r="H289" s="6">
        <v>4385906</v>
      </c>
      <c r="I289" s="6">
        <v>12.026055680629151</v>
      </c>
      <c r="J289" s="6">
        <v>41.431451628316609</v>
      </c>
      <c r="K289" s="6">
        <v>41.559493861239318</v>
      </c>
      <c r="L289" s="6">
        <v>-0.87720588235296759</v>
      </c>
      <c r="M289" s="6">
        <v>-9.350163627863288E-2</v>
      </c>
      <c r="N289" s="6">
        <v>33.157777777777788</v>
      </c>
      <c r="O289" s="6">
        <v>58.622777777777792</v>
      </c>
      <c r="P289" s="6" t="s">
        <v>225</v>
      </c>
      <c r="Q289" s="6" t="s">
        <v>226</v>
      </c>
      <c r="R289" s="6" t="s">
        <v>227</v>
      </c>
      <c r="S289" s="6" t="b">
        <v>0</v>
      </c>
      <c r="T289" s="10">
        <v>0</v>
      </c>
      <c r="U289" s="10">
        <v>0.90685338425631246</v>
      </c>
      <c r="V289" s="5">
        <v>45303</v>
      </c>
      <c r="W289" s="6">
        <v>128</v>
      </c>
    </row>
    <row r="290" spans="1:23" x14ac:dyDescent="0.25">
      <c r="A290" s="2">
        <v>45416</v>
      </c>
      <c r="B290" s="3" t="s">
        <v>228</v>
      </c>
      <c r="C290" s="3" t="s">
        <v>72</v>
      </c>
      <c r="D290" s="3">
        <v>27.9</v>
      </c>
      <c r="E290" s="3">
        <v>11</v>
      </c>
      <c r="F290" s="3">
        <v>9</v>
      </c>
      <c r="G290" s="3">
        <v>6</v>
      </c>
      <c r="H290" s="3">
        <v>1218000</v>
      </c>
      <c r="I290" s="3">
        <v>24.82595740984334</v>
      </c>
      <c r="J290" s="3">
        <v>45.450304734406217</v>
      </c>
      <c r="K290" s="3">
        <v>46.103014013149853</v>
      </c>
      <c r="L290" s="3">
        <v>7.7088235294034746E-2</v>
      </c>
      <c r="M290" s="3">
        <v>-0.64102564102564008</v>
      </c>
      <c r="N290" s="3">
        <v>17.60777777777778</v>
      </c>
      <c r="O290" s="3">
        <v>39.699444444444453</v>
      </c>
      <c r="P290" s="3" t="s">
        <v>229</v>
      </c>
      <c r="Q290" s="3" t="s">
        <v>230</v>
      </c>
      <c r="R290" s="3" t="s">
        <v>231</v>
      </c>
      <c r="S290" s="3" t="b">
        <v>1</v>
      </c>
      <c r="T290" s="8"/>
      <c r="U290" s="8"/>
      <c r="V290" s="2">
        <v>45416</v>
      </c>
      <c r="W290" s="3">
        <v>0</v>
      </c>
    </row>
    <row r="291" spans="1:23" x14ac:dyDescent="0.25">
      <c r="A291" s="4">
        <v>45423</v>
      </c>
      <c r="B291" t="s">
        <v>228</v>
      </c>
      <c r="C291" t="s">
        <v>34</v>
      </c>
      <c r="D291">
        <v>28.14</v>
      </c>
      <c r="E291">
        <v>10</v>
      </c>
      <c r="F291">
        <v>7</v>
      </c>
      <c r="G291">
        <v>9</v>
      </c>
      <c r="H291">
        <v>1836000</v>
      </c>
      <c r="I291">
        <v>23.440271226625089</v>
      </c>
      <c r="J291">
        <v>46.537145772768149</v>
      </c>
      <c r="K291">
        <v>45.450304734406217</v>
      </c>
      <c r="L291">
        <v>-0.27802941176479118</v>
      </c>
      <c r="M291">
        <v>0.86021505376344798</v>
      </c>
      <c r="N291">
        <v>17.60777777777778</v>
      </c>
      <c r="O291">
        <v>39.699444444444453</v>
      </c>
      <c r="P291" t="s">
        <v>229</v>
      </c>
      <c r="Q291" t="s">
        <v>230</v>
      </c>
      <c r="R291" t="s">
        <v>231</v>
      </c>
      <c r="S291" t="b">
        <v>0</v>
      </c>
      <c r="T291" s="9">
        <v>8.6021505376345786E-3</v>
      </c>
      <c r="U291" s="9">
        <v>1.008602150537635</v>
      </c>
      <c r="V291" s="4">
        <v>45416</v>
      </c>
      <c r="W291">
        <v>7</v>
      </c>
    </row>
    <row r="292" spans="1:23" x14ac:dyDescent="0.25">
      <c r="A292" s="4">
        <v>45430</v>
      </c>
      <c r="B292" t="s">
        <v>228</v>
      </c>
      <c r="C292" t="s">
        <v>24</v>
      </c>
      <c r="D292">
        <v>28.15</v>
      </c>
      <c r="E292">
        <v>8</v>
      </c>
      <c r="F292">
        <v>7</v>
      </c>
      <c r="G292">
        <v>11</v>
      </c>
      <c r="H292">
        <v>1276000</v>
      </c>
      <c r="I292">
        <v>22.153562627922419</v>
      </c>
      <c r="J292">
        <v>46.584899930319636</v>
      </c>
      <c r="K292">
        <v>46.537145772768149</v>
      </c>
      <c r="L292">
        <v>-0.93085294117655337</v>
      </c>
      <c r="M292">
        <v>3.5536602700774737E-2</v>
      </c>
      <c r="N292">
        <v>17.60777777777778</v>
      </c>
      <c r="O292">
        <v>39.699444444444453</v>
      </c>
      <c r="P292" t="s">
        <v>229</v>
      </c>
      <c r="Q292" t="s">
        <v>230</v>
      </c>
      <c r="R292" t="s">
        <v>231</v>
      </c>
      <c r="S292" t="b">
        <v>0</v>
      </c>
      <c r="T292" s="9">
        <v>3.5536602700769748E-4</v>
      </c>
      <c r="U292" s="9">
        <v>1.0089605734767031</v>
      </c>
      <c r="V292" s="4">
        <v>45416</v>
      </c>
      <c r="W292">
        <v>14</v>
      </c>
    </row>
    <row r="293" spans="1:23" x14ac:dyDescent="0.25">
      <c r="A293" s="5">
        <v>45431</v>
      </c>
      <c r="B293" s="6" t="s">
        <v>228</v>
      </c>
      <c r="C293" s="6" t="s">
        <v>24</v>
      </c>
      <c r="D293" s="6">
        <v>28.15</v>
      </c>
      <c r="E293" s="6">
        <v>8</v>
      </c>
      <c r="F293" s="6">
        <v>7</v>
      </c>
      <c r="G293" s="6">
        <v>11</v>
      </c>
      <c r="H293" s="6">
        <v>1276000</v>
      </c>
      <c r="I293" s="6">
        <v>22.153562627922419</v>
      </c>
      <c r="J293" s="6">
        <v>46.584899930319636</v>
      </c>
      <c r="K293" s="6">
        <v>46.537145772768149</v>
      </c>
      <c r="L293" s="6">
        <v>-0.93085294117655337</v>
      </c>
      <c r="M293" s="6">
        <v>3.5536602700774737E-2</v>
      </c>
      <c r="N293" s="6">
        <v>17.60777777777778</v>
      </c>
      <c r="O293" s="6">
        <v>39.699444444444453</v>
      </c>
      <c r="P293" s="6" t="s">
        <v>229</v>
      </c>
      <c r="Q293" s="6" t="s">
        <v>230</v>
      </c>
      <c r="R293" s="6" t="s">
        <v>231</v>
      </c>
      <c r="S293" s="6" t="b">
        <v>0</v>
      </c>
      <c r="T293" s="10">
        <v>0</v>
      </c>
      <c r="U293" s="10">
        <v>1.0089605734767031</v>
      </c>
      <c r="V293" s="5">
        <v>45416</v>
      </c>
      <c r="W293" s="6">
        <v>15</v>
      </c>
    </row>
    <row r="294" spans="1:23" x14ac:dyDescent="0.25">
      <c r="A294" s="2">
        <v>45423</v>
      </c>
      <c r="B294" s="3" t="s">
        <v>232</v>
      </c>
      <c r="C294" s="3" t="s">
        <v>28</v>
      </c>
      <c r="D294" s="3">
        <v>414.61</v>
      </c>
      <c r="E294" s="3">
        <v>1</v>
      </c>
      <c r="F294" s="3">
        <v>9</v>
      </c>
      <c r="G294" s="3">
        <v>16</v>
      </c>
      <c r="H294" s="3">
        <v>91439</v>
      </c>
      <c r="I294" s="3">
        <v>25.503692734191471</v>
      </c>
      <c r="J294" s="3">
        <v>60.497652162219246</v>
      </c>
      <c r="K294" s="3">
        <v>54.543955547602742</v>
      </c>
      <c r="L294" s="3">
        <v>15.19885294117643</v>
      </c>
      <c r="M294" s="3">
        <v>5.6223569572527623</v>
      </c>
      <c r="N294" s="3">
        <v>163.804</v>
      </c>
      <c r="O294" s="3">
        <v>579.49333333333323</v>
      </c>
      <c r="P294" s="3" t="s">
        <v>233</v>
      </c>
      <c r="Q294" s="3" t="s">
        <v>234</v>
      </c>
      <c r="R294" s="3" t="s">
        <v>235</v>
      </c>
      <c r="S294" s="3" t="b">
        <v>1</v>
      </c>
      <c r="T294" s="8"/>
      <c r="U294" s="8"/>
      <c r="V294" s="2">
        <v>45423</v>
      </c>
      <c r="W294" s="3">
        <v>0</v>
      </c>
    </row>
    <row r="295" spans="1:23" x14ac:dyDescent="0.25">
      <c r="A295" s="4">
        <v>45430</v>
      </c>
      <c r="B295" t="s">
        <v>232</v>
      </c>
      <c r="C295" t="s">
        <v>28</v>
      </c>
      <c r="D295">
        <v>500.28</v>
      </c>
      <c r="E295">
        <v>0</v>
      </c>
      <c r="F295">
        <v>10</v>
      </c>
      <c r="G295">
        <v>16</v>
      </c>
      <c r="H295">
        <v>457120</v>
      </c>
      <c r="I295">
        <v>27.666660670121789</v>
      </c>
      <c r="J295">
        <v>74.473901025898627</v>
      </c>
      <c r="K295">
        <v>60.497652162219246</v>
      </c>
      <c r="L295">
        <v>28.857794117647021</v>
      </c>
      <c r="M295">
        <v>20.662791539036679</v>
      </c>
      <c r="N295">
        <v>163.804</v>
      </c>
      <c r="O295">
        <v>579.49333333333323</v>
      </c>
      <c r="P295" t="s">
        <v>233</v>
      </c>
      <c r="Q295" t="s">
        <v>234</v>
      </c>
      <c r="R295" t="s">
        <v>235</v>
      </c>
      <c r="S295" t="b">
        <v>0</v>
      </c>
      <c r="T295" s="9">
        <v>0.20662791539036671</v>
      </c>
      <c r="U295" s="9">
        <v>1.206627915390367</v>
      </c>
      <c r="V295" s="4">
        <v>45423</v>
      </c>
      <c r="W295">
        <v>7</v>
      </c>
    </row>
    <row r="296" spans="1:23" x14ac:dyDescent="0.25">
      <c r="A296" s="5">
        <v>45431</v>
      </c>
      <c r="B296" s="6" t="s">
        <v>232</v>
      </c>
      <c r="C296" s="6" t="s">
        <v>28</v>
      </c>
      <c r="D296" s="6">
        <v>500.28</v>
      </c>
      <c r="E296" s="6">
        <v>0</v>
      </c>
      <c r="F296" s="6">
        <v>10</v>
      </c>
      <c r="G296" s="6">
        <v>16</v>
      </c>
      <c r="H296" s="6">
        <v>457120</v>
      </c>
      <c r="I296" s="6">
        <v>27.666660670121789</v>
      </c>
      <c r="J296" s="6">
        <v>74.473901025898627</v>
      </c>
      <c r="K296" s="6">
        <v>60.497652162219246</v>
      </c>
      <c r="L296" s="6">
        <v>28.857794117647021</v>
      </c>
      <c r="M296" s="6">
        <v>20.662791539036679</v>
      </c>
      <c r="N296" s="6">
        <v>163.804</v>
      </c>
      <c r="O296" s="6">
        <v>579.49333333333323</v>
      </c>
      <c r="P296" s="6" t="s">
        <v>233</v>
      </c>
      <c r="Q296" s="6" t="s">
        <v>234</v>
      </c>
      <c r="R296" s="6" t="s">
        <v>235</v>
      </c>
      <c r="S296" s="6" t="b">
        <v>0</v>
      </c>
      <c r="T296" s="10">
        <v>0</v>
      </c>
      <c r="U296" s="10">
        <v>1.206627915390367</v>
      </c>
      <c r="V296" s="5">
        <v>45423</v>
      </c>
      <c r="W296" s="6">
        <v>8</v>
      </c>
    </row>
    <row r="297" spans="1:23" x14ac:dyDescent="0.25">
      <c r="A297" s="2">
        <v>45303</v>
      </c>
      <c r="B297" s="3" t="s">
        <v>236</v>
      </c>
      <c r="C297" s="3" t="s">
        <v>24</v>
      </c>
      <c r="D297" s="3">
        <v>33.82</v>
      </c>
      <c r="E297" s="3">
        <v>3</v>
      </c>
      <c r="F297" s="3">
        <v>9</v>
      </c>
      <c r="G297" s="3">
        <v>14</v>
      </c>
      <c r="H297" s="3">
        <v>3776687</v>
      </c>
      <c r="I297" s="3">
        <v>33.96081118</v>
      </c>
      <c r="J297" s="3">
        <v>70.365441930000003</v>
      </c>
      <c r="K297" s="3">
        <v>69.508321429999995</v>
      </c>
      <c r="L297" s="3">
        <v>7.4460588200000002</v>
      </c>
      <c r="M297" s="3">
        <v>1.4092953500000001</v>
      </c>
      <c r="N297" s="3">
        <v>19.005999998</v>
      </c>
      <c r="O297" s="3">
        <v>42.840555553333331</v>
      </c>
      <c r="P297" s="3" t="s">
        <v>237</v>
      </c>
      <c r="Q297" s="3" t="s">
        <v>238</v>
      </c>
      <c r="R297" s="3" t="s">
        <v>239</v>
      </c>
      <c r="S297" s="3" t="b">
        <v>1</v>
      </c>
      <c r="T297" s="8"/>
      <c r="U297" s="8"/>
      <c r="V297" s="2">
        <v>45303</v>
      </c>
      <c r="W297" s="3">
        <v>0</v>
      </c>
    </row>
    <row r="298" spans="1:23" x14ac:dyDescent="0.25">
      <c r="A298" s="4">
        <v>45348</v>
      </c>
      <c r="B298" t="s">
        <v>236</v>
      </c>
      <c r="C298" t="s">
        <v>28</v>
      </c>
      <c r="D298">
        <v>32.43</v>
      </c>
      <c r="E298">
        <v>1</v>
      </c>
      <c r="F298">
        <v>9</v>
      </c>
      <c r="G298">
        <v>16</v>
      </c>
      <c r="H298">
        <v>10055691</v>
      </c>
      <c r="I298">
        <v>28.562521830000001</v>
      </c>
      <c r="J298">
        <v>60.276347629999997</v>
      </c>
      <c r="K298">
        <v>56.079968200000003</v>
      </c>
      <c r="L298">
        <v>4.7065000000000001</v>
      </c>
      <c r="M298">
        <v>5.4291287400000003</v>
      </c>
      <c r="N298">
        <v>19.005999998</v>
      </c>
      <c r="O298">
        <v>42.840555553333331</v>
      </c>
      <c r="P298" t="s">
        <v>237</v>
      </c>
      <c r="Q298" t="s">
        <v>238</v>
      </c>
      <c r="R298" t="s">
        <v>239</v>
      </c>
      <c r="S298" t="b">
        <v>0</v>
      </c>
      <c r="T298" s="9">
        <v>-4.1099940863394413E-2</v>
      </c>
      <c r="U298" s="9">
        <v>0.95890005913660559</v>
      </c>
      <c r="V298" s="4">
        <v>45303</v>
      </c>
      <c r="W298">
        <v>45</v>
      </c>
    </row>
    <row r="299" spans="1:23" x14ac:dyDescent="0.25">
      <c r="A299" s="4">
        <v>45381</v>
      </c>
      <c r="B299" t="s">
        <v>236</v>
      </c>
      <c r="C299" t="s">
        <v>28</v>
      </c>
      <c r="D299">
        <v>34.049999999999997</v>
      </c>
      <c r="E299">
        <v>1</v>
      </c>
      <c r="F299">
        <v>7</v>
      </c>
      <c r="G299">
        <v>18</v>
      </c>
      <c r="H299">
        <v>13826306</v>
      </c>
      <c r="I299">
        <v>22.770042870000001</v>
      </c>
      <c r="J299">
        <v>62.238288539999999</v>
      </c>
      <c r="K299">
        <v>54.615783800000003</v>
      </c>
      <c r="L299">
        <v>3.0332647100000001</v>
      </c>
      <c r="M299">
        <v>10.01615509</v>
      </c>
      <c r="N299">
        <v>19.005999998</v>
      </c>
      <c r="O299">
        <v>42.840555553333331</v>
      </c>
      <c r="P299" t="s">
        <v>237</v>
      </c>
      <c r="Q299" t="s">
        <v>238</v>
      </c>
      <c r="R299" t="s">
        <v>239</v>
      </c>
      <c r="S299" t="b">
        <v>0</v>
      </c>
      <c r="T299" s="9">
        <v>4.9953746530989829E-2</v>
      </c>
      <c r="U299" s="9">
        <v>1.006800709639267</v>
      </c>
      <c r="V299" s="4">
        <v>45303</v>
      </c>
      <c r="W299">
        <v>78</v>
      </c>
    </row>
    <row r="300" spans="1:23" x14ac:dyDescent="0.25">
      <c r="A300" s="4">
        <v>45388</v>
      </c>
      <c r="B300" t="s">
        <v>236</v>
      </c>
      <c r="C300" t="s">
        <v>28</v>
      </c>
      <c r="D300">
        <v>36.72</v>
      </c>
      <c r="E300">
        <v>0</v>
      </c>
      <c r="F300">
        <v>10</v>
      </c>
      <c r="G300">
        <v>16</v>
      </c>
      <c r="H300">
        <v>9698258</v>
      </c>
      <c r="I300">
        <v>24.001180439999999</v>
      </c>
      <c r="J300">
        <v>67.328098080000004</v>
      </c>
      <c r="K300">
        <v>62.238288539999999</v>
      </c>
      <c r="L300">
        <v>3.5004705899999999</v>
      </c>
      <c r="M300">
        <v>7.8414096899999999</v>
      </c>
      <c r="N300">
        <v>19.005999998</v>
      </c>
      <c r="O300">
        <v>42.840555553333331</v>
      </c>
      <c r="P300" t="s">
        <v>237</v>
      </c>
      <c r="Q300" t="s">
        <v>238</v>
      </c>
      <c r="R300" t="s">
        <v>239</v>
      </c>
      <c r="S300" t="b">
        <v>0</v>
      </c>
      <c r="T300" s="9">
        <v>7.8414096916299636E-2</v>
      </c>
      <c r="U300" s="9">
        <v>1.085748078060319</v>
      </c>
      <c r="V300" s="4">
        <v>45303</v>
      </c>
      <c r="W300">
        <v>85</v>
      </c>
    </row>
    <row r="301" spans="1:23" x14ac:dyDescent="0.25">
      <c r="A301" s="4">
        <v>45395</v>
      </c>
      <c r="B301" t="s">
        <v>236</v>
      </c>
      <c r="C301" t="s">
        <v>28</v>
      </c>
      <c r="D301">
        <v>37.049999999999997</v>
      </c>
      <c r="E301">
        <v>1</v>
      </c>
      <c r="F301">
        <v>9</v>
      </c>
      <c r="G301">
        <v>16</v>
      </c>
      <c r="H301">
        <v>5159375</v>
      </c>
      <c r="I301">
        <v>25.14437961660677</v>
      </c>
      <c r="J301">
        <v>67.90392133648092</v>
      </c>
      <c r="K301">
        <v>67.328098082241013</v>
      </c>
      <c r="L301">
        <v>4.3992941176470666</v>
      </c>
      <c r="M301">
        <v>0.89869281045751181</v>
      </c>
      <c r="N301">
        <v>19.006</v>
      </c>
      <c r="O301">
        <v>42.840555555555568</v>
      </c>
      <c r="P301" t="s">
        <v>237</v>
      </c>
      <c r="Q301" t="s">
        <v>238</v>
      </c>
      <c r="R301" t="s">
        <v>239</v>
      </c>
      <c r="S301" t="b">
        <v>0</v>
      </c>
      <c r="T301" s="9">
        <v>8.9869281045751315E-3</v>
      </c>
      <c r="U301" s="9">
        <v>1.095505617977528</v>
      </c>
      <c r="V301" s="4">
        <v>45303</v>
      </c>
      <c r="W301">
        <v>92</v>
      </c>
    </row>
    <row r="302" spans="1:23" x14ac:dyDescent="0.25">
      <c r="A302" s="4">
        <v>45402</v>
      </c>
      <c r="B302" t="s">
        <v>236</v>
      </c>
      <c r="C302" t="s">
        <v>28</v>
      </c>
      <c r="D302">
        <v>42.1</v>
      </c>
      <c r="E302">
        <v>0</v>
      </c>
      <c r="F302">
        <v>10</v>
      </c>
      <c r="G302">
        <v>16</v>
      </c>
      <c r="H302">
        <v>41049436</v>
      </c>
      <c r="I302">
        <v>27.112127478404791</v>
      </c>
      <c r="J302">
        <v>75.128066348250783</v>
      </c>
      <c r="K302">
        <v>67.90392133648092</v>
      </c>
      <c r="L302">
        <v>5.942382352941177</v>
      </c>
      <c r="M302">
        <v>13.63022941970312</v>
      </c>
      <c r="N302">
        <v>19.006</v>
      </c>
      <c r="O302">
        <v>42.840555555555568</v>
      </c>
      <c r="P302" t="s">
        <v>237</v>
      </c>
      <c r="Q302" t="s">
        <v>238</v>
      </c>
      <c r="R302" t="s">
        <v>239</v>
      </c>
      <c r="S302" t="b">
        <v>0</v>
      </c>
      <c r="T302" s="9">
        <v>0.1363022941970311</v>
      </c>
      <c r="U302" s="9">
        <v>1.244825547013602</v>
      </c>
      <c r="V302" s="4">
        <v>45303</v>
      </c>
      <c r="W302">
        <v>99</v>
      </c>
    </row>
    <row r="303" spans="1:23" x14ac:dyDescent="0.25">
      <c r="A303" s="4">
        <v>45409</v>
      </c>
      <c r="B303" t="s">
        <v>236</v>
      </c>
      <c r="C303" t="s">
        <v>24</v>
      </c>
      <c r="D303">
        <v>39.9</v>
      </c>
      <c r="E303">
        <v>4</v>
      </c>
      <c r="F303">
        <v>8</v>
      </c>
      <c r="G303">
        <v>14</v>
      </c>
      <c r="H303">
        <v>49544412</v>
      </c>
      <c r="I303">
        <v>29.378756375628051</v>
      </c>
      <c r="J303">
        <v>67.952504181706459</v>
      </c>
      <c r="K303">
        <v>75.128066348250783</v>
      </c>
      <c r="L303">
        <v>7.622117647058829</v>
      </c>
      <c r="M303">
        <v>-5.2256532066508381</v>
      </c>
      <c r="N303">
        <v>19.006</v>
      </c>
      <c r="O303">
        <v>42.840555555555568</v>
      </c>
      <c r="P303" t="s">
        <v>237</v>
      </c>
      <c r="Q303" t="s">
        <v>238</v>
      </c>
      <c r="R303" t="s">
        <v>239</v>
      </c>
      <c r="S303" t="b">
        <v>0</v>
      </c>
      <c r="T303" s="9">
        <v>-5.2256532066508377E-2</v>
      </c>
      <c r="U303" s="9">
        <v>1.179775280898876</v>
      </c>
      <c r="V303" s="4">
        <v>45303</v>
      </c>
      <c r="W303">
        <v>106</v>
      </c>
    </row>
    <row r="304" spans="1:23" x14ac:dyDescent="0.25">
      <c r="A304" s="4">
        <v>45416</v>
      </c>
      <c r="B304" t="s">
        <v>236</v>
      </c>
      <c r="C304" t="s">
        <v>24</v>
      </c>
      <c r="D304">
        <v>38.130000000000003</v>
      </c>
      <c r="E304">
        <v>3</v>
      </c>
      <c r="F304">
        <v>9</v>
      </c>
      <c r="G304">
        <v>14</v>
      </c>
      <c r="H304">
        <v>31385710</v>
      </c>
      <c r="I304">
        <v>30.860036933143871</v>
      </c>
      <c r="J304">
        <v>62.758950095242533</v>
      </c>
      <c r="K304">
        <v>67.952504181706459</v>
      </c>
      <c r="L304">
        <v>8.4294705882352972</v>
      </c>
      <c r="M304">
        <v>-4.4360902255639001</v>
      </c>
      <c r="N304">
        <v>19.006</v>
      </c>
      <c r="O304">
        <v>42.840555555555568</v>
      </c>
      <c r="P304" t="s">
        <v>237</v>
      </c>
      <c r="Q304" t="s">
        <v>238</v>
      </c>
      <c r="R304" t="s">
        <v>239</v>
      </c>
      <c r="S304" t="b">
        <v>0</v>
      </c>
      <c r="T304" s="9">
        <v>-4.4360902255639052E-2</v>
      </c>
      <c r="U304" s="9">
        <v>1.1274393849793021</v>
      </c>
      <c r="V304" s="4">
        <v>45303</v>
      </c>
      <c r="W304">
        <v>113</v>
      </c>
    </row>
    <row r="305" spans="1:23" x14ac:dyDescent="0.25">
      <c r="A305" s="4">
        <v>45423</v>
      </c>
      <c r="B305" t="s">
        <v>236</v>
      </c>
      <c r="C305" t="s">
        <v>24</v>
      </c>
      <c r="D305">
        <v>36.74</v>
      </c>
      <c r="E305">
        <v>3</v>
      </c>
      <c r="F305">
        <v>10</v>
      </c>
      <c r="G305">
        <v>13</v>
      </c>
      <c r="H305">
        <v>10545550</v>
      </c>
      <c r="I305">
        <v>31.661100857874711</v>
      </c>
      <c r="J305">
        <v>58.948649240719817</v>
      </c>
      <c r="K305">
        <v>62.758950095242533</v>
      </c>
      <c r="L305">
        <v>8.1653823529411831</v>
      </c>
      <c r="M305">
        <v>-3.6454235510097051</v>
      </c>
      <c r="N305">
        <v>19.006</v>
      </c>
      <c r="O305">
        <v>42.840555555555568</v>
      </c>
      <c r="P305" t="s">
        <v>237</v>
      </c>
      <c r="Q305" t="s">
        <v>238</v>
      </c>
      <c r="R305" t="s">
        <v>239</v>
      </c>
      <c r="S305" t="b">
        <v>0</v>
      </c>
      <c r="T305" s="9">
        <v>-3.6454235510097077E-2</v>
      </c>
      <c r="U305" s="9">
        <v>1.086339444115908</v>
      </c>
      <c r="V305" s="4">
        <v>45303</v>
      </c>
      <c r="W305">
        <v>120</v>
      </c>
    </row>
    <row r="306" spans="1:23" x14ac:dyDescent="0.25">
      <c r="A306" s="4">
        <v>45430</v>
      </c>
      <c r="B306" t="s">
        <v>236</v>
      </c>
      <c r="C306" t="s">
        <v>28</v>
      </c>
      <c r="D306">
        <v>39.130000000000003</v>
      </c>
      <c r="E306">
        <v>0</v>
      </c>
      <c r="F306">
        <v>10</v>
      </c>
      <c r="G306">
        <v>16</v>
      </c>
      <c r="H306">
        <v>12912484</v>
      </c>
      <c r="I306">
        <v>32.818946936898612</v>
      </c>
      <c r="J306">
        <v>63.097322743889109</v>
      </c>
      <c r="K306">
        <v>58.948649240719817</v>
      </c>
      <c r="L306">
        <v>8.0177352941176494</v>
      </c>
      <c r="M306">
        <v>6.5051714752313572</v>
      </c>
      <c r="N306">
        <v>19.006</v>
      </c>
      <c r="O306">
        <v>42.840555555555568</v>
      </c>
      <c r="P306" t="s">
        <v>237</v>
      </c>
      <c r="Q306" t="s">
        <v>238</v>
      </c>
      <c r="R306" t="s">
        <v>239</v>
      </c>
      <c r="S306" t="b">
        <v>0</v>
      </c>
      <c r="T306" s="9">
        <v>6.5051714752313528E-2</v>
      </c>
      <c r="U306" s="9">
        <v>1.157007687758723</v>
      </c>
      <c r="V306" s="4">
        <v>45303</v>
      </c>
      <c r="W306">
        <v>127</v>
      </c>
    </row>
    <row r="307" spans="1:23" x14ac:dyDescent="0.25">
      <c r="A307" s="5">
        <v>45431</v>
      </c>
      <c r="B307" s="6" t="s">
        <v>236</v>
      </c>
      <c r="C307" s="6" t="s">
        <v>28</v>
      </c>
      <c r="D307" s="6">
        <v>39.130000000000003</v>
      </c>
      <c r="E307" s="6">
        <v>0</v>
      </c>
      <c r="F307" s="6">
        <v>10</v>
      </c>
      <c r="G307" s="6">
        <v>16</v>
      </c>
      <c r="H307" s="6">
        <v>12912484</v>
      </c>
      <c r="I307" s="6">
        <v>32.818946936898612</v>
      </c>
      <c r="J307" s="6">
        <v>63.097322743889109</v>
      </c>
      <c r="K307" s="6">
        <v>58.948649240719817</v>
      </c>
      <c r="L307" s="6">
        <v>8.0177352941176494</v>
      </c>
      <c r="M307" s="6">
        <v>6.5051714752313572</v>
      </c>
      <c r="N307" s="6">
        <v>19.006</v>
      </c>
      <c r="O307" s="6">
        <v>42.840555555555568</v>
      </c>
      <c r="P307" s="6" t="s">
        <v>237</v>
      </c>
      <c r="Q307" s="6" t="s">
        <v>238</v>
      </c>
      <c r="R307" s="6" t="s">
        <v>239</v>
      </c>
      <c r="S307" s="6" t="b">
        <v>0</v>
      </c>
      <c r="T307" s="10">
        <v>0</v>
      </c>
      <c r="U307" s="10">
        <v>1.157007687758723</v>
      </c>
      <c r="V307" s="5">
        <v>45303</v>
      </c>
      <c r="W307" s="6">
        <v>128</v>
      </c>
    </row>
    <row r="308" spans="1:23" x14ac:dyDescent="0.25">
      <c r="A308" s="2">
        <v>45416</v>
      </c>
      <c r="B308" s="3" t="s">
        <v>240</v>
      </c>
      <c r="C308" s="3" t="s">
        <v>72</v>
      </c>
      <c r="D308" s="3">
        <v>3.3</v>
      </c>
      <c r="E308" s="3">
        <v>13</v>
      </c>
      <c r="F308" s="3">
        <v>10</v>
      </c>
      <c r="G308" s="3">
        <v>3</v>
      </c>
      <c r="H308" s="3">
        <v>52000</v>
      </c>
      <c r="I308" s="3">
        <v>12.22256089540376</v>
      </c>
      <c r="J308" s="3">
        <v>46.318708289243951</v>
      </c>
      <c r="K308" s="3">
        <v>46.318708289243951</v>
      </c>
      <c r="L308" s="3">
        <v>-0.37817647058823761</v>
      </c>
      <c r="M308" s="3">
        <v>0</v>
      </c>
      <c r="N308" s="3">
        <v>2.1238888888888892</v>
      </c>
      <c r="O308" s="3">
        <v>5.570555555555555</v>
      </c>
      <c r="P308" s="3" t="s">
        <v>241</v>
      </c>
      <c r="Q308" s="3" t="s">
        <v>242</v>
      </c>
      <c r="R308" s="3" t="s">
        <v>243</v>
      </c>
      <c r="S308" s="3" t="b">
        <v>1</v>
      </c>
      <c r="T308" s="8"/>
      <c r="U308" s="8"/>
      <c r="V308" s="2">
        <v>45416</v>
      </c>
      <c r="W308" s="3">
        <v>0</v>
      </c>
    </row>
    <row r="309" spans="1:23" x14ac:dyDescent="0.25">
      <c r="A309" s="4">
        <v>45430</v>
      </c>
      <c r="B309" t="s">
        <v>240</v>
      </c>
      <c r="C309" t="s">
        <v>72</v>
      </c>
      <c r="D309">
        <v>3.1</v>
      </c>
      <c r="E309">
        <v>15</v>
      </c>
      <c r="F309">
        <v>10</v>
      </c>
      <c r="G309">
        <v>1</v>
      </c>
      <c r="H309">
        <v>182000</v>
      </c>
      <c r="I309">
        <v>12.110536388198639</v>
      </c>
      <c r="J309">
        <v>44.122624015373667</v>
      </c>
      <c r="K309">
        <v>46.318708289243951</v>
      </c>
      <c r="L309">
        <v>-0.45876470588235557</v>
      </c>
      <c r="M309">
        <v>-6.0606060606060526</v>
      </c>
      <c r="N309">
        <v>2.1238888888888892</v>
      </c>
      <c r="O309">
        <v>5.570555555555555</v>
      </c>
      <c r="P309" t="s">
        <v>241</v>
      </c>
      <c r="Q309" t="s">
        <v>242</v>
      </c>
      <c r="R309" t="s">
        <v>243</v>
      </c>
      <c r="S309" t="b">
        <v>0</v>
      </c>
      <c r="T309" s="9">
        <v>-6.0606060606060552E-2</v>
      </c>
      <c r="U309" s="9">
        <v>0.93939393939393945</v>
      </c>
      <c r="V309" s="4">
        <v>45416</v>
      </c>
      <c r="W309">
        <v>14</v>
      </c>
    </row>
    <row r="310" spans="1:23" x14ac:dyDescent="0.25">
      <c r="A310" s="5">
        <v>45431</v>
      </c>
      <c r="B310" s="6" t="s">
        <v>240</v>
      </c>
      <c r="C310" s="6" t="s">
        <v>72</v>
      </c>
      <c r="D310" s="6">
        <v>3.1</v>
      </c>
      <c r="E310" s="6">
        <v>15</v>
      </c>
      <c r="F310" s="6">
        <v>10</v>
      </c>
      <c r="G310" s="6">
        <v>1</v>
      </c>
      <c r="H310" s="6">
        <v>182000</v>
      </c>
      <c r="I310" s="6">
        <v>12.110536388198639</v>
      </c>
      <c r="J310" s="6">
        <v>44.122624015373667</v>
      </c>
      <c r="K310" s="6">
        <v>46.318708289243951</v>
      </c>
      <c r="L310" s="6">
        <v>-0.45876470588235557</v>
      </c>
      <c r="M310" s="6">
        <v>-6.0606060606060526</v>
      </c>
      <c r="N310" s="6">
        <v>2.1238888888888892</v>
      </c>
      <c r="O310" s="6">
        <v>5.570555555555555</v>
      </c>
      <c r="P310" s="6" t="s">
        <v>241</v>
      </c>
      <c r="Q310" s="6" t="s">
        <v>242</v>
      </c>
      <c r="R310" s="6" t="s">
        <v>243</v>
      </c>
      <c r="S310" s="6" t="b">
        <v>0</v>
      </c>
      <c r="T310" s="10">
        <v>0</v>
      </c>
      <c r="U310" s="10">
        <v>0.93939393939393945</v>
      </c>
      <c r="V310" s="5">
        <v>45416</v>
      </c>
      <c r="W310" s="6">
        <v>15</v>
      </c>
    </row>
    <row r="311" spans="1:23" x14ac:dyDescent="0.25">
      <c r="A311" s="2">
        <v>45303</v>
      </c>
      <c r="B311" s="3" t="s">
        <v>244</v>
      </c>
      <c r="C311" s="3" t="s">
        <v>24</v>
      </c>
      <c r="D311" s="3">
        <v>35.86</v>
      </c>
      <c r="E311" s="3">
        <v>2</v>
      </c>
      <c r="F311" s="3">
        <v>9</v>
      </c>
      <c r="G311" s="3">
        <v>15</v>
      </c>
      <c r="H311" s="3">
        <v>30244561</v>
      </c>
      <c r="I311" s="3">
        <v>35.98148621</v>
      </c>
      <c r="J311" s="3">
        <v>67.738416939999993</v>
      </c>
      <c r="K311" s="3">
        <v>68.342707480000001</v>
      </c>
      <c r="L311" s="3">
        <v>5.1568529400000003</v>
      </c>
      <c r="M311" s="3">
        <v>-0.27808675999999999</v>
      </c>
      <c r="N311" s="3">
        <v>23.02944444666667</v>
      </c>
      <c r="O311" s="3">
        <v>43.196111113333338</v>
      </c>
      <c r="P311" s="3" t="s">
        <v>245</v>
      </c>
      <c r="Q311" s="3" t="s">
        <v>246</v>
      </c>
      <c r="R311" s="3" t="s">
        <v>247</v>
      </c>
      <c r="S311" s="3" t="b">
        <v>1</v>
      </c>
      <c r="T311" s="8"/>
      <c r="U311" s="8"/>
      <c r="V311" s="2">
        <v>45303</v>
      </c>
      <c r="W311" s="3">
        <v>0</v>
      </c>
    </row>
    <row r="312" spans="1:23" x14ac:dyDescent="0.25">
      <c r="A312" s="4">
        <v>45348</v>
      </c>
      <c r="B312" t="s">
        <v>244</v>
      </c>
      <c r="C312" t="s">
        <v>24</v>
      </c>
      <c r="D312">
        <v>35.21</v>
      </c>
      <c r="E312">
        <v>1</v>
      </c>
      <c r="F312">
        <v>10</v>
      </c>
      <c r="G312">
        <v>15</v>
      </c>
      <c r="H312">
        <v>985601</v>
      </c>
      <c r="I312">
        <v>35.607611810000002</v>
      </c>
      <c r="J312">
        <v>58.591891650000001</v>
      </c>
      <c r="K312">
        <v>63.938706949999997</v>
      </c>
      <c r="L312">
        <v>3.2637058799999998</v>
      </c>
      <c r="M312">
        <v>-3.0828516399999999</v>
      </c>
      <c r="N312">
        <v>23.02944444666667</v>
      </c>
      <c r="O312">
        <v>43.196111113333338</v>
      </c>
      <c r="P312" t="s">
        <v>245</v>
      </c>
      <c r="Q312" t="s">
        <v>246</v>
      </c>
      <c r="R312" t="s">
        <v>247</v>
      </c>
      <c r="S312" t="b">
        <v>0</v>
      </c>
      <c r="T312" s="9">
        <v>-1.81260457334077E-2</v>
      </c>
      <c r="U312" s="9">
        <v>0.9818739542665923</v>
      </c>
      <c r="V312" s="4">
        <v>45303</v>
      </c>
      <c r="W312">
        <v>45</v>
      </c>
    </row>
    <row r="313" spans="1:23" x14ac:dyDescent="0.25">
      <c r="A313" s="4">
        <v>45381</v>
      </c>
      <c r="B313" t="s">
        <v>244</v>
      </c>
      <c r="C313" t="s">
        <v>28</v>
      </c>
      <c r="D313">
        <v>39.68</v>
      </c>
      <c r="E313">
        <v>1</v>
      </c>
      <c r="F313">
        <v>9</v>
      </c>
      <c r="G313">
        <v>16</v>
      </c>
      <c r="H313">
        <v>7540213</v>
      </c>
      <c r="I313">
        <v>38.619751989999997</v>
      </c>
      <c r="J313">
        <v>69.546116799999993</v>
      </c>
      <c r="K313">
        <v>65.267750129999996</v>
      </c>
      <c r="L313">
        <v>4.8058235299999996</v>
      </c>
      <c r="M313">
        <v>4.5586297800000004</v>
      </c>
      <c r="N313">
        <v>23.02944444666667</v>
      </c>
      <c r="O313">
        <v>43.196111113333338</v>
      </c>
      <c r="P313" t="s">
        <v>245</v>
      </c>
      <c r="Q313" t="s">
        <v>246</v>
      </c>
      <c r="R313" t="s">
        <v>247</v>
      </c>
      <c r="S313" t="b">
        <v>0</v>
      </c>
      <c r="T313" s="9">
        <v>0.12695257029253049</v>
      </c>
      <c r="U313" s="9">
        <v>1.106525376464027</v>
      </c>
      <c r="V313" s="4">
        <v>45303</v>
      </c>
      <c r="W313">
        <v>78</v>
      </c>
    </row>
    <row r="314" spans="1:23" x14ac:dyDescent="0.25">
      <c r="A314" s="4">
        <v>45388</v>
      </c>
      <c r="B314" t="s">
        <v>244</v>
      </c>
      <c r="C314" t="s">
        <v>28</v>
      </c>
      <c r="D314">
        <v>40.22</v>
      </c>
      <c r="E314">
        <v>0</v>
      </c>
      <c r="F314">
        <v>10</v>
      </c>
      <c r="G314">
        <v>16</v>
      </c>
      <c r="H314">
        <v>1853256</v>
      </c>
      <c r="I314">
        <v>39.639780700000003</v>
      </c>
      <c r="J314">
        <v>70.756992229999994</v>
      </c>
      <c r="K314">
        <v>69.546116799999993</v>
      </c>
      <c r="L314">
        <v>5.2420294099999998</v>
      </c>
      <c r="M314">
        <v>1.3608871</v>
      </c>
      <c r="N314">
        <v>23.02944444666667</v>
      </c>
      <c r="O314">
        <v>43.196111113333338</v>
      </c>
      <c r="P314" t="s">
        <v>245</v>
      </c>
      <c r="Q314" t="s">
        <v>246</v>
      </c>
      <c r="R314" t="s">
        <v>247</v>
      </c>
      <c r="S314" t="b">
        <v>0</v>
      </c>
      <c r="T314" s="9">
        <v>1.3608870967741989E-2</v>
      </c>
      <c r="U314" s="9">
        <v>1.121583937534858</v>
      </c>
      <c r="V314" s="4">
        <v>45303</v>
      </c>
      <c r="W314">
        <v>85</v>
      </c>
    </row>
    <row r="315" spans="1:23" x14ac:dyDescent="0.25">
      <c r="A315" s="4">
        <v>45395</v>
      </c>
      <c r="B315" t="s">
        <v>244</v>
      </c>
      <c r="C315" t="s">
        <v>28</v>
      </c>
      <c r="D315">
        <v>40.98</v>
      </c>
      <c r="E315">
        <v>1</v>
      </c>
      <c r="F315">
        <v>9</v>
      </c>
      <c r="G315">
        <v>16</v>
      </c>
      <c r="H315">
        <v>1537382</v>
      </c>
      <c r="I315">
        <v>40.778875562428382</v>
      </c>
      <c r="J315">
        <v>72.419138106682624</v>
      </c>
      <c r="K315">
        <v>70.756992227139307</v>
      </c>
      <c r="L315">
        <v>5.4862647058823546</v>
      </c>
      <c r="M315">
        <v>1.8896071606166041</v>
      </c>
      <c r="N315">
        <v>23.029444444444451</v>
      </c>
      <c r="O315">
        <v>43.196111111111122</v>
      </c>
      <c r="P315" t="s">
        <v>245</v>
      </c>
      <c r="Q315" t="s">
        <v>246</v>
      </c>
      <c r="R315" t="s">
        <v>247</v>
      </c>
      <c r="S315" t="b">
        <v>0</v>
      </c>
      <c r="T315" s="9">
        <v>1.8896071606166132E-2</v>
      </c>
      <c r="U315" s="9">
        <v>1.142777467930842</v>
      </c>
      <c r="V315" s="4">
        <v>45303</v>
      </c>
      <c r="W315">
        <v>92</v>
      </c>
    </row>
    <row r="316" spans="1:23" x14ac:dyDescent="0.25">
      <c r="A316" s="4">
        <v>45402</v>
      </c>
      <c r="B316" t="s">
        <v>244</v>
      </c>
      <c r="C316" t="s">
        <v>24</v>
      </c>
      <c r="D316">
        <v>45.3</v>
      </c>
      <c r="E316">
        <v>2</v>
      </c>
      <c r="F316">
        <v>8</v>
      </c>
      <c r="G316">
        <v>16</v>
      </c>
      <c r="H316">
        <v>7353859</v>
      </c>
      <c r="I316">
        <v>42.959901242448311</v>
      </c>
      <c r="J316">
        <v>79.538479737028936</v>
      </c>
      <c r="K316">
        <v>72.419138106682624</v>
      </c>
      <c r="L316">
        <v>6.3603529411764796</v>
      </c>
      <c r="M316">
        <v>10.54172767203514</v>
      </c>
      <c r="N316">
        <v>23.029444444444451</v>
      </c>
      <c r="O316">
        <v>43.196111111111122</v>
      </c>
      <c r="P316" t="s">
        <v>245</v>
      </c>
      <c r="Q316" t="s">
        <v>246</v>
      </c>
      <c r="R316" t="s">
        <v>247</v>
      </c>
      <c r="S316" t="b">
        <v>0</v>
      </c>
      <c r="T316" s="9">
        <v>0.10541727672035139</v>
      </c>
      <c r="U316" s="9">
        <v>1.2632459564974901</v>
      </c>
      <c r="V316" s="4">
        <v>45303</v>
      </c>
      <c r="W316">
        <v>99</v>
      </c>
    </row>
    <row r="317" spans="1:23" x14ac:dyDescent="0.25">
      <c r="A317" s="4">
        <v>45409</v>
      </c>
      <c r="B317" t="s">
        <v>244</v>
      </c>
      <c r="C317" t="s">
        <v>28</v>
      </c>
      <c r="D317">
        <v>52.36</v>
      </c>
      <c r="E317">
        <v>0</v>
      </c>
      <c r="F317">
        <v>9</v>
      </c>
      <c r="G317">
        <v>17</v>
      </c>
      <c r="H317">
        <v>9206184</v>
      </c>
      <c r="I317">
        <v>45.528583028501792</v>
      </c>
      <c r="J317">
        <v>85.930278957425216</v>
      </c>
      <c r="K317">
        <v>79.538479737028936</v>
      </c>
      <c r="L317">
        <v>7.954264705882359</v>
      </c>
      <c r="M317">
        <v>15.58498896247241</v>
      </c>
      <c r="N317">
        <v>23.029444444444451</v>
      </c>
      <c r="O317">
        <v>43.196111111111122</v>
      </c>
      <c r="P317" t="s">
        <v>245</v>
      </c>
      <c r="Q317" t="s">
        <v>246</v>
      </c>
      <c r="R317" t="s">
        <v>247</v>
      </c>
      <c r="S317" t="b">
        <v>0</v>
      </c>
      <c r="T317" s="9">
        <v>0.15584988962472399</v>
      </c>
      <c r="U317" s="9">
        <v>1.4601226993865031</v>
      </c>
      <c r="V317" s="4">
        <v>45303</v>
      </c>
      <c r="W317">
        <v>106</v>
      </c>
    </row>
    <row r="318" spans="1:23" x14ac:dyDescent="0.25">
      <c r="A318" s="4">
        <v>45416</v>
      </c>
      <c r="B318" t="s">
        <v>244</v>
      </c>
      <c r="C318" t="s">
        <v>24</v>
      </c>
      <c r="D318">
        <v>52.22</v>
      </c>
      <c r="E318">
        <v>4</v>
      </c>
      <c r="F318">
        <v>6</v>
      </c>
      <c r="G318">
        <v>16</v>
      </c>
      <c r="H318">
        <v>6360709</v>
      </c>
      <c r="I318">
        <v>48.108794793319369</v>
      </c>
      <c r="J318">
        <v>85.360833814430777</v>
      </c>
      <c r="K318">
        <v>85.930278957425216</v>
      </c>
      <c r="L318">
        <v>9.9753823529411818</v>
      </c>
      <c r="M318">
        <v>-0.2673796791443861</v>
      </c>
      <c r="N318">
        <v>23.029444444444451</v>
      </c>
      <c r="O318">
        <v>43.196111111111122</v>
      </c>
      <c r="P318" t="s">
        <v>245</v>
      </c>
      <c r="Q318" t="s">
        <v>246</v>
      </c>
      <c r="R318" t="s">
        <v>247</v>
      </c>
      <c r="S318" t="b">
        <v>0</v>
      </c>
      <c r="T318" s="9">
        <v>-2.673796791443861E-3</v>
      </c>
      <c r="U318" s="9">
        <v>1.4562186279977689</v>
      </c>
      <c r="V318" s="4">
        <v>45303</v>
      </c>
      <c r="W318">
        <v>113</v>
      </c>
    </row>
    <row r="319" spans="1:23" x14ac:dyDescent="0.25">
      <c r="A319" s="4">
        <v>45423</v>
      </c>
      <c r="B319" t="s">
        <v>244</v>
      </c>
      <c r="C319" t="s">
        <v>24</v>
      </c>
      <c r="D319">
        <v>49.27</v>
      </c>
      <c r="E319">
        <v>4</v>
      </c>
      <c r="F319">
        <v>8</v>
      </c>
      <c r="G319">
        <v>14</v>
      </c>
      <c r="H319">
        <v>2386346</v>
      </c>
      <c r="I319">
        <v>49.029638360004199</v>
      </c>
      <c r="J319">
        <v>74.202421316230016</v>
      </c>
      <c r="K319">
        <v>85.360833814430777</v>
      </c>
      <c r="L319">
        <v>11.23782352941177</v>
      </c>
      <c r="M319">
        <v>-5.6491765607047029</v>
      </c>
      <c r="N319">
        <v>23.029444444444451</v>
      </c>
      <c r="O319">
        <v>43.196111111111122</v>
      </c>
      <c r="P319" t="s">
        <v>245</v>
      </c>
      <c r="Q319" t="s">
        <v>246</v>
      </c>
      <c r="R319" t="s">
        <v>247</v>
      </c>
      <c r="S319" t="b">
        <v>0</v>
      </c>
      <c r="T319" s="9">
        <v>-5.6491765607047051E-2</v>
      </c>
      <c r="U319" s="9">
        <v>1.3739542665923039</v>
      </c>
      <c r="V319" s="4">
        <v>45303</v>
      </c>
      <c r="W319">
        <v>120</v>
      </c>
    </row>
    <row r="320" spans="1:23" x14ac:dyDescent="0.25">
      <c r="A320" s="4">
        <v>45430</v>
      </c>
      <c r="B320" t="s">
        <v>244</v>
      </c>
      <c r="C320" t="s">
        <v>24</v>
      </c>
      <c r="D320">
        <v>50.59</v>
      </c>
      <c r="E320">
        <v>2</v>
      </c>
      <c r="F320">
        <v>9</v>
      </c>
      <c r="G320">
        <v>15</v>
      </c>
      <c r="H320">
        <v>2044309</v>
      </c>
      <c r="I320">
        <v>49.884707386211538</v>
      </c>
      <c r="J320">
        <v>75.731147168990844</v>
      </c>
      <c r="K320">
        <v>74.202421316230016</v>
      </c>
      <c r="L320">
        <v>12.36708823529413</v>
      </c>
      <c r="M320">
        <v>2.6791150801704902</v>
      </c>
      <c r="N320">
        <v>23.029444444444451</v>
      </c>
      <c r="O320">
        <v>43.196111111111122</v>
      </c>
      <c r="P320" t="s">
        <v>245</v>
      </c>
      <c r="Q320" t="s">
        <v>246</v>
      </c>
      <c r="R320" t="s">
        <v>247</v>
      </c>
      <c r="S320" t="b">
        <v>0</v>
      </c>
      <c r="T320" s="9">
        <v>2.679115080170491E-2</v>
      </c>
      <c r="U320" s="9">
        <v>1.4107640825432239</v>
      </c>
      <c r="V320" s="4">
        <v>45303</v>
      </c>
      <c r="W320">
        <v>127</v>
      </c>
    </row>
    <row r="321" spans="1:23" x14ac:dyDescent="0.25">
      <c r="A321" s="5">
        <v>45431</v>
      </c>
      <c r="B321" s="6" t="s">
        <v>244</v>
      </c>
      <c r="C321" s="6" t="s">
        <v>24</v>
      </c>
      <c r="D321" s="6">
        <v>50.59</v>
      </c>
      <c r="E321" s="6">
        <v>2</v>
      </c>
      <c r="F321" s="6">
        <v>9</v>
      </c>
      <c r="G321" s="6">
        <v>15</v>
      </c>
      <c r="H321" s="6">
        <v>2044309</v>
      </c>
      <c r="I321" s="6">
        <v>49.884707386211538</v>
      </c>
      <c r="J321" s="6">
        <v>75.731147168990844</v>
      </c>
      <c r="K321" s="6">
        <v>74.202421316230016</v>
      </c>
      <c r="L321" s="6">
        <v>12.36708823529413</v>
      </c>
      <c r="M321" s="6">
        <v>2.6791150801704902</v>
      </c>
      <c r="N321" s="6">
        <v>23.029444444444451</v>
      </c>
      <c r="O321" s="6">
        <v>43.196111111111122</v>
      </c>
      <c r="P321" s="6" t="s">
        <v>245</v>
      </c>
      <c r="Q321" s="6" t="s">
        <v>246</v>
      </c>
      <c r="R321" s="6" t="s">
        <v>247</v>
      </c>
      <c r="S321" s="6" t="b">
        <v>0</v>
      </c>
      <c r="T321" s="10">
        <v>0</v>
      </c>
      <c r="U321" s="10">
        <v>1.4107640825432239</v>
      </c>
      <c r="V321" s="5">
        <v>45303</v>
      </c>
      <c r="W321" s="6">
        <v>128</v>
      </c>
    </row>
    <row r="322" spans="1:23" x14ac:dyDescent="0.25">
      <c r="A322" s="2">
        <v>45303</v>
      </c>
      <c r="B322" s="3" t="s">
        <v>248</v>
      </c>
      <c r="C322" s="3" t="s">
        <v>24</v>
      </c>
      <c r="D322" s="3">
        <v>19.649999999999999</v>
      </c>
      <c r="E322" s="3">
        <v>3</v>
      </c>
      <c r="F322" s="3">
        <v>8</v>
      </c>
      <c r="G322" s="3">
        <v>15</v>
      </c>
      <c r="H322" s="3">
        <v>22538500</v>
      </c>
      <c r="I322" s="3">
        <v>36.746544559999997</v>
      </c>
      <c r="J322" s="3">
        <v>72.025885720000005</v>
      </c>
      <c r="K322" s="3">
        <v>73.900263289999998</v>
      </c>
      <c r="L322" s="3">
        <v>5.4357647099999999</v>
      </c>
      <c r="M322" s="3">
        <v>-1.2562814099999999</v>
      </c>
      <c r="N322" s="3">
        <v>9.3280000019999996</v>
      </c>
      <c r="O322" s="3">
        <v>27.011111113333332</v>
      </c>
      <c r="P322" s="3" t="s">
        <v>249</v>
      </c>
      <c r="Q322" s="3" t="s">
        <v>250</v>
      </c>
      <c r="R322" s="3" t="s">
        <v>251</v>
      </c>
      <c r="S322" s="3" t="b">
        <v>1</v>
      </c>
      <c r="T322" s="8"/>
      <c r="U322" s="8"/>
      <c r="V322" s="2">
        <v>45303</v>
      </c>
      <c r="W322" s="3">
        <v>0</v>
      </c>
    </row>
    <row r="323" spans="1:23" x14ac:dyDescent="0.25">
      <c r="A323" s="4">
        <v>45348</v>
      </c>
      <c r="B323" t="s">
        <v>248</v>
      </c>
      <c r="C323" t="s">
        <v>24</v>
      </c>
      <c r="D323">
        <v>17.82</v>
      </c>
      <c r="E323">
        <v>4</v>
      </c>
      <c r="F323">
        <v>9</v>
      </c>
      <c r="G323">
        <v>13</v>
      </c>
      <c r="H323">
        <v>8526000</v>
      </c>
      <c r="I323">
        <v>28.46857193</v>
      </c>
      <c r="J323">
        <v>57.895351099999999</v>
      </c>
      <c r="K323">
        <v>53.766665400000001</v>
      </c>
      <c r="L323">
        <v>2.9430588200000001</v>
      </c>
      <c r="M323">
        <v>4.8852266000000002</v>
      </c>
      <c r="N323">
        <v>9.3280000019999996</v>
      </c>
      <c r="O323">
        <v>27.011111113333332</v>
      </c>
      <c r="P323" t="s">
        <v>249</v>
      </c>
      <c r="Q323" t="s">
        <v>250</v>
      </c>
      <c r="R323" t="s">
        <v>251</v>
      </c>
      <c r="S323" t="b">
        <v>0</v>
      </c>
      <c r="T323" s="9">
        <v>-9.3129770992366301E-2</v>
      </c>
      <c r="U323" s="9">
        <v>0.9068702290076337</v>
      </c>
      <c r="V323" s="4">
        <v>45303</v>
      </c>
      <c r="W323">
        <v>45</v>
      </c>
    </row>
    <row r="324" spans="1:23" x14ac:dyDescent="0.25">
      <c r="A324" s="4">
        <v>45381</v>
      </c>
      <c r="B324" t="s">
        <v>248</v>
      </c>
      <c r="C324" t="s">
        <v>24</v>
      </c>
      <c r="D324">
        <v>17.64</v>
      </c>
      <c r="E324">
        <v>4</v>
      </c>
      <c r="F324">
        <v>9</v>
      </c>
      <c r="G324">
        <v>13</v>
      </c>
      <c r="H324">
        <v>17166611</v>
      </c>
      <c r="I324">
        <v>21.984346670000001</v>
      </c>
      <c r="J324">
        <v>54.952052719999998</v>
      </c>
      <c r="K324">
        <v>48.308014350000001</v>
      </c>
      <c r="L324">
        <v>1.8682058800000001</v>
      </c>
      <c r="M324">
        <v>7.2992700700000004</v>
      </c>
      <c r="N324">
        <v>9.3280000019999996</v>
      </c>
      <c r="O324">
        <v>27.011111113333332</v>
      </c>
      <c r="P324" t="s">
        <v>249</v>
      </c>
      <c r="Q324" t="s">
        <v>250</v>
      </c>
      <c r="R324" t="s">
        <v>251</v>
      </c>
      <c r="S324" t="b">
        <v>0</v>
      </c>
      <c r="T324" s="9">
        <v>-1.010101010101006E-2</v>
      </c>
      <c r="U324" s="9">
        <v>0.89770992366412228</v>
      </c>
      <c r="V324" s="4">
        <v>45303</v>
      </c>
      <c r="W324">
        <v>78</v>
      </c>
    </row>
    <row r="325" spans="1:23" x14ac:dyDescent="0.25">
      <c r="A325" s="4">
        <v>45388</v>
      </c>
      <c r="B325" t="s">
        <v>248</v>
      </c>
      <c r="C325" t="s">
        <v>24</v>
      </c>
      <c r="D325">
        <v>17.96</v>
      </c>
      <c r="E325">
        <v>3</v>
      </c>
      <c r="F325">
        <v>8</v>
      </c>
      <c r="G325">
        <v>15</v>
      </c>
      <c r="H325">
        <v>23345934</v>
      </c>
      <c r="I325">
        <v>20.85958303</v>
      </c>
      <c r="J325">
        <v>56.555651159999996</v>
      </c>
      <c r="K325">
        <v>54.952052719999998</v>
      </c>
      <c r="L325">
        <v>1.6462941200000001</v>
      </c>
      <c r="M325">
        <v>1.8140589600000001</v>
      </c>
      <c r="N325">
        <v>9.3280000019999996</v>
      </c>
      <c r="O325">
        <v>27.011111113333332</v>
      </c>
      <c r="P325" t="s">
        <v>249</v>
      </c>
      <c r="Q325" t="s">
        <v>250</v>
      </c>
      <c r="R325" t="s">
        <v>251</v>
      </c>
      <c r="S325" t="b">
        <v>0</v>
      </c>
      <c r="T325" s="9">
        <v>1.8140589569161088E-2</v>
      </c>
      <c r="U325" s="9">
        <v>0.913994910941476</v>
      </c>
      <c r="V325" s="4">
        <v>45303</v>
      </c>
      <c r="W325">
        <v>85</v>
      </c>
    </row>
    <row r="326" spans="1:23" x14ac:dyDescent="0.25">
      <c r="A326" s="4">
        <v>45395</v>
      </c>
      <c r="B326" t="s">
        <v>248</v>
      </c>
      <c r="C326" t="s">
        <v>24</v>
      </c>
      <c r="D326">
        <v>18.920000000000002</v>
      </c>
      <c r="E326">
        <v>2</v>
      </c>
      <c r="F326">
        <v>10</v>
      </c>
      <c r="G326">
        <v>14</v>
      </c>
      <c r="H326">
        <v>16646215</v>
      </c>
      <c r="I326">
        <v>20.288248409911201</v>
      </c>
      <c r="J326">
        <v>61.036724172096143</v>
      </c>
      <c r="K326">
        <v>56.555651163544049</v>
      </c>
      <c r="L326">
        <v>1.583029411764731</v>
      </c>
      <c r="M326">
        <v>5.345211581291764</v>
      </c>
      <c r="N326">
        <v>9.3279999999999994</v>
      </c>
      <c r="O326">
        <v>27.011111111111109</v>
      </c>
      <c r="P326" t="s">
        <v>249</v>
      </c>
      <c r="Q326" t="s">
        <v>250</v>
      </c>
      <c r="R326" t="s">
        <v>251</v>
      </c>
      <c r="S326" t="b">
        <v>0</v>
      </c>
      <c r="T326" s="9">
        <v>5.3452115812917533E-2</v>
      </c>
      <c r="U326" s="9">
        <v>0.96284987277353706</v>
      </c>
      <c r="V326" s="4">
        <v>45303</v>
      </c>
      <c r="W326">
        <v>92</v>
      </c>
    </row>
    <row r="327" spans="1:23" x14ac:dyDescent="0.25">
      <c r="A327" s="4">
        <v>45402</v>
      </c>
      <c r="B327" t="s">
        <v>248</v>
      </c>
      <c r="C327" t="s">
        <v>28</v>
      </c>
      <c r="D327">
        <v>20.04</v>
      </c>
      <c r="E327">
        <v>1</v>
      </c>
      <c r="F327">
        <v>9</v>
      </c>
      <c r="G327">
        <v>16</v>
      </c>
      <c r="H327">
        <v>100940977</v>
      </c>
      <c r="I327">
        <v>20.987657371535999</v>
      </c>
      <c r="J327">
        <v>65.50678903669629</v>
      </c>
      <c r="K327">
        <v>61.036724172096143</v>
      </c>
      <c r="L327">
        <v>1.738176470588257</v>
      </c>
      <c r="M327">
        <v>5.9196617336152082</v>
      </c>
      <c r="N327">
        <v>9.3279999999999994</v>
      </c>
      <c r="O327">
        <v>27.011111111111109</v>
      </c>
      <c r="P327" t="s">
        <v>249</v>
      </c>
      <c r="Q327" t="s">
        <v>250</v>
      </c>
      <c r="R327" t="s">
        <v>251</v>
      </c>
      <c r="S327" t="b">
        <v>0</v>
      </c>
      <c r="T327" s="9">
        <v>5.9196617336152002E-2</v>
      </c>
      <c r="U327" s="9">
        <v>1.019847328244275</v>
      </c>
      <c r="V327" s="4">
        <v>45303</v>
      </c>
      <c r="W327">
        <v>99</v>
      </c>
    </row>
    <row r="328" spans="1:23" x14ac:dyDescent="0.25">
      <c r="A328" s="4">
        <v>45409</v>
      </c>
      <c r="B328" t="s">
        <v>248</v>
      </c>
      <c r="C328" t="s">
        <v>28</v>
      </c>
      <c r="D328">
        <v>20.71</v>
      </c>
      <c r="E328">
        <v>0</v>
      </c>
      <c r="F328">
        <v>10</v>
      </c>
      <c r="G328">
        <v>16</v>
      </c>
      <c r="H328">
        <v>93593845</v>
      </c>
      <c r="I328">
        <v>21.900649301525029</v>
      </c>
      <c r="J328">
        <v>67.880707488874208</v>
      </c>
      <c r="K328">
        <v>65.50678903669629</v>
      </c>
      <c r="L328">
        <v>2.201411764705909</v>
      </c>
      <c r="M328">
        <v>3.3433133732535021</v>
      </c>
      <c r="N328">
        <v>9.3279999999999994</v>
      </c>
      <c r="O328">
        <v>27.011111111111109</v>
      </c>
      <c r="P328" t="s">
        <v>249</v>
      </c>
      <c r="Q328" t="s">
        <v>250</v>
      </c>
      <c r="R328" t="s">
        <v>251</v>
      </c>
      <c r="S328" t="b">
        <v>0</v>
      </c>
      <c r="T328" s="9">
        <v>3.3433133732535092E-2</v>
      </c>
      <c r="U328" s="9">
        <v>1.053944020356234</v>
      </c>
      <c r="V328" s="4">
        <v>45303</v>
      </c>
      <c r="W328">
        <v>106</v>
      </c>
    </row>
    <row r="329" spans="1:23" x14ac:dyDescent="0.25">
      <c r="A329" s="4">
        <v>45416</v>
      </c>
      <c r="B329" t="s">
        <v>248</v>
      </c>
      <c r="C329" t="s">
        <v>24</v>
      </c>
      <c r="D329">
        <v>21.36</v>
      </c>
      <c r="E329">
        <v>2</v>
      </c>
      <c r="F329">
        <v>9</v>
      </c>
      <c r="G329">
        <v>15</v>
      </c>
      <c r="H329">
        <v>48084272</v>
      </c>
      <c r="I329">
        <v>22.244373149168901</v>
      </c>
      <c r="J329">
        <v>70.035300911232056</v>
      </c>
      <c r="K329">
        <v>67.880707488874208</v>
      </c>
      <c r="L329">
        <v>2.6025294117647308</v>
      </c>
      <c r="M329">
        <v>3.1385803959439822</v>
      </c>
      <c r="N329">
        <v>9.3279999999999994</v>
      </c>
      <c r="O329">
        <v>27.011111111111109</v>
      </c>
      <c r="P329" t="s">
        <v>249</v>
      </c>
      <c r="Q329" t="s">
        <v>250</v>
      </c>
      <c r="R329" t="s">
        <v>251</v>
      </c>
      <c r="S329" t="b">
        <v>0</v>
      </c>
      <c r="T329" s="9">
        <v>3.1385803959439913E-2</v>
      </c>
      <c r="U329" s="9">
        <v>1.0870229007633589</v>
      </c>
      <c r="V329" s="4">
        <v>45303</v>
      </c>
      <c r="W329">
        <v>113</v>
      </c>
    </row>
    <row r="330" spans="1:23" x14ac:dyDescent="0.25">
      <c r="A330" s="4">
        <v>45423</v>
      </c>
      <c r="B330" t="s">
        <v>248</v>
      </c>
      <c r="C330" t="s">
        <v>28</v>
      </c>
      <c r="D330">
        <v>23.06</v>
      </c>
      <c r="E330">
        <v>1</v>
      </c>
      <c r="F330">
        <v>9</v>
      </c>
      <c r="G330">
        <v>16</v>
      </c>
      <c r="H330">
        <v>110318867</v>
      </c>
      <c r="I330">
        <v>23.615831772850392</v>
      </c>
      <c r="J330">
        <v>74.797091293508771</v>
      </c>
      <c r="K330">
        <v>70.035300911232056</v>
      </c>
      <c r="L330">
        <v>3.175676470588261</v>
      </c>
      <c r="M330">
        <v>7.9588014981273378</v>
      </c>
      <c r="N330">
        <v>9.3279999999999994</v>
      </c>
      <c r="O330">
        <v>27.011111111111109</v>
      </c>
      <c r="P330" t="s">
        <v>249</v>
      </c>
      <c r="Q330" t="s">
        <v>250</v>
      </c>
      <c r="R330" t="s">
        <v>251</v>
      </c>
      <c r="S330" t="b">
        <v>0</v>
      </c>
      <c r="T330" s="9">
        <v>7.9588014981273325E-2</v>
      </c>
      <c r="U330" s="9">
        <v>1.1735368956743</v>
      </c>
      <c r="V330" s="4">
        <v>45303</v>
      </c>
      <c r="W330">
        <v>120</v>
      </c>
    </row>
    <row r="331" spans="1:23" x14ac:dyDescent="0.25">
      <c r="A331" s="4">
        <v>45430</v>
      </c>
      <c r="B331" t="s">
        <v>248</v>
      </c>
      <c r="C331" t="s">
        <v>24</v>
      </c>
      <c r="D331">
        <v>22.5</v>
      </c>
      <c r="E331">
        <v>6</v>
      </c>
      <c r="F331">
        <v>6</v>
      </c>
      <c r="G331">
        <v>14</v>
      </c>
      <c r="H331">
        <v>62536526</v>
      </c>
      <c r="I331">
        <v>24.897657447077499</v>
      </c>
      <c r="J331">
        <v>70.805455896970045</v>
      </c>
      <c r="K331">
        <v>74.797091293508771</v>
      </c>
      <c r="L331">
        <v>3.688676470588256</v>
      </c>
      <c r="M331">
        <v>-2.4284475281873319</v>
      </c>
      <c r="N331">
        <v>9.3279999999999994</v>
      </c>
      <c r="O331">
        <v>27.011111111111109</v>
      </c>
      <c r="P331" t="s">
        <v>249</v>
      </c>
      <c r="Q331" t="s">
        <v>250</v>
      </c>
      <c r="R331" t="s">
        <v>251</v>
      </c>
      <c r="S331" t="b">
        <v>0</v>
      </c>
      <c r="T331" s="9">
        <v>-2.4284475281873271E-2</v>
      </c>
      <c r="U331" s="9">
        <v>1.1450381679389321</v>
      </c>
      <c r="V331" s="4">
        <v>45303</v>
      </c>
      <c r="W331">
        <v>127</v>
      </c>
    </row>
    <row r="332" spans="1:23" x14ac:dyDescent="0.25">
      <c r="A332" s="5">
        <v>45431</v>
      </c>
      <c r="B332" s="6" t="s">
        <v>248</v>
      </c>
      <c r="C332" s="6" t="s">
        <v>24</v>
      </c>
      <c r="D332" s="6">
        <v>22.5</v>
      </c>
      <c r="E332" s="6">
        <v>6</v>
      </c>
      <c r="F332" s="6">
        <v>6</v>
      </c>
      <c r="G332" s="6">
        <v>14</v>
      </c>
      <c r="H332" s="6">
        <v>62536526</v>
      </c>
      <c r="I332" s="6">
        <v>24.897657447077499</v>
      </c>
      <c r="J332" s="6">
        <v>70.805455896970045</v>
      </c>
      <c r="K332" s="6">
        <v>74.797091293508771</v>
      </c>
      <c r="L332" s="6">
        <v>3.688676470588256</v>
      </c>
      <c r="M332" s="6">
        <v>-2.4284475281873319</v>
      </c>
      <c r="N332" s="6">
        <v>9.3279999999999994</v>
      </c>
      <c r="O332" s="6">
        <v>27.011111111111109</v>
      </c>
      <c r="P332" s="6" t="s">
        <v>249</v>
      </c>
      <c r="Q332" s="6" t="s">
        <v>250</v>
      </c>
      <c r="R332" s="6" t="s">
        <v>251</v>
      </c>
      <c r="S332" s="6" t="b">
        <v>0</v>
      </c>
      <c r="T332" s="10">
        <v>0</v>
      </c>
      <c r="U332" s="10">
        <v>1.1450381679389321</v>
      </c>
      <c r="V332" s="5">
        <v>45303</v>
      </c>
      <c r="W332" s="6">
        <v>128</v>
      </c>
    </row>
    <row r="333" spans="1:23" x14ac:dyDescent="0.25">
      <c r="A333" s="2">
        <v>45303</v>
      </c>
      <c r="B333" s="3" t="s">
        <v>252</v>
      </c>
      <c r="C333" s="3" t="s">
        <v>24</v>
      </c>
      <c r="D333" s="3">
        <v>78.959999999999994</v>
      </c>
      <c r="E333" s="3">
        <v>5</v>
      </c>
      <c r="F333" s="3">
        <v>10</v>
      </c>
      <c r="G333" s="3">
        <v>11</v>
      </c>
      <c r="H333" s="3">
        <v>1588425</v>
      </c>
      <c r="I333" s="3">
        <v>30.429715529999999</v>
      </c>
      <c r="J333" s="3">
        <v>57.996683060000002</v>
      </c>
      <c r="K333" s="3">
        <v>61.925831629999998</v>
      </c>
      <c r="L333" s="3">
        <v>18.223676470000001</v>
      </c>
      <c r="M333" s="3">
        <v>-3.5544155399999999</v>
      </c>
      <c r="N333" s="3">
        <v>43.878</v>
      </c>
      <c r="O333" s="3">
        <v>127.7033333333333</v>
      </c>
      <c r="P333" s="3" t="s">
        <v>253</v>
      </c>
      <c r="Q333" s="3" t="s">
        <v>254</v>
      </c>
      <c r="R333" s="3" t="s">
        <v>255</v>
      </c>
      <c r="S333" s="3" t="b">
        <v>1</v>
      </c>
      <c r="T333" s="8"/>
      <c r="U333" s="8"/>
      <c r="V333" s="2">
        <v>45303</v>
      </c>
      <c r="W333" s="3">
        <v>0</v>
      </c>
    </row>
    <row r="334" spans="1:23" x14ac:dyDescent="0.25">
      <c r="A334" s="4">
        <v>45348</v>
      </c>
      <c r="B334" t="s">
        <v>252</v>
      </c>
      <c r="C334" t="s">
        <v>72</v>
      </c>
      <c r="D334">
        <v>67.88</v>
      </c>
      <c r="E334">
        <v>14</v>
      </c>
      <c r="F334">
        <v>9</v>
      </c>
      <c r="G334">
        <v>3</v>
      </c>
      <c r="H334">
        <v>733417</v>
      </c>
      <c r="I334">
        <v>25.236906260000001</v>
      </c>
      <c r="J334">
        <v>45.238902860000003</v>
      </c>
      <c r="K334">
        <v>44.119080910000001</v>
      </c>
      <c r="L334">
        <v>3.5528529400000002</v>
      </c>
      <c r="M334">
        <v>1.4952153100000001</v>
      </c>
      <c r="N334">
        <v>43.878</v>
      </c>
      <c r="O334">
        <v>127.7033333333333</v>
      </c>
      <c r="P334" t="s">
        <v>253</v>
      </c>
      <c r="Q334" t="s">
        <v>254</v>
      </c>
      <c r="R334" t="s">
        <v>255</v>
      </c>
      <c r="S334" t="b">
        <v>0</v>
      </c>
      <c r="T334" s="9">
        <v>-0.14032421479229981</v>
      </c>
      <c r="U334" s="9">
        <v>0.85967578520770016</v>
      </c>
      <c r="V334" s="4">
        <v>45303</v>
      </c>
      <c r="W334">
        <v>45</v>
      </c>
    </row>
    <row r="335" spans="1:23" x14ac:dyDescent="0.25">
      <c r="A335" s="4">
        <v>45381</v>
      </c>
      <c r="B335" t="s">
        <v>252</v>
      </c>
      <c r="C335" t="s">
        <v>72</v>
      </c>
      <c r="D335">
        <v>67.44</v>
      </c>
      <c r="E335">
        <v>15</v>
      </c>
      <c r="F335">
        <v>9</v>
      </c>
      <c r="G335">
        <v>2</v>
      </c>
      <c r="H335">
        <v>497529</v>
      </c>
      <c r="I335">
        <v>20.474285869999999</v>
      </c>
      <c r="J335">
        <v>45.149320549999999</v>
      </c>
      <c r="K335">
        <v>47.488608550000002</v>
      </c>
      <c r="L335">
        <v>0.70617646999999995</v>
      </c>
      <c r="M335">
        <v>-3.3395442200000001</v>
      </c>
      <c r="N335">
        <v>43.878</v>
      </c>
      <c r="O335">
        <v>127.7033333333333</v>
      </c>
      <c r="P335" t="s">
        <v>253</v>
      </c>
      <c r="Q335" t="s">
        <v>254</v>
      </c>
      <c r="R335" t="s">
        <v>255</v>
      </c>
      <c r="S335" t="b">
        <v>0</v>
      </c>
      <c r="T335" s="9">
        <v>-6.4820271066587942E-3</v>
      </c>
      <c r="U335" s="9">
        <v>0.85410334346504568</v>
      </c>
      <c r="V335" s="4">
        <v>45303</v>
      </c>
      <c r="W335">
        <v>78</v>
      </c>
    </row>
    <row r="336" spans="1:23" x14ac:dyDescent="0.25">
      <c r="A336" s="4">
        <v>45388</v>
      </c>
      <c r="B336" t="s">
        <v>252</v>
      </c>
      <c r="C336" t="s">
        <v>72</v>
      </c>
      <c r="D336">
        <v>69.489999999999995</v>
      </c>
      <c r="E336">
        <v>13</v>
      </c>
      <c r="F336">
        <v>9</v>
      </c>
      <c r="G336">
        <v>4</v>
      </c>
      <c r="H336">
        <v>524654</v>
      </c>
      <c r="I336">
        <v>19.422837000000001</v>
      </c>
      <c r="J336">
        <v>47.595269369999997</v>
      </c>
      <c r="K336">
        <v>45.149320549999999</v>
      </c>
      <c r="L336">
        <v>9.5411759999999998E-2</v>
      </c>
      <c r="M336">
        <v>3.0397390299999998</v>
      </c>
      <c r="N336">
        <v>43.878</v>
      </c>
      <c r="O336">
        <v>127.7033333333333</v>
      </c>
      <c r="P336" t="s">
        <v>253</v>
      </c>
      <c r="Q336" t="s">
        <v>254</v>
      </c>
      <c r="R336" t="s">
        <v>255</v>
      </c>
      <c r="S336" t="b">
        <v>0</v>
      </c>
      <c r="T336" s="9">
        <v>3.0397390272835171E-2</v>
      </c>
      <c r="U336" s="9">
        <v>0.88006585612968602</v>
      </c>
      <c r="V336" s="4">
        <v>45303</v>
      </c>
      <c r="W336">
        <v>85</v>
      </c>
    </row>
    <row r="337" spans="1:23" x14ac:dyDescent="0.25">
      <c r="A337" s="4">
        <v>45395</v>
      </c>
      <c r="B337" t="s">
        <v>252</v>
      </c>
      <c r="C337" t="s">
        <v>34</v>
      </c>
      <c r="D337">
        <v>70.84</v>
      </c>
      <c r="E337">
        <v>10</v>
      </c>
      <c r="F337">
        <v>8</v>
      </c>
      <c r="G337">
        <v>8</v>
      </c>
      <c r="H337">
        <v>526427</v>
      </c>
      <c r="I337">
        <v>18.694892705190259</v>
      </c>
      <c r="J337">
        <v>49.201761476071439</v>
      </c>
      <c r="K337">
        <v>47.595269367274341</v>
      </c>
      <c r="L337">
        <v>-0.67902941176504328</v>
      </c>
      <c r="M337">
        <v>1.942725572024764</v>
      </c>
      <c r="N337">
        <v>43.878</v>
      </c>
      <c r="O337">
        <v>127.7033333333333</v>
      </c>
      <c r="P337" t="s">
        <v>253</v>
      </c>
      <c r="Q337" t="s">
        <v>254</v>
      </c>
      <c r="R337" t="s">
        <v>255</v>
      </c>
      <c r="S337" t="b">
        <v>0</v>
      </c>
      <c r="T337" s="9">
        <v>1.942725572024773E-2</v>
      </c>
      <c r="U337" s="9">
        <v>0.89716312056737613</v>
      </c>
      <c r="V337" s="4">
        <v>45303</v>
      </c>
      <c r="W337">
        <v>92</v>
      </c>
    </row>
    <row r="338" spans="1:23" x14ac:dyDescent="0.25">
      <c r="A338" s="4">
        <v>45402</v>
      </c>
      <c r="B338" t="s">
        <v>252</v>
      </c>
      <c r="C338" t="s">
        <v>24</v>
      </c>
      <c r="D338">
        <v>72.55</v>
      </c>
      <c r="E338">
        <v>5</v>
      </c>
      <c r="F338">
        <v>9</v>
      </c>
      <c r="G338">
        <v>12</v>
      </c>
      <c r="H338">
        <v>3334431</v>
      </c>
      <c r="I338">
        <v>18.589568048559361</v>
      </c>
      <c r="J338">
        <v>51.240738122062872</v>
      </c>
      <c r="K338">
        <v>49.201761476071439</v>
      </c>
      <c r="L338">
        <v>-0.85950000000032389</v>
      </c>
      <c r="M338">
        <v>2.413890457368709</v>
      </c>
      <c r="N338">
        <v>43.878</v>
      </c>
      <c r="O338">
        <v>127.7033333333333</v>
      </c>
      <c r="P338" t="s">
        <v>253</v>
      </c>
      <c r="Q338" t="s">
        <v>254</v>
      </c>
      <c r="R338" t="s">
        <v>255</v>
      </c>
      <c r="S338" t="b">
        <v>0</v>
      </c>
      <c r="T338" s="9">
        <v>2.4138904573687059E-2</v>
      </c>
      <c r="U338" s="9">
        <v>0.91881965552178335</v>
      </c>
      <c r="V338" s="4">
        <v>45303</v>
      </c>
      <c r="W338">
        <v>99</v>
      </c>
    </row>
    <row r="339" spans="1:23" x14ac:dyDescent="0.25">
      <c r="A339" s="4">
        <v>45409</v>
      </c>
      <c r="B339" t="s">
        <v>252</v>
      </c>
      <c r="C339" t="s">
        <v>24</v>
      </c>
      <c r="D339">
        <v>72.790000000000006</v>
      </c>
      <c r="E339">
        <v>6</v>
      </c>
      <c r="F339">
        <v>9</v>
      </c>
      <c r="G339">
        <v>11</v>
      </c>
      <c r="H339">
        <v>3519942</v>
      </c>
      <c r="I339">
        <v>19.031045016132548</v>
      </c>
      <c r="J339">
        <v>51.534769511168442</v>
      </c>
      <c r="K339">
        <v>51.240738122062872</v>
      </c>
      <c r="L339">
        <v>-0.32005882352972043</v>
      </c>
      <c r="M339">
        <v>0.33080634045487128</v>
      </c>
      <c r="N339">
        <v>43.878</v>
      </c>
      <c r="O339">
        <v>127.7033333333333</v>
      </c>
      <c r="P339" t="s">
        <v>253</v>
      </c>
      <c r="Q339" t="s">
        <v>254</v>
      </c>
      <c r="R339" t="s">
        <v>255</v>
      </c>
      <c r="S339" t="b">
        <v>0</v>
      </c>
      <c r="T339" s="9">
        <v>3.3080634045488111E-3</v>
      </c>
      <c r="U339" s="9">
        <v>0.9218591691995951</v>
      </c>
      <c r="V339" s="4">
        <v>45303</v>
      </c>
      <c r="W339">
        <v>106</v>
      </c>
    </row>
    <row r="340" spans="1:23" x14ac:dyDescent="0.25">
      <c r="A340" s="4">
        <v>45416</v>
      </c>
      <c r="B340" t="s">
        <v>252</v>
      </c>
      <c r="C340" t="s">
        <v>24</v>
      </c>
      <c r="D340">
        <v>75.599999999999994</v>
      </c>
      <c r="E340">
        <v>2</v>
      </c>
      <c r="F340">
        <v>9</v>
      </c>
      <c r="G340">
        <v>15</v>
      </c>
      <c r="H340">
        <v>2216968</v>
      </c>
      <c r="I340">
        <v>19.440987914593379</v>
      </c>
      <c r="J340">
        <v>54.959449708842428</v>
      </c>
      <c r="K340">
        <v>51.534769511168442</v>
      </c>
      <c r="L340">
        <v>0.34873529411733267</v>
      </c>
      <c r="M340">
        <v>3.860420387415838</v>
      </c>
      <c r="N340">
        <v>43.878</v>
      </c>
      <c r="O340">
        <v>127.7033333333333</v>
      </c>
      <c r="P340" t="s">
        <v>253</v>
      </c>
      <c r="Q340" t="s">
        <v>254</v>
      </c>
      <c r="R340" t="s">
        <v>255</v>
      </c>
      <c r="S340" t="b">
        <v>0</v>
      </c>
      <c r="T340" s="9">
        <v>3.8604203874158298E-2</v>
      </c>
      <c r="U340" s="9">
        <v>0.95744680851063846</v>
      </c>
      <c r="V340" s="4">
        <v>45303</v>
      </c>
      <c r="W340">
        <v>113</v>
      </c>
    </row>
    <row r="341" spans="1:23" x14ac:dyDescent="0.25">
      <c r="A341" s="4">
        <v>45423</v>
      </c>
      <c r="B341" t="s">
        <v>252</v>
      </c>
      <c r="C341" t="s">
        <v>34</v>
      </c>
      <c r="D341">
        <v>72.459999999999994</v>
      </c>
      <c r="E341">
        <v>8</v>
      </c>
      <c r="F341">
        <v>9</v>
      </c>
      <c r="G341">
        <v>9</v>
      </c>
      <c r="H341">
        <v>1427793</v>
      </c>
      <c r="I341">
        <v>19.821649177449849</v>
      </c>
      <c r="J341">
        <v>50.652236430894369</v>
      </c>
      <c r="K341">
        <v>54.959449708842428</v>
      </c>
      <c r="L341">
        <v>0.94370588235264563</v>
      </c>
      <c r="M341">
        <v>-4.1534391534391544</v>
      </c>
      <c r="N341">
        <v>43.878</v>
      </c>
      <c r="O341">
        <v>127.7033333333333</v>
      </c>
      <c r="P341" t="s">
        <v>253</v>
      </c>
      <c r="Q341" t="s">
        <v>254</v>
      </c>
      <c r="R341" t="s">
        <v>255</v>
      </c>
      <c r="S341" t="b">
        <v>0</v>
      </c>
      <c r="T341" s="9">
        <v>-4.1534391534391528E-2</v>
      </c>
      <c r="U341" s="9">
        <v>0.91767983789260399</v>
      </c>
      <c r="V341" s="4">
        <v>45303</v>
      </c>
      <c r="W341">
        <v>120</v>
      </c>
    </row>
    <row r="342" spans="1:23" x14ac:dyDescent="0.25">
      <c r="A342" s="4">
        <v>45430</v>
      </c>
      <c r="B342" t="s">
        <v>252</v>
      </c>
      <c r="C342" t="s">
        <v>34</v>
      </c>
      <c r="D342">
        <v>71.91</v>
      </c>
      <c r="E342">
        <v>9</v>
      </c>
      <c r="F342">
        <v>9</v>
      </c>
      <c r="G342">
        <v>8</v>
      </c>
      <c r="H342">
        <v>769476</v>
      </c>
      <c r="I342">
        <v>20.175120350102301</v>
      </c>
      <c r="J342">
        <v>49.91433723833461</v>
      </c>
      <c r="K342">
        <v>50.652236430894369</v>
      </c>
      <c r="L342">
        <v>1.0051470588232261</v>
      </c>
      <c r="M342">
        <v>-0.75903947005243888</v>
      </c>
      <c r="N342">
        <v>43.878</v>
      </c>
      <c r="O342">
        <v>127.7033333333333</v>
      </c>
      <c r="P342" t="s">
        <v>253</v>
      </c>
      <c r="Q342" t="s">
        <v>254</v>
      </c>
      <c r="R342" t="s">
        <v>255</v>
      </c>
      <c r="S342" t="b">
        <v>0</v>
      </c>
      <c r="T342" s="9">
        <v>-7.590394700524361E-3</v>
      </c>
      <c r="U342" s="9">
        <v>0.91071428571428592</v>
      </c>
      <c r="V342" s="4">
        <v>45303</v>
      </c>
      <c r="W342">
        <v>127</v>
      </c>
    </row>
    <row r="343" spans="1:23" x14ac:dyDescent="0.25">
      <c r="A343" s="5">
        <v>45431</v>
      </c>
      <c r="B343" s="6" t="s">
        <v>252</v>
      </c>
      <c r="C343" s="6" t="s">
        <v>34</v>
      </c>
      <c r="D343" s="6">
        <v>71.91</v>
      </c>
      <c r="E343" s="6">
        <v>9</v>
      </c>
      <c r="F343" s="6">
        <v>9</v>
      </c>
      <c r="G343" s="6">
        <v>8</v>
      </c>
      <c r="H343" s="6">
        <v>769476</v>
      </c>
      <c r="I343" s="6">
        <v>20.175120350102301</v>
      </c>
      <c r="J343" s="6">
        <v>49.91433723833461</v>
      </c>
      <c r="K343" s="6">
        <v>50.652236430894369</v>
      </c>
      <c r="L343" s="6">
        <v>1.0051470588232261</v>
      </c>
      <c r="M343" s="6">
        <v>-0.75903947005243888</v>
      </c>
      <c r="N343" s="6">
        <v>43.878</v>
      </c>
      <c r="O343" s="6">
        <v>127.7033333333333</v>
      </c>
      <c r="P343" s="6" t="s">
        <v>253</v>
      </c>
      <c r="Q343" s="6" t="s">
        <v>254</v>
      </c>
      <c r="R343" s="6" t="s">
        <v>255</v>
      </c>
      <c r="S343" s="6" t="b">
        <v>0</v>
      </c>
      <c r="T343" s="10">
        <v>0</v>
      </c>
      <c r="U343" s="10">
        <v>0.91071428571428592</v>
      </c>
      <c r="V343" s="5">
        <v>45303</v>
      </c>
      <c r="W343" s="6">
        <v>128</v>
      </c>
    </row>
    <row r="344" spans="1:23" x14ac:dyDescent="0.25">
      <c r="A344" s="2">
        <v>45416</v>
      </c>
      <c r="B344" s="3" t="s">
        <v>256</v>
      </c>
      <c r="C344" s="3" t="s">
        <v>72</v>
      </c>
      <c r="D344" s="3">
        <v>32.04</v>
      </c>
      <c r="E344" s="3">
        <v>10</v>
      </c>
      <c r="F344" s="3">
        <v>9</v>
      </c>
      <c r="G344" s="3">
        <v>7</v>
      </c>
      <c r="H344" s="3">
        <v>159000</v>
      </c>
      <c r="I344" s="3">
        <v>25.513449699543582</v>
      </c>
      <c r="J344" s="3">
        <v>46.141098714649402</v>
      </c>
      <c r="K344" s="3">
        <v>46.585130774407709</v>
      </c>
      <c r="L344" s="3">
        <v>-0.82714705882351325</v>
      </c>
      <c r="M344" s="3">
        <v>-0.86633663366336988</v>
      </c>
      <c r="N344" s="3">
        <v>18.000000000000011</v>
      </c>
      <c r="O344" s="3">
        <v>68.33</v>
      </c>
      <c r="P344" s="3" t="s">
        <v>257</v>
      </c>
      <c r="Q344" s="3" t="s">
        <v>258</v>
      </c>
      <c r="R344" s="3" t="s">
        <v>259</v>
      </c>
      <c r="S344" s="3" t="b">
        <v>1</v>
      </c>
      <c r="T344" s="8"/>
      <c r="U344" s="8"/>
      <c r="V344" s="2">
        <v>45416</v>
      </c>
      <c r="W344" s="3">
        <v>0</v>
      </c>
    </row>
    <row r="345" spans="1:23" x14ac:dyDescent="0.25">
      <c r="A345" s="4">
        <v>45423</v>
      </c>
      <c r="B345" t="s">
        <v>256</v>
      </c>
      <c r="C345" t="s">
        <v>34</v>
      </c>
      <c r="D345">
        <v>33.25</v>
      </c>
      <c r="E345">
        <v>8</v>
      </c>
      <c r="F345">
        <v>8</v>
      </c>
      <c r="G345">
        <v>10</v>
      </c>
      <c r="H345">
        <v>606000</v>
      </c>
      <c r="I345">
        <v>24.256361094126969</v>
      </c>
      <c r="J345">
        <v>48.428734189090051</v>
      </c>
      <c r="K345">
        <v>46.141098714649402</v>
      </c>
      <c r="L345">
        <v>-0.89349999999998175</v>
      </c>
      <c r="M345">
        <v>3.7765293383270939</v>
      </c>
      <c r="N345">
        <v>18.000000000000011</v>
      </c>
      <c r="O345">
        <v>68.33</v>
      </c>
      <c r="P345" t="s">
        <v>257</v>
      </c>
      <c r="Q345" t="s">
        <v>258</v>
      </c>
      <c r="R345" t="s">
        <v>259</v>
      </c>
      <c r="S345" t="b">
        <v>0</v>
      </c>
      <c r="T345" s="9">
        <v>3.7765293383270837E-2</v>
      </c>
      <c r="U345" s="9">
        <v>1.0377652933832711</v>
      </c>
      <c r="V345" s="4">
        <v>45416</v>
      </c>
      <c r="W345">
        <v>7</v>
      </c>
    </row>
    <row r="346" spans="1:23" x14ac:dyDescent="0.25">
      <c r="A346" s="4">
        <v>45430</v>
      </c>
      <c r="B346" t="s">
        <v>256</v>
      </c>
      <c r="C346" t="s">
        <v>24</v>
      </c>
      <c r="D346">
        <v>35.74</v>
      </c>
      <c r="E346">
        <v>4</v>
      </c>
      <c r="F346">
        <v>9</v>
      </c>
      <c r="G346">
        <v>13</v>
      </c>
      <c r="H346">
        <v>781000</v>
      </c>
      <c r="I346">
        <v>23.543922073587328</v>
      </c>
      <c r="J346">
        <v>52.865503659400893</v>
      </c>
      <c r="K346">
        <v>48.428734189090051</v>
      </c>
      <c r="L346">
        <v>-0.8872941176470448</v>
      </c>
      <c r="M346">
        <v>7.4887218045112833</v>
      </c>
      <c r="N346">
        <v>18.000000000000011</v>
      </c>
      <c r="O346">
        <v>68.33</v>
      </c>
      <c r="P346" t="s">
        <v>257</v>
      </c>
      <c r="Q346" t="s">
        <v>258</v>
      </c>
      <c r="R346" t="s">
        <v>259</v>
      </c>
      <c r="S346" t="b">
        <v>0</v>
      </c>
      <c r="T346" s="9">
        <v>7.488721804511278E-2</v>
      </c>
      <c r="U346" s="9">
        <v>1.1154806491885141</v>
      </c>
      <c r="V346" s="4">
        <v>45416</v>
      </c>
      <c r="W346">
        <v>14</v>
      </c>
    </row>
    <row r="347" spans="1:23" x14ac:dyDescent="0.25">
      <c r="A347" s="5">
        <v>45431</v>
      </c>
      <c r="B347" s="6" t="s">
        <v>256</v>
      </c>
      <c r="C347" s="6" t="s">
        <v>24</v>
      </c>
      <c r="D347" s="6">
        <v>35.74</v>
      </c>
      <c r="E347" s="6">
        <v>4</v>
      </c>
      <c r="F347" s="6">
        <v>9</v>
      </c>
      <c r="G347" s="6">
        <v>13</v>
      </c>
      <c r="H347" s="6">
        <v>781000</v>
      </c>
      <c r="I347" s="6">
        <v>23.543922073587328</v>
      </c>
      <c r="J347" s="6">
        <v>52.865503659400893</v>
      </c>
      <c r="K347" s="6">
        <v>48.428734189090051</v>
      </c>
      <c r="L347" s="6">
        <v>-0.8872941176470448</v>
      </c>
      <c r="M347" s="6">
        <v>7.4887218045112833</v>
      </c>
      <c r="N347" s="6">
        <v>18.000000000000011</v>
      </c>
      <c r="O347" s="6">
        <v>68.33</v>
      </c>
      <c r="P347" s="6" t="s">
        <v>257</v>
      </c>
      <c r="Q347" s="6" t="s">
        <v>258</v>
      </c>
      <c r="R347" s="6" t="s">
        <v>259</v>
      </c>
      <c r="S347" s="6" t="b">
        <v>0</v>
      </c>
      <c r="T347" s="10">
        <v>0</v>
      </c>
      <c r="U347" s="10">
        <v>1.1154806491885141</v>
      </c>
      <c r="V347" s="5">
        <v>45416</v>
      </c>
      <c r="W347" s="6">
        <v>15</v>
      </c>
    </row>
    <row r="348" spans="1:23" x14ac:dyDescent="0.25">
      <c r="A348" s="2">
        <v>45430</v>
      </c>
      <c r="B348" s="3" t="s">
        <v>260</v>
      </c>
      <c r="C348" s="3" t="s">
        <v>72</v>
      </c>
      <c r="D348" s="3">
        <v>3.01</v>
      </c>
      <c r="E348" s="3">
        <v>15</v>
      </c>
      <c r="F348" s="3">
        <v>10</v>
      </c>
      <c r="G348" s="3">
        <v>1</v>
      </c>
      <c r="H348" s="3">
        <v>68500</v>
      </c>
      <c r="I348" s="3">
        <v>33.190299747645689</v>
      </c>
      <c r="J348" s="3">
        <v>41.583438567406589</v>
      </c>
      <c r="K348" s="3">
        <v>42.061735010897372</v>
      </c>
      <c r="L348" s="3">
        <v>-0.38455882352941417</v>
      </c>
      <c r="M348" s="3">
        <v>-1.311475409836067</v>
      </c>
      <c r="N348" s="3">
        <v>2.026666666666666</v>
      </c>
      <c r="O348" s="3">
        <v>8.673333333333332</v>
      </c>
      <c r="P348" s="3" t="s">
        <v>261</v>
      </c>
      <c r="Q348" s="3" t="s">
        <v>262</v>
      </c>
      <c r="R348" s="3" t="s">
        <v>263</v>
      </c>
      <c r="S348" s="3" t="b">
        <v>1</v>
      </c>
      <c r="T348" s="8"/>
      <c r="U348" s="8"/>
      <c r="V348" s="2">
        <v>45430</v>
      </c>
      <c r="W348" s="3">
        <v>0</v>
      </c>
    </row>
    <row r="349" spans="1:23" x14ac:dyDescent="0.25">
      <c r="A349" s="5">
        <v>45431</v>
      </c>
      <c r="B349" s="6" t="s">
        <v>260</v>
      </c>
      <c r="C349" s="6" t="s">
        <v>72</v>
      </c>
      <c r="D349" s="6">
        <v>3.01</v>
      </c>
      <c r="E349" s="6">
        <v>15</v>
      </c>
      <c r="F349" s="6">
        <v>10</v>
      </c>
      <c r="G349" s="6">
        <v>1</v>
      </c>
      <c r="H349" s="6">
        <v>68500</v>
      </c>
      <c r="I349" s="6">
        <v>33.190299747645689</v>
      </c>
      <c r="J349" s="6">
        <v>41.583438567406589</v>
      </c>
      <c r="K349" s="6">
        <v>42.061735010897372</v>
      </c>
      <c r="L349" s="6">
        <v>-0.38455882352941417</v>
      </c>
      <c r="M349" s="6">
        <v>-1.311475409836067</v>
      </c>
      <c r="N349" s="6">
        <v>2.026666666666666</v>
      </c>
      <c r="O349" s="6">
        <v>8.673333333333332</v>
      </c>
      <c r="P349" s="6" t="s">
        <v>261</v>
      </c>
      <c r="Q349" s="6" t="s">
        <v>262</v>
      </c>
      <c r="R349" s="6" t="s">
        <v>263</v>
      </c>
      <c r="S349" s="6" t="b">
        <v>0</v>
      </c>
      <c r="T349" s="10">
        <v>0</v>
      </c>
      <c r="U349" s="10">
        <v>1</v>
      </c>
      <c r="V349" s="5">
        <v>45430</v>
      </c>
      <c r="W349" s="6">
        <v>1</v>
      </c>
    </row>
    <row r="350" spans="1:23" x14ac:dyDescent="0.25">
      <c r="A350" s="2">
        <v>45416</v>
      </c>
      <c r="B350" s="3" t="s">
        <v>264</v>
      </c>
      <c r="C350" s="3" t="s">
        <v>34</v>
      </c>
      <c r="D350" s="3">
        <v>219.96</v>
      </c>
      <c r="E350" s="3">
        <v>8</v>
      </c>
      <c r="F350" s="3">
        <v>10</v>
      </c>
      <c r="G350" s="3">
        <v>8</v>
      </c>
      <c r="H350" s="3">
        <v>83899</v>
      </c>
      <c r="I350" s="3">
        <v>24.39608063401727</v>
      </c>
      <c r="J350" s="3">
        <v>53.193556964720287</v>
      </c>
      <c r="K350" s="3">
        <v>54.583621961387692</v>
      </c>
      <c r="L350" s="3">
        <v>18.188558823529771</v>
      </c>
      <c r="M350" s="3">
        <v>-1.159342140738737</v>
      </c>
      <c r="N350" s="3">
        <v>109.872</v>
      </c>
      <c r="O350" s="3">
        <v>308.2</v>
      </c>
      <c r="P350" s="3" t="s">
        <v>265</v>
      </c>
      <c r="Q350" s="3" t="s">
        <v>266</v>
      </c>
      <c r="R350" s="3" t="s">
        <v>267</v>
      </c>
      <c r="S350" s="3" t="b">
        <v>1</v>
      </c>
      <c r="T350" s="8"/>
      <c r="U350" s="8"/>
      <c r="V350" s="2">
        <v>45416</v>
      </c>
      <c r="W350" s="3">
        <v>0</v>
      </c>
    </row>
    <row r="351" spans="1:23" x14ac:dyDescent="0.25">
      <c r="A351" s="4">
        <v>45423</v>
      </c>
      <c r="B351" t="s">
        <v>264</v>
      </c>
      <c r="C351" t="s">
        <v>24</v>
      </c>
      <c r="D351">
        <v>248.14</v>
      </c>
      <c r="E351">
        <v>1</v>
      </c>
      <c r="F351">
        <v>10</v>
      </c>
      <c r="G351">
        <v>15</v>
      </c>
      <c r="H351">
        <v>1608289</v>
      </c>
      <c r="I351">
        <v>25.63744684048617</v>
      </c>
      <c r="J351">
        <v>63.982755930659977</v>
      </c>
      <c r="K351">
        <v>53.193556964720287</v>
      </c>
      <c r="L351">
        <v>17.392205882353242</v>
      </c>
      <c r="M351">
        <v>12.811420258228759</v>
      </c>
      <c r="N351">
        <v>109.872</v>
      </c>
      <c r="O351">
        <v>308.2</v>
      </c>
      <c r="P351" t="s">
        <v>265</v>
      </c>
      <c r="Q351" t="s">
        <v>266</v>
      </c>
      <c r="R351" t="s">
        <v>267</v>
      </c>
      <c r="S351" t="b">
        <v>0</v>
      </c>
      <c r="T351" s="9">
        <v>0.1281142025822877</v>
      </c>
      <c r="U351" s="9">
        <v>1.1281142025822879</v>
      </c>
      <c r="V351" s="4">
        <v>45416</v>
      </c>
      <c r="W351">
        <v>7</v>
      </c>
    </row>
    <row r="352" spans="1:23" x14ac:dyDescent="0.25">
      <c r="A352" s="4">
        <v>45430</v>
      </c>
      <c r="B352" t="s">
        <v>264</v>
      </c>
      <c r="C352" t="s">
        <v>28</v>
      </c>
      <c r="D352">
        <v>252.67</v>
      </c>
      <c r="E352">
        <v>1</v>
      </c>
      <c r="F352">
        <v>9</v>
      </c>
      <c r="G352">
        <v>16</v>
      </c>
      <c r="H352">
        <v>1379826</v>
      </c>
      <c r="I352">
        <v>27.09540566513305</v>
      </c>
      <c r="J352">
        <v>65.364865084585972</v>
      </c>
      <c r="K352">
        <v>63.982755930659977</v>
      </c>
      <c r="L352">
        <v>19.552058823529759</v>
      </c>
      <c r="M352">
        <v>1.825582332554204</v>
      </c>
      <c r="N352">
        <v>109.872</v>
      </c>
      <c r="O352">
        <v>308.2</v>
      </c>
      <c r="P352" t="s">
        <v>265</v>
      </c>
      <c r="Q352" t="s">
        <v>266</v>
      </c>
      <c r="R352" t="s">
        <v>267</v>
      </c>
      <c r="S352" t="b">
        <v>0</v>
      </c>
      <c r="T352" s="9">
        <v>1.8255823325542101E-2</v>
      </c>
      <c r="U352" s="9">
        <v>1.1487088561556651</v>
      </c>
      <c r="V352" s="4">
        <v>45416</v>
      </c>
      <c r="W352">
        <v>14</v>
      </c>
    </row>
    <row r="353" spans="1:23" x14ac:dyDescent="0.25">
      <c r="A353" s="5">
        <v>45431</v>
      </c>
      <c r="B353" s="6" t="s">
        <v>264</v>
      </c>
      <c r="C353" s="6" t="s">
        <v>28</v>
      </c>
      <c r="D353" s="6">
        <v>252.67</v>
      </c>
      <c r="E353" s="6">
        <v>1</v>
      </c>
      <c r="F353" s="6">
        <v>9</v>
      </c>
      <c r="G353" s="6">
        <v>16</v>
      </c>
      <c r="H353" s="6">
        <v>1379826</v>
      </c>
      <c r="I353" s="6">
        <v>27.09540566513305</v>
      </c>
      <c r="J353" s="6">
        <v>65.364865084585972</v>
      </c>
      <c r="K353" s="6">
        <v>63.982755930659977</v>
      </c>
      <c r="L353" s="6">
        <v>19.552058823529759</v>
      </c>
      <c r="M353" s="6">
        <v>1.825582332554204</v>
      </c>
      <c r="N353" s="6">
        <v>109.872</v>
      </c>
      <c r="O353" s="6">
        <v>308.2</v>
      </c>
      <c r="P353" s="6" t="s">
        <v>265</v>
      </c>
      <c r="Q353" s="6" t="s">
        <v>266</v>
      </c>
      <c r="R353" s="6" t="s">
        <v>267</v>
      </c>
      <c r="S353" s="6" t="b">
        <v>0</v>
      </c>
      <c r="T353" s="10">
        <v>0</v>
      </c>
      <c r="U353" s="10">
        <v>1.1487088561556651</v>
      </c>
      <c r="V353" s="5">
        <v>45416</v>
      </c>
      <c r="W353" s="6">
        <v>15</v>
      </c>
    </row>
    <row r="354" spans="1:23" x14ac:dyDescent="0.25">
      <c r="A354" s="2">
        <v>45303</v>
      </c>
      <c r="B354" s="3" t="s">
        <v>268</v>
      </c>
      <c r="C354" s="3" t="s">
        <v>24</v>
      </c>
      <c r="D354" s="3">
        <v>29.33</v>
      </c>
      <c r="E354" s="3">
        <v>4</v>
      </c>
      <c r="F354" s="3">
        <v>8</v>
      </c>
      <c r="G354" s="3">
        <v>14</v>
      </c>
      <c r="H354" s="3">
        <v>31131983</v>
      </c>
      <c r="I354" s="3">
        <v>54.727802740000001</v>
      </c>
      <c r="J354" s="3">
        <v>73.494558850000004</v>
      </c>
      <c r="K354" s="3">
        <v>84.325536619999994</v>
      </c>
      <c r="L354" s="3">
        <v>12.81267647</v>
      </c>
      <c r="M354" s="3">
        <v>-7.3886959299999999</v>
      </c>
      <c r="N354" s="3">
        <v>10.46</v>
      </c>
      <c r="O354" s="3">
        <v>45.833333333333343</v>
      </c>
      <c r="P354" s="3" t="s">
        <v>269</v>
      </c>
      <c r="Q354" s="3" t="s">
        <v>270</v>
      </c>
      <c r="R354" s="3" t="s">
        <v>271</v>
      </c>
      <c r="S354" s="3" t="b">
        <v>1</v>
      </c>
      <c r="T354" s="8"/>
      <c r="U354" s="8"/>
      <c r="V354" s="2">
        <v>45303</v>
      </c>
      <c r="W354" s="3">
        <v>0</v>
      </c>
    </row>
    <row r="355" spans="1:23" x14ac:dyDescent="0.25">
      <c r="A355" s="4">
        <v>45348</v>
      </c>
      <c r="B355" t="s">
        <v>268</v>
      </c>
      <c r="C355" t="s">
        <v>24</v>
      </c>
      <c r="D355">
        <v>25.4</v>
      </c>
      <c r="E355">
        <v>5</v>
      </c>
      <c r="F355">
        <v>10</v>
      </c>
      <c r="G355">
        <v>11</v>
      </c>
      <c r="H355">
        <v>17000638</v>
      </c>
      <c r="I355">
        <v>43.924659390000002</v>
      </c>
      <c r="J355">
        <v>57.566896280000002</v>
      </c>
      <c r="K355">
        <v>56.864101390000002</v>
      </c>
      <c r="L355">
        <v>6.6220588200000003</v>
      </c>
      <c r="M355">
        <v>0.99403578999999997</v>
      </c>
      <c r="N355">
        <v>10.46</v>
      </c>
      <c r="O355">
        <v>45.833333333333343</v>
      </c>
      <c r="P355" t="s">
        <v>269</v>
      </c>
      <c r="Q355" t="s">
        <v>270</v>
      </c>
      <c r="R355" t="s">
        <v>271</v>
      </c>
      <c r="S355" t="b">
        <v>0</v>
      </c>
      <c r="T355" s="9">
        <v>-0.13399249914763051</v>
      </c>
      <c r="U355" s="9">
        <v>0.86600750085236955</v>
      </c>
      <c r="V355" s="4">
        <v>45303</v>
      </c>
      <c r="W355">
        <v>45</v>
      </c>
    </row>
    <row r="356" spans="1:23" x14ac:dyDescent="0.25">
      <c r="A356" s="4">
        <v>45381</v>
      </c>
      <c r="B356" t="s">
        <v>268</v>
      </c>
      <c r="C356" t="s">
        <v>28</v>
      </c>
      <c r="D356">
        <v>27.44</v>
      </c>
      <c r="E356">
        <v>1</v>
      </c>
      <c r="F356">
        <v>9</v>
      </c>
      <c r="G356">
        <v>16</v>
      </c>
      <c r="H356">
        <v>13645177</v>
      </c>
      <c r="I356">
        <v>32.832253049999998</v>
      </c>
      <c r="J356">
        <v>61.454201470000001</v>
      </c>
      <c r="K356">
        <v>52.671419299999997</v>
      </c>
      <c r="L356">
        <v>3.8810588199999998</v>
      </c>
      <c r="M356">
        <v>12.04573295</v>
      </c>
      <c r="N356">
        <v>10.46</v>
      </c>
      <c r="O356">
        <v>45.833333333333343</v>
      </c>
      <c r="P356" t="s">
        <v>269</v>
      </c>
      <c r="Q356" t="s">
        <v>270</v>
      </c>
      <c r="R356" t="s">
        <v>271</v>
      </c>
      <c r="S356" t="b">
        <v>0</v>
      </c>
      <c r="T356" s="9">
        <v>8.0314960629921384E-2</v>
      </c>
      <c r="U356" s="9">
        <v>0.93556085918854426</v>
      </c>
      <c r="V356" s="4">
        <v>45303</v>
      </c>
      <c r="W356">
        <v>78</v>
      </c>
    </row>
    <row r="357" spans="1:23" x14ac:dyDescent="0.25">
      <c r="A357" s="4">
        <v>45388</v>
      </c>
      <c r="B357" t="s">
        <v>268</v>
      </c>
      <c r="C357" t="s">
        <v>24</v>
      </c>
      <c r="D357">
        <v>28.17</v>
      </c>
      <c r="E357">
        <v>1</v>
      </c>
      <c r="F357">
        <v>10</v>
      </c>
      <c r="G357">
        <v>15</v>
      </c>
      <c r="H357">
        <v>5637914</v>
      </c>
      <c r="I357">
        <v>31.672173740000002</v>
      </c>
      <c r="J357">
        <v>63.27058744</v>
      </c>
      <c r="K357">
        <v>61.454201470000001</v>
      </c>
      <c r="L357">
        <v>3.8116176500000001</v>
      </c>
      <c r="M357">
        <v>2.6603498499999998</v>
      </c>
      <c r="N357">
        <v>10.46</v>
      </c>
      <c r="O357">
        <v>45.833333333333343</v>
      </c>
      <c r="P357" t="s">
        <v>269</v>
      </c>
      <c r="Q357" t="s">
        <v>270</v>
      </c>
      <c r="R357" t="s">
        <v>271</v>
      </c>
      <c r="S357" t="b">
        <v>0</v>
      </c>
      <c r="T357" s="9">
        <v>2.6603498542274059E-2</v>
      </c>
      <c r="U357" s="9">
        <v>0.96045005114217541</v>
      </c>
      <c r="V357" s="4">
        <v>45303</v>
      </c>
      <c r="W357">
        <v>85</v>
      </c>
    </row>
    <row r="358" spans="1:23" x14ac:dyDescent="0.25">
      <c r="A358" s="4">
        <v>45395</v>
      </c>
      <c r="B358" t="s">
        <v>268</v>
      </c>
      <c r="C358" t="s">
        <v>28</v>
      </c>
      <c r="D358">
        <v>31</v>
      </c>
      <c r="E358">
        <v>1</v>
      </c>
      <c r="F358">
        <v>9</v>
      </c>
      <c r="G358">
        <v>16</v>
      </c>
      <c r="H358">
        <v>16015507</v>
      </c>
      <c r="I358">
        <v>31.61212722726302</v>
      </c>
      <c r="J358">
        <v>69.308623693467581</v>
      </c>
      <c r="K358">
        <v>63.270587442797108</v>
      </c>
      <c r="L358">
        <v>4.0674117647058701</v>
      </c>
      <c r="M358">
        <v>10.04614838480652</v>
      </c>
      <c r="N358">
        <v>10.46</v>
      </c>
      <c r="O358">
        <v>45.833333333333321</v>
      </c>
      <c r="P358" t="s">
        <v>269</v>
      </c>
      <c r="Q358" t="s">
        <v>270</v>
      </c>
      <c r="R358" t="s">
        <v>271</v>
      </c>
      <c r="S358" t="b">
        <v>0</v>
      </c>
      <c r="T358" s="9">
        <v>0.1004614838480653</v>
      </c>
      <c r="U358" s="9">
        <v>1.056938288441869</v>
      </c>
      <c r="V358" s="4">
        <v>45303</v>
      </c>
      <c r="W358">
        <v>92</v>
      </c>
    </row>
    <row r="359" spans="1:23" x14ac:dyDescent="0.25">
      <c r="A359" s="4">
        <v>45402</v>
      </c>
      <c r="B359" t="s">
        <v>268</v>
      </c>
      <c r="C359" t="s">
        <v>24</v>
      </c>
      <c r="D359">
        <v>30.61</v>
      </c>
      <c r="E359">
        <v>2</v>
      </c>
      <c r="F359">
        <v>9</v>
      </c>
      <c r="G359">
        <v>15</v>
      </c>
      <c r="H359">
        <v>24339850</v>
      </c>
      <c r="I359">
        <v>31.70999556828577</v>
      </c>
      <c r="J359">
        <v>67.657941862303431</v>
      </c>
      <c r="K359">
        <v>69.308623693467581</v>
      </c>
      <c r="L359">
        <v>4.4709411764705713</v>
      </c>
      <c r="M359">
        <v>-1.258064516129034</v>
      </c>
      <c r="N359">
        <v>10.46</v>
      </c>
      <c r="O359">
        <v>45.833333333333321</v>
      </c>
      <c r="P359" t="s">
        <v>269</v>
      </c>
      <c r="Q359" t="s">
        <v>270</v>
      </c>
      <c r="R359" t="s">
        <v>271</v>
      </c>
      <c r="S359" t="b">
        <v>0</v>
      </c>
      <c r="T359" s="9">
        <v>-1.2580645161290319E-2</v>
      </c>
      <c r="U359" s="9">
        <v>1.0436413228776</v>
      </c>
      <c r="V359" s="4">
        <v>45303</v>
      </c>
      <c r="W359">
        <v>99</v>
      </c>
    </row>
    <row r="360" spans="1:23" x14ac:dyDescent="0.25">
      <c r="A360" s="4">
        <v>45409</v>
      </c>
      <c r="B360" t="s">
        <v>268</v>
      </c>
      <c r="C360" t="s">
        <v>28</v>
      </c>
      <c r="D360">
        <v>33.78</v>
      </c>
      <c r="E360">
        <v>0</v>
      </c>
      <c r="F360">
        <v>10</v>
      </c>
      <c r="G360">
        <v>16</v>
      </c>
      <c r="H360">
        <v>63799027</v>
      </c>
      <c r="I360">
        <v>32.399823948801853</v>
      </c>
      <c r="J360">
        <v>73.237311917653315</v>
      </c>
      <c r="K360">
        <v>67.657941862303431</v>
      </c>
      <c r="L360">
        <v>5.3351176470588157</v>
      </c>
      <c r="M360">
        <v>10.356092780137219</v>
      </c>
      <c r="N360">
        <v>10.46</v>
      </c>
      <c r="O360">
        <v>45.833333333333321</v>
      </c>
      <c r="P360" t="s">
        <v>269</v>
      </c>
      <c r="Q360" t="s">
        <v>270</v>
      </c>
      <c r="R360" t="s">
        <v>271</v>
      </c>
      <c r="S360" t="b">
        <v>0</v>
      </c>
      <c r="T360" s="9">
        <v>0.10356092780137199</v>
      </c>
      <c r="U360" s="9">
        <v>1.1517217865666549</v>
      </c>
      <c r="V360" s="4">
        <v>45303</v>
      </c>
      <c r="W360">
        <v>106</v>
      </c>
    </row>
    <row r="361" spans="1:23" x14ac:dyDescent="0.25">
      <c r="A361" s="4">
        <v>45416</v>
      </c>
      <c r="B361" t="s">
        <v>268</v>
      </c>
      <c r="C361" t="s">
        <v>28</v>
      </c>
      <c r="D361">
        <v>35.29</v>
      </c>
      <c r="E361">
        <v>1</v>
      </c>
      <c r="F361">
        <v>9</v>
      </c>
      <c r="G361">
        <v>16</v>
      </c>
      <c r="H361">
        <v>72550499</v>
      </c>
      <c r="I361">
        <v>33.863214733116912</v>
      </c>
      <c r="J361">
        <v>75.413132510718256</v>
      </c>
      <c r="K361">
        <v>73.237311917653315</v>
      </c>
      <c r="L361">
        <v>6.5941764705882244</v>
      </c>
      <c r="M361">
        <v>4.4701006512729364</v>
      </c>
      <c r="N361">
        <v>10.46</v>
      </c>
      <c r="O361">
        <v>45.833333333333321</v>
      </c>
      <c r="P361" t="s">
        <v>269</v>
      </c>
      <c r="Q361" t="s">
        <v>270</v>
      </c>
      <c r="R361" t="s">
        <v>271</v>
      </c>
      <c r="S361" t="b">
        <v>0</v>
      </c>
      <c r="T361" s="9">
        <v>4.4701006512729347E-2</v>
      </c>
      <c r="U361" s="9">
        <v>1.203204909648824</v>
      </c>
      <c r="V361" s="4">
        <v>45303</v>
      </c>
      <c r="W361">
        <v>113</v>
      </c>
    </row>
    <row r="362" spans="1:23" x14ac:dyDescent="0.25">
      <c r="A362" s="4">
        <v>45423</v>
      </c>
      <c r="B362" t="s">
        <v>268</v>
      </c>
      <c r="C362" t="s">
        <v>24</v>
      </c>
      <c r="D362">
        <v>33.68</v>
      </c>
      <c r="E362">
        <v>4</v>
      </c>
      <c r="F362">
        <v>8</v>
      </c>
      <c r="G362">
        <v>14</v>
      </c>
      <c r="H362">
        <v>37654136</v>
      </c>
      <c r="I362">
        <v>34.027214849406363</v>
      </c>
      <c r="J362">
        <v>68.974203235419878</v>
      </c>
      <c r="K362">
        <v>75.413132510718256</v>
      </c>
      <c r="L362">
        <v>7.2824705882352738</v>
      </c>
      <c r="M362">
        <v>-4.5621989232077063</v>
      </c>
      <c r="N362">
        <v>10.46</v>
      </c>
      <c r="O362">
        <v>45.833333333333321</v>
      </c>
      <c r="P362" t="s">
        <v>269</v>
      </c>
      <c r="Q362" t="s">
        <v>270</v>
      </c>
      <c r="R362" t="s">
        <v>271</v>
      </c>
      <c r="S362" t="b">
        <v>0</v>
      </c>
      <c r="T362" s="9">
        <v>-4.5621989232077047E-2</v>
      </c>
      <c r="U362" s="9">
        <v>1.1483123082168429</v>
      </c>
      <c r="V362" s="4">
        <v>45303</v>
      </c>
      <c r="W362">
        <v>120</v>
      </c>
    </row>
    <row r="363" spans="1:23" x14ac:dyDescent="0.25">
      <c r="A363" s="4">
        <v>45430</v>
      </c>
      <c r="B363" t="s">
        <v>268</v>
      </c>
      <c r="C363" t="s">
        <v>24</v>
      </c>
      <c r="D363">
        <v>33.06</v>
      </c>
      <c r="E363">
        <v>2</v>
      </c>
      <c r="F363">
        <v>9</v>
      </c>
      <c r="G363">
        <v>15</v>
      </c>
      <c r="H363">
        <v>22924918</v>
      </c>
      <c r="I363">
        <v>34.179500671675129</v>
      </c>
      <c r="J363">
        <v>66.615399496311241</v>
      </c>
      <c r="K363">
        <v>68.974203235419878</v>
      </c>
      <c r="L363">
        <v>7.4025294117646894</v>
      </c>
      <c r="M363">
        <v>-1.840855106888353</v>
      </c>
      <c r="N363">
        <v>10.46</v>
      </c>
      <c r="O363">
        <v>45.833333333333321</v>
      </c>
      <c r="P363" t="s">
        <v>269</v>
      </c>
      <c r="Q363" t="s">
        <v>270</v>
      </c>
      <c r="R363" t="s">
        <v>271</v>
      </c>
      <c r="S363" t="b">
        <v>0</v>
      </c>
      <c r="T363" s="9">
        <v>-1.8408551068883509E-2</v>
      </c>
      <c r="U363" s="9">
        <v>1.127173542448006</v>
      </c>
      <c r="V363" s="4">
        <v>45303</v>
      </c>
      <c r="W363">
        <v>127</v>
      </c>
    </row>
    <row r="364" spans="1:23" x14ac:dyDescent="0.25">
      <c r="A364" s="5">
        <v>45431</v>
      </c>
      <c r="B364" s="6" t="s">
        <v>268</v>
      </c>
      <c r="C364" s="6" t="s">
        <v>24</v>
      </c>
      <c r="D364" s="6">
        <v>33.06</v>
      </c>
      <c r="E364" s="6">
        <v>2</v>
      </c>
      <c r="F364" s="6">
        <v>9</v>
      </c>
      <c r="G364" s="6">
        <v>15</v>
      </c>
      <c r="H364" s="6">
        <v>22924918</v>
      </c>
      <c r="I364" s="6">
        <v>34.179500671675129</v>
      </c>
      <c r="J364" s="6">
        <v>66.615399496311241</v>
      </c>
      <c r="K364" s="6">
        <v>68.974203235419878</v>
      </c>
      <c r="L364" s="6">
        <v>7.4025294117646894</v>
      </c>
      <c r="M364" s="6">
        <v>-1.840855106888353</v>
      </c>
      <c r="N364" s="6">
        <v>10.46</v>
      </c>
      <c r="O364" s="6">
        <v>45.833333333333321</v>
      </c>
      <c r="P364" s="6" t="s">
        <v>269</v>
      </c>
      <c r="Q364" s="6" t="s">
        <v>270</v>
      </c>
      <c r="R364" s="6" t="s">
        <v>271</v>
      </c>
      <c r="S364" s="6" t="b">
        <v>0</v>
      </c>
      <c r="T364" s="10">
        <v>0</v>
      </c>
      <c r="U364" s="10">
        <v>1.127173542448006</v>
      </c>
      <c r="V364" s="5">
        <v>45303</v>
      </c>
      <c r="W364" s="6">
        <v>128</v>
      </c>
    </row>
    <row r="365" spans="1:23" x14ac:dyDescent="0.25">
      <c r="A365" s="2">
        <v>45381</v>
      </c>
      <c r="B365" s="3" t="s">
        <v>272</v>
      </c>
      <c r="C365" s="3" t="s">
        <v>28</v>
      </c>
      <c r="D365" s="3">
        <v>126.25</v>
      </c>
      <c r="E365" s="3">
        <v>0</v>
      </c>
      <c r="F365" s="3">
        <v>10</v>
      </c>
      <c r="G365" s="3">
        <v>16</v>
      </c>
      <c r="H365" s="3">
        <v>24597354</v>
      </c>
      <c r="I365" s="3">
        <v>29.364206150000001</v>
      </c>
      <c r="J365" s="3">
        <v>68.094508910000002</v>
      </c>
      <c r="K365" s="3">
        <v>63.4571252</v>
      </c>
      <c r="L365" s="3">
        <v>12.12432353</v>
      </c>
      <c r="M365" s="3">
        <v>4.2182598599999999</v>
      </c>
      <c r="N365" s="3">
        <v>80.012777780000008</v>
      </c>
      <c r="O365" s="3">
        <v>137.85444444666669</v>
      </c>
      <c r="P365" s="3" t="s">
        <v>273</v>
      </c>
      <c r="Q365" s="3" t="s">
        <v>274</v>
      </c>
      <c r="R365" s="3" t="s">
        <v>275</v>
      </c>
      <c r="S365" s="3" t="b">
        <v>1</v>
      </c>
      <c r="T365" s="8"/>
      <c r="U365" s="8"/>
      <c r="V365" s="2">
        <v>45381</v>
      </c>
      <c r="W365" s="3">
        <v>0</v>
      </c>
    </row>
    <row r="366" spans="1:23" x14ac:dyDescent="0.25">
      <c r="A366" s="4">
        <v>45388</v>
      </c>
      <c r="B366" t="s">
        <v>272</v>
      </c>
      <c r="C366" t="s">
        <v>28</v>
      </c>
      <c r="D366">
        <v>126.47</v>
      </c>
      <c r="E366">
        <v>1</v>
      </c>
      <c r="F366">
        <v>9</v>
      </c>
      <c r="G366">
        <v>16</v>
      </c>
      <c r="H366">
        <v>3509710</v>
      </c>
      <c r="I366">
        <v>30.631310679999999</v>
      </c>
      <c r="J366">
        <v>68.281135879999994</v>
      </c>
      <c r="K366">
        <v>68.094508910000002</v>
      </c>
      <c r="L366">
        <v>13.087852939999999</v>
      </c>
      <c r="M366">
        <v>0.17425742999999999</v>
      </c>
      <c r="N366">
        <v>80.012777780000008</v>
      </c>
      <c r="O366">
        <v>137.85444444666669</v>
      </c>
      <c r="P366" t="s">
        <v>273</v>
      </c>
      <c r="Q366" t="s">
        <v>274</v>
      </c>
      <c r="R366" t="s">
        <v>275</v>
      </c>
      <c r="S366" t="b">
        <v>0</v>
      </c>
      <c r="T366" s="9">
        <v>1.7425742574257439E-3</v>
      </c>
      <c r="U366" s="9">
        <v>1.001742574257426</v>
      </c>
      <c r="V366" s="4">
        <v>45381</v>
      </c>
      <c r="W366">
        <v>7</v>
      </c>
    </row>
    <row r="367" spans="1:23" x14ac:dyDescent="0.25">
      <c r="A367" s="4">
        <v>45395</v>
      </c>
      <c r="B367" t="s">
        <v>272</v>
      </c>
      <c r="C367" t="s">
        <v>28</v>
      </c>
      <c r="D367">
        <v>142.61000000000001</v>
      </c>
      <c r="E367">
        <v>0</v>
      </c>
      <c r="F367">
        <v>10</v>
      </c>
      <c r="G367">
        <v>16</v>
      </c>
      <c r="H367">
        <v>7037305</v>
      </c>
      <c r="I367">
        <v>32.968155639874333</v>
      </c>
      <c r="J367">
        <v>78.306562876608552</v>
      </c>
      <c r="K367">
        <v>68.281135880389058</v>
      </c>
      <c r="L367">
        <v>15.09047058823519</v>
      </c>
      <c r="M367">
        <v>12.761919822882909</v>
      </c>
      <c r="N367">
        <v>80.012777777777771</v>
      </c>
      <c r="O367">
        <v>137.85444444444451</v>
      </c>
      <c r="P367" t="s">
        <v>273</v>
      </c>
      <c r="Q367" t="s">
        <v>274</v>
      </c>
      <c r="R367" t="s">
        <v>275</v>
      </c>
      <c r="S367" t="b">
        <v>0</v>
      </c>
      <c r="T367" s="9">
        <v>0.12761919822882911</v>
      </c>
      <c r="U367" s="9">
        <v>1.1295841584158419</v>
      </c>
      <c r="V367" s="4">
        <v>45381</v>
      </c>
      <c r="W367">
        <v>14</v>
      </c>
    </row>
    <row r="368" spans="1:23" x14ac:dyDescent="0.25">
      <c r="A368" s="4">
        <v>45402</v>
      </c>
      <c r="B368" t="s">
        <v>272</v>
      </c>
      <c r="C368" t="s">
        <v>24</v>
      </c>
      <c r="D368">
        <v>141.19999999999999</v>
      </c>
      <c r="E368">
        <v>4</v>
      </c>
      <c r="F368">
        <v>7</v>
      </c>
      <c r="G368">
        <v>15</v>
      </c>
      <c r="H368">
        <v>12184110</v>
      </c>
      <c r="I368">
        <v>35.374723283378593</v>
      </c>
      <c r="J368">
        <v>76.045265400634236</v>
      </c>
      <c r="K368">
        <v>78.306562876608552</v>
      </c>
      <c r="L368">
        <v>18.49649999999988</v>
      </c>
      <c r="M368">
        <v>-0.98871046911158045</v>
      </c>
      <c r="N368">
        <v>80.012777777777771</v>
      </c>
      <c r="O368">
        <v>137.85444444444451</v>
      </c>
      <c r="P368" t="s">
        <v>273</v>
      </c>
      <c r="Q368" t="s">
        <v>274</v>
      </c>
      <c r="R368" t="s">
        <v>275</v>
      </c>
      <c r="S368" t="b">
        <v>0</v>
      </c>
      <c r="T368" s="9">
        <v>-9.8871046911157556E-3</v>
      </c>
      <c r="U368" s="9">
        <v>1.1184158415841581</v>
      </c>
      <c r="V368" s="4">
        <v>45381</v>
      </c>
      <c r="W368">
        <v>21</v>
      </c>
    </row>
    <row r="369" spans="1:23" x14ac:dyDescent="0.25">
      <c r="A369" s="4">
        <v>45409</v>
      </c>
      <c r="B369" t="s">
        <v>272</v>
      </c>
      <c r="C369" t="s">
        <v>24</v>
      </c>
      <c r="D369">
        <v>147.22</v>
      </c>
      <c r="E369">
        <v>2</v>
      </c>
      <c r="F369">
        <v>8</v>
      </c>
      <c r="G369">
        <v>16</v>
      </c>
      <c r="H369">
        <v>11063498</v>
      </c>
      <c r="I369">
        <v>37.825452027279518</v>
      </c>
      <c r="J369">
        <v>78.85308167011398</v>
      </c>
      <c r="K369">
        <v>76.045265400634236</v>
      </c>
      <c r="L369">
        <v>22.013970588235178</v>
      </c>
      <c r="M369">
        <v>4.2634560906515659</v>
      </c>
      <c r="N369">
        <v>80.012777777777771</v>
      </c>
      <c r="O369">
        <v>137.85444444444451</v>
      </c>
      <c r="P369" t="s">
        <v>273</v>
      </c>
      <c r="Q369" t="s">
        <v>274</v>
      </c>
      <c r="R369" t="s">
        <v>275</v>
      </c>
      <c r="S369" t="b">
        <v>0</v>
      </c>
      <c r="T369" s="9">
        <v>4.2634560906515739E-2</v>
      </c>
      <c r="U369" s="9">
        <v>1.16609900990099</v>
      </c>
      <c r="V369" s="4">
        <v>45381</v>
      </c>
      <c r="W369">
        <v>28</v>
      </c>
    </row>
    <row r="370" spans="1:23" x14ac:dyDescent="0.25">
      <c r="A370" s="4">
        <v>45416</v>
      </c>
      <c r="B370" t="s">
        <v>272</v>
      </c>
      <c r="C370" t="s">
        <v>24</v>
      </c>
      <c r="D370">
        <v>146.07</v>
      </c>
      <c r="E370">
        <v>6</v>
      </c>
      <c r="F370">
        <v>6</v>
      </c>
      <c r="G370">
        <v>14</v>
      </c>
      <c r="H370">
        <v>13374562</v>
      </c>
      <c r="I370">
        <v>40.101128718044677</v>
      </c>
      <c r="J370">
        <v>76.996415340482969</v>
      </c>
      <c r="K370">
        <v>78.85308167011398</v>
      </c>
      <c r="L370">
        <v>24.713970588235181</v>
      </c>
      <c r="M370">
        <v>-0.78114386632251431</v>
      </c>
      <c r="N370">
        <v>80.012777777777771</v>
      </c>
      <c r="O370">
        <v>137.85444444444451</v>
      </c>
      <c r="P370" t="s">
        <v>273</v>
      </c>
      <c r="Q370" t="s">
        <v>274</v>
      </c>
      <c r="R370" t="s">
        <v>275</v>
      </c>
      <c r="S370" t="b">
        <v>0</v>
      </c>
      <c r="T370" s="9">
        <v>-7.8114386632250898E-3</v>
      </c>
      <c r="U370" s="9">
        <v>1.1569900990099009</v>
      </c>
      <c r="V370" s="4">
        <v>45381</v>
      </c>
      <c r="W370">
        <v>35</v>
      </c>
    </row>
    <row r="371" spans="1:23" x14ac:dyDescent="0.25">
      <c r="A371" s="2">
        <v>45416</v>
      </c>
      <c r="B371" s="3" t="s">
        <v>276</v>
      </c>
      <c r="C371" s="3" t="s">
        <v>34</v>
      </c>
      <c r="D371" s="3">
        <v>9.31</v>
      </c>
      <c r="E371" s="3">
        <v>9</v>
      </c>
      <c r="F371" s="3">
        <v>10</v>
      </c>
      <c r="G371" s="3">
        <v>7</v>
      </c>
      <c r="H371" s="3">
        <v>29020717</v>
      </c>
      <c r="I371" s="3">
        <v>30.406559716553001</v>
      </c>
      <c r="J371" s="3">
        <v>52.874371399549638</v>
      </c>
      <c r="K371" s="3">
        <v>57.424860139098868</v>
      </c>
      <c r="L371" s="3">
        <v>0.72961764705883425</v>
      </c>
      <c r="M371" s="3">
        <v>-3.4232365145228218</v>
      </c>
      <c r="N371" s="3">
        <v>4.0419999999999998</v>
      </c>
      <c r="O371" s="3">
        <v>16.181666666666668</v>
      </c>
      <c r="P371" s="3" t="s">
        <v>277</v>
      </c>
      <c r="Q371" s="3" t="s">
        <v>278</v>
      </c>
      <c r="R371" s="3" t="s">
        <v>279</v>
      </c>
      <c r="S371" s="3" t="b">
        <v>1</v>
      </c>
      <c r="T371" s="8"/>
      <c r="U371" s="8"/>
      <c r="V371" s="2">
        <v>45416</v>
      </c>
      <c r="W371" s="3">
        <v>0</v>
      </c>
    </row>
    <row r="372" spans="1:23" x14ac:dyDescent="0.25">
      <c r="A372" s="4">
        <v>45423</v>
      </c>
      <c r="B372" t="s">
        <v>276</v>
      </c>
      <c r="C372" t="s">
        <v>24</v>
      </c>
      <c r="D372">
        <v>9.91</v>
      </c>
      <c r="E372">
        <v>2</v>
      </c>
      <c r="F372">
        <v>9</v>
      </c>
      <c r="G372">
        <v>15</v>
      </c>
      <c r="H372">
        <v>77456822</v>
      </c>
      <c r="I372">
        <v>30.533552107123999</v>
      </c>
      <c r="J372">
        <v>59.20424536501757</v>
      </c>
      <c r="K372">
        <v>52.874371399549638</v>
      </c>
      <c r="L372">
        <v>0.75988235294118844</v>
      </c>
      <c r="M372">
        <v>6.4446831364124559</v>
      </c>
      <c r="N372">
        <v>4.0419999999999998</v>
      </c>
      <c r="O372">
        <v>16.181666666666668</v>
      </c>
      <c r="P372" t="s">
        <v>277</v>
      </c>
      <c r="Q372" t="s">
        <v>278</v>
      </c>
      <c r="R372" t="s">
        <v>279</v>
      </c>
      <c r="S372" t="b">
        <v>0</v>
      </c>
      <c r="T372" s="9">
        <v>6.4446831364124657E-2</v>
      </c>
      <c r="U372" s="9">
        <v>1.0644468313641251</v>
      </c>
      <c r="V372" s="4">
        <v>45416</v>
      </c>
      <c r="W372">
        <v>7</v>
      </c>
    </row>
    <row r="373" spans="1:23" x14ac:dyDescent="0.25">
      <c r="A373" s="4">
        <v>45430</v>
      </c>
      <c r="B373" t="s">
        <v>276</v>
      </c>
      <c r="C373" t="s">
        <v>24</v>
      </c>
      <c r="D373">
        <v>9.77</v>
      </c>
      <c r="E373">
        <v>3</v>
      </c>
      <c r="F373">
        <v>10</v>
      </c>
      <c r="G373">
        <v>13</v>
      </c>
      <c r="H373">
        <v>46379082</v>
      </c>
      <c r="I373">
        <v>30.651473612654211</v>
      </c>
      <c r="J373">
        <v>57.271227504509312</v>
      </c>
      <c r="K373">
        <v>59.20424536501757</v>
      </c>
      <c r="L373">
        <v>0.74561764705883427</v>
      </c>
      <c r="M373">
        <v>-1.412714429868825</v>
      </c>
      <c r="N373">
        <v>4.0419999999999998</v>
      </c>
      <c r="O373">
        <v>16.181666666666668</v>
      </c>
      <c r="P373" t="s">
        <v>277</v>
      </c>
      <c r="Q373" t="s">
        <v>278</v>
      </c>
      <c r="R373" t="s">
        <v>279</v>
      </c>
      <c r="S373" t="b">
        <v>0</v>
      </c>
      <c r="T373" s="9">
        <v>-1.4127144298688219E-2</v>
      </c>
      <c r="U373" s="9">
        <v>1.0494092373791619</v>
      </c>
      <c r="V373" s="4">
        <v>45416</v>
      </c>
      <c r="W373">
        <v>14</v>
      </c>
    </row>
    <row r="374" spans="1:23" x14ac:dyDescent="0.25">
      <c r="A374" s="5">
        <v>45431</v>
      </c>
      <c r="B374" s="6" t="s">
        <v>276</v>
      </c>
      <c r="C374" s="6" t="s">
        <v>24</v>
      </c>
      <c r="D374" s="6">
        <v>9.77</v>
      </c>
      <c r="E374" s="6">
        <v>3</v>
      </c>
      <c r="F374" s="6">
        <v>10</v>
      </c>
      <c r="G374" s="6">
        <v>13</v>
      </c>
      <c r="H374" s="6">
        <v>46379082</v>
      </c>
      <c r="I374" s="6">
        <v>30.651473612654211</v>
      </c>
      <c r="J374" s="6">
        <v>57.271227504509312</v>
      </c>
      <c r="K374" s="6">
        <v>59.20424536501757</v>
      </c>
      <c r="L374" s="6">
        <v>0.74561764705883427</v>
      </c>
      <c r="M374" s="6">
        <v>-1.412714429868825</v>
      </c>
      <c r="N374" s="6">
        <v>4.0419999999999998</v>
      </c>
      <c r="O374" s="6">
        <v>16.181666666666668</v>
      </c>
      <c r="P374" s="6" t="s">
        <v>277</v>
      </c>
      <c r="Q374" s="6" t="s">
        <v>278</v>
      </c>
      <c r="R374" s="6" t="s">
        <v>279</v>
      </c>
      <c r="S374" s="6" t="b">
        <v>0</v>
      </c>
      <c r="T374" s="10">
        <v>0</v>
      </c>
      <c r="U374" s="10">
        <v>1.0494092373791619</v>
      </c>
      <c r="V374" s="5">
        <v>45416</v>
      </c>
      <c r="W374" s="6">
        <v>15</v>
      </c>
    </row>
    <row r="375" spans="1:23" x14ac:dyDescent="0.25">
      <c r="A375" s="2">
        <v>45303</v>
      </c>
      <c r="B375" s="3" t="s">
        <v>280</v>
      </c>
      <c r="C375" s="3" t="s">
        <v>72</v>
      </c>
      <c r="D375" s="3">
        <v>7.17</v>
      </c>
      <c r="E375" s="3">
        <v>13</v>
      </c>
      <c r="F375" s="3">
        <v>10</v>
      </c>
      <c r="G375" s="3">
        <v>3</v>
      </c>
      <c r="H375" s="3">
        <v>211000</v>
      </c>
      <c r="I375" s="3">
        <v>21.719562669999998</v>
      </c>
      <c r="J375" s="3">
        <v>45.98695077</v>
      </c>
      <c r="K375" s="3">
        <v>44.164345169999997</v>
      </c>
      <c r="L375" s="3">
        <v>-0.15855881999999999</v>
      </c>
      <c r="M375" s="3">
        <v>0.98591549000000001</v>
      </c>
      <c r="N375" s="3">
        <v>5.7138888866666671</v>
      </c>
      <c r="O375" s="3">
        <v>8.8305555533333333</v>
      </c>
      <c r="P375" s="3" t="s">
        <v>281</v>
      </c>
      <c r="Q375" s="3" t="s">
        <v>282</v>
      </c>
      <c r="R375" s="3" t="s">
        <v>283</v>
      </c>
      <c r="S375" s="3" t="b">
        <v>1</v>
      </c>
      <c r="T375" s="8"/>
      <c r="U375" s="8"/>
      <c r="V375" s="2">
        <v>45303</v>
      </c>
      <c r="W375" s="3">
        <v>0</v>
      </c>
    </row>
    <row r="376" spans="1:23" x14ac:dyDescent="0.25">
      <c r="A376" s="4">
        <v>45348</v>
      </c>
      <c r="B376" t="s">
        <v>280</v>
      </c>
      <c r="C376" t="s">
        <v>24</v>
      </c>
      <c r="D376">
        <v>7.5</v>
      </c>
      <c r="E376">
        <v>4</v>
      </c>
      <c r="F376">
        <v>9</v>
      </c>
      <c r="G376">
        <v>13</v>
      </c>
      <c r="H376">
        <v>60000</v>
      </c>
      <c r="I376">
        <v>18.86183583</v>
      </c>
      <c r="J376">
        <v>54.126784450000002</v>
      </c>
      <c r="K376">
        <v>48.074679709999998</v>
      </c>
      <c r="L376">
        <v>-8.914706E-2</v>
      </c>
      <c r="M376">
        <v>3.4482758599999999</v>
      </c>
      <c r="N376">
        <v>5.7138888866666671</v>
      </c>
      <c r="O376">
        <v>8.8305555533333333</v>
      </c>
      <c r="P376" t="s">
        <v>281</v>
      </c>
      <c r="Q376" t="s">
        <v>282</v>
      </c>
      <c r="R376" t="s">
        <v>283</v>
      </c>
      <c r="S376" t="b">
        <v>0</v>
      </c>
      <c r="T376" s="9">
        <v>4.6025104602510407E-2</v>
      </c>
      <c r="U376" s="9">
        <v>1.04602510460251</v>
      </c>
      <c r="V376" s="4">
        <v>45303</v>
      </c>
      <c r="W376">
        <v>45</v>
      </c>
    </row>
    <row r="377" spans="1:23" x14ac:dyDescent="0.25">
      <c r="A377" s="4">
        <v>45402</v>
      </c>
      <c r="B377" t="s">
        <v>280</v>
      </c>
      <c r="C377" t="s">
        <v>24</v>
      </c>
      <c r="D377">
        <v>8.24</v>
      </c>
      <c r="E377">
        <v>2</v>
      </c>
      <c r="F377">
        <v>10</v>
      </c>
      <c r="G377">
        <v>14</v>
      </c>
      <c r="H377">
        <v>225000</v>
      </c>
      <c r="I377">
        <v>25.692328045802341</v>
      </c>
      <c r="J377">
        <v>68.680640628430879</v>
      </c>
      <c r="K377">
        <v>58.802305252106493</v>
      </c>
      <c r="L377">
        <v>0.32791176470586342</v>
      </c>
      <c r="M377">
        <v>6.3225806451612936</v>
      </c>
      <c r="N377">
        <v>5.7138888888888886</v>
      </c>
      <c r="O377">
        <v>8.8305555555555557</v>
      </c>
      <c r="P377" t="s">
        <v>281</v>
      </c>
      <c r="Q377" t="s">
        <v>282</v>
      </c>
      <c r="R377" t="s">
        <v>283</v>
      </c>
      <c r="S377" t="b">
        <v>0</v>
      </c>
      <c r="T377" s="9">
        <v>9.866666666666668E-2</v>
      </c>
      <c r="U377" s="9">
        <v>1.1492329149232909</v>
      </c>
      <c r="V377" s="4">
        <v>45303</v>
      </c>
      <c r="W377">
        <v>99</v>
      </c>
    </row>
    <row r="378" spans="1:23" x14ac:dyDescent="0.25">
      <c r="A378" s="4">
        <v>45416</v>
      </c>
      <c r="B378" t="s">
        <v>280</v>
      </c>
      <c r="C378" t="s">
        <v>34</v>
      </c>
      <c r="D378">
        <v>7.75</v>
      </c>
      <c r="E378">
        <v>7</v>
      </c>
      <c r="F378">
        <v>9</v>
      </c>
      <c r="G378">
        <v>10</v>
      </c>
      <c r="H378">
        <v>550000</v>
      </c>
      <c r="I378">
        <v>28.201863322543449</v>
      </c>
      <c r="J378">
        <v>54.585411932025821</v>
      </c>
      <c r="K378">
        <v>68.680640628430879</v>
      </c>
      <c r="L378">
        <v>0.43229411764704118</v>
      </c>
      <c r="M378">
        <v>-5.9466019417475753</v>
      </c>
      <c r="N378">
        <v>5.7138888888888886</v>
      </c>
      <c r="O378">
        <v>8.8305555555555557</v>
      </c>
      <c r="P378" t="s">
        <v>281</v>
      </c>
      <c r="Q378" t="s">
        <v>282</v>
      </c>
      <c r="R378" t="s">
        <v>283</v>
      </c>
      <c r="S378" t="b">
        <v>0</v>
      </c>
      <c r="T378" s="9">
        <v>-5.9466019417475757E-2</v>
      </c>
      <c r="U378" s="9">
        <v>1.0808926080892609</v>
      </c>
      <c r="V378" s="4">
        <v>45303</v>
      </c>
      <c r="W378">
        <v>113</v>
      </c>
    </row>
    <row r="379" spans="1:23" x14ac:dyDescent="0.25">
      <c r="A379" s="4">
        <v>45423</v>
      </c>
      <c r="B379" t="s">
        <v>280</v>
      </c>
      <c r="C379" t="s">
        <v>28</v>
      </c>
      <c r="D379">
        <v>15.44</v>
      </c>
      <c r="E379">
        <v>0</v>
      </c>
      <c r="F379">
        <v>9</v>
      </c>
      <c r="G379">
        <v>17</v>
      </c>
      <c r="H379">
        <v>845500</v>
      </c>
      <c r="I379">
        <v>32.595907810553101</v>
      </c>
      <c r="J379">
        <v>89.83692682397951</v>
      </c>
      <c r="K379">
        <v>54.585411932025821</v>
      </c>
      <c r="L379">
        <v>1.731529411764688</v>
      </c>
      <c r="M379">
        <v>99.225806451612897</v>
      </c>
      <c r="N379">
        <v>5.7138888888888886</v>
      </c>
      <c r="O379">
        <v>8.8305555555555557</v>
      </c>
      <c r="P379" t="s">
        <v>281</v>
      </c>
      <c r="Q379" t="s">
        <v>282</v>
      </c>
      <c r="R379" t="s">
        <v>283</v>
      </c>
      <c r="S379" t="b">
        <v>0</v>
      </c>
      <c r="T379" s="9">
        <v>0.99225806451612897</v>
      </c>
      <c r="U379" s="9">
        <v>2.1534170153417009</v>
      </c>
      <c r="V379" s="4">
        <v>45303</v>
      </c>
      <c r="W379">
        <v>120</v>
      </c>
    </row>
    <row r="380" spans="1:23" x14ac:dyDescent="0.25">
      <c r="A380" s="4">
        <v>45430</v>
      </c>
      <c r="B380" t="s">
        <v>280</v>
      </c>
      <c r="C380" t="s">
        <v>28</v>
      </c>
      <c r="D380">
        <v>15.9</v>
      </c>
      <c r="E380">
        <v>1</v>
      </c>
      <c r="F380">
        <v>8</v>
      </c>
      <c r="G380">
        <v>17</v>
      </c>
      <c r="H380">
        <v>308000</v>
      </c>
      <c r="I380">
        <v>36.684319901157131</v>
      </c>
      <c r="J380">
        <v>90.320913018384971</v>
      </c>
      <c r="K380">
        <v>89.83692682397951</v>
      </c>
      <c r="L380">
        <v>3.10029411764704</v>
      </c>
      <c r="M380">
        <v>2.979274611398969</v>
      </c>
      <c r="N380">
        <v>5.7138888888888886</v>
      </c>
      <c r="O380">
        <v>8.8305555555555557</v>
      </c>
      <c r="P380" t="s">
        <v>281</v>
      </c>
      <c r="Q380" t="s">
        <v>282</v>
      </c>
      <c r="R380" t="s">
        <v>283</v>
      </c>
      <c r="S380" t="b">
        <v>0</v>
      </c>
      <c r="T380" s="9">
        <v>2.979274611398974E-2</v>
      </c>
      <c r="U380" s="9">
        <v>2.2175732217573221</v>
      </c>
      <c r="V380" s="4">
        <v>45303</v>
      </c>
      <c r="W380">
        <v>127</v>
      </c>
    </row>
    <row r="381" spans="1:23" x14ac:dyDescent="0.25">
      <c r="A381" s="5">
        <v>45431</v>
      </c>
      <c r="B381" s="6" t="s">
        <v>280</v>
      </c>
      <c r="C381" s="6" t="s">
        <v>28</v>
      </c>
      <c r="D381" s="6">
        <v>15.9</v>
      </c>
      <c r="E381" s="6">
        <v>1</v>
      </c>
      <c r="F381" s="6">
        <v>8</v>
      </c>
      <c r="G381" s="6">
        <v>17</v>
      </c>
      <c r="H381" s="6">
        <v>308000</v>
      </c>
      <c r="I381" s="6">
        <v>36.684319901157131</v>
      </c>
      <c r="J381" s="6">
        <v>90.320913018384971</v>
      </c>
      <c r="K381" s="6">
        <v>89.83692682397951</v>
      </c>
      <c r="L381" s="6">
        <v>3.10029411764704</v>
      </c>
      <c r="M381" s="6">
        <v>2.979274611398969</v>
      </c>
      <c r="N381" s="6">
        <v>5.7138888888888886</v>
      </c>
      <c r="O381" s="6">
        <v>8.8305555555555557</v>
      </c>
      <c r="P381" s="6" t="s">
        <v>281</v>
      </c>
      <c r="Q381" s="6" t="s">
        <v>282</v>
      </c>
      <c r="R381" s="6" t="s">
        <v>283</v>
      </c>
      <c r="S381" s="6" t="b">
        <v>0</v>
      </c>
      <c r="T381" s="10">
        <v>0</v>
      </c>
      <c r="U381" s="10">
        <v>2.2175732217573221</v>
      </c>
      <c r="V381" s="5">
        <v>45303</v>
      </c>
      <c r="W381" s="6">
        <v>128</v>
      </c>
    </row>
    <row r="382" spans="1:23" x14ac:dyDescent="0.25">
      <c r="A382" s="2">
        <v>45423</v>
      </c>
      <c r="B382" s="3" t="s">
        <v>284</v>
      </c>
      <c r="C382" s="3" t="s">
        <v>72</v>
      </c>
      <c r="D382" s="3">
        <v>3</v>
      </c>
      <c r="E382" s="3">
        <v>14</v>
      </c>
      <c r="F382" s="3">
        <v>8</v>
      </c>
      <c r="G382" s="3">
        <v>4</v>
      </c>
      <c r="H382" s="3">
        <v>77500</v>
      </c>
      <c r="I382" s="3">
        <v>10.110409378532751</v>
      </c>
      <c r="J382" s="3">
        <v>47.517301705223609</v>
      </c>
      <c r="K382" s="3">
        <v>44.889940784760142</v>
      </c>
      <c r="L382" s="3">
        <v>7.8970588235294681E-2</v>
      </c>
      <c r="M382" s="3">
        <v>7.1428571428571486</v>
      </c>
      <c r="N382" s="3">
        <v>1.278888888888889</v>
      </c>
      <c r="O382" s="3">
        <v>8.1544444444444437</v>
      </c>
      <c r="P382" s="3" t="s">
        <v>285</v>
      </c>
      <c r="Q382" s="3" t="s">
        <v>286</v>
      </c>
      <c r="R382" s="3" t="s">
        <v>287</v>
      </c>
      <c r="S382" s="3" t="b">
        <v>1</v>
      </c>
      <c r="T382" s="8"/>
      <c r="U382" s="8"/>
      <c r="V382" s="2">
        <v>45423</v>
      </c>
      <c r="W382" s="3">
        <v>0</v>
      </c>
    </row>
    <row r="383" spans="1:23" x14ac:dyDescent="0.25">
      <c r="A383" s="2">
        <v>45416</v>
      </c>
      <c r="B383" s="3" t="s">
        <v>288</v>
      </c>
      <c r="C383" s="3" t="s">
        <v>24</v>
      </c>
      <c r="D383" s="3">
        <v>8.65</v>
      </c>
      <c r="E383" s="3">
        <v>5</v>
      </c>
      <c r="F383" s="3">
        <v>8</v>
      </c>
      <c r="G383" s="3">
        <v>13</v>
      </c>
      <c r="H383" s="3">
        <v>9254000</v>
      </c>
      <c r="I383" s="3">
        <v>19.692225254608971</v>
      </c>
      <c r="J383" s="3">
        <v>67.194293147498229</v>
      </c>
      <c r="K383" s="3">
        <v>67.352287640750717</v>
      </c>
      <c r="L383" s="3">
        <v>1.2224705882353</v>
      </c>
      <c r="M383" s="3">
        <v>-0.1154734411085426</v>
      </c>
      <c r="N383" s="3">
        <v>4.0340000000000007</v>
      </c>
      <c r="O383" s="3">
        <v>10.865</v>
      </c>
      <c r="P383" s="3" t="s">
        <v>289</v>
      </c>
      <c r="Q383" s="3" t="s">
        <v>290</v>
      </c>
      <c r="R383" s="3" t="s">
        <v>291</v>
      </c>
      <c r="S383" s="3" t="b">
        <v>1</v>
      </c>
      <c r="T383" s="8"/>
      <c r="U383" s="8"/>
      <c r="V383" s="2">
        <v>45416</v>
      </c>
      <c r="W383" s="3">
        <v>0</v>
      </c>
    </row>
    <row r="384" spans="1:23" x14ac:dyDescent="0.25">
      <c r="A384" s="4">
        <v>45423</v>
      </c>
      <c r="B384" t="s">
        <v>288</v>
      </c>
      <c r="C384" t="s">
        <v>28</v>
      </c>
      <c r="D384">
        <v>9.16</v>
      </c>
      <c r="E384">
        <v>0</v>
      </c>
      <c r="F384">
        <v>10</v>
      </c>
      <c r="G384">
        <v>16</v>
      </c>
      <c r="H384">
        <v>21756500</v>
      </c>
      <c r="I384">
        <v>21.72404869724361</v>
      </c>
      <c r="J384">
        <v>70.938520248700996</v>
      </c>
      <c r="K384">
        <v>67.194293147498229</v>
      </c>
      <c r="L384">
        <v>1.3396764705882409</v>
      </c>
      <c r="M384">
        <v>5.8959537572254304</v>
      </c>
      <c r="N384">
        <v>4.0340000000000007</v>
      </c>
      <c r="O384">
        <v>10.865</v>
      </c>
      <c r="P384" t="s">
        <v>289</v>
      </c>
      <c r="Q384" t="s">
        <v>290</v>
      </c>
      <c r="R384" t="s">
        <v>291</v>
      </c>
      <c r="S384" t="b">
        <v>0</v>
      </c>
      <c r="T384" s="9">
        <v>5.895953757225425E-2</v>
      </c>
      <c r="U384" s="9">
        <v>1.058959537572254</v>
      </c>
      <c r="V384" s="4">
        <v>45416</v>
      </c>
      <c r="W384">
        <v>7</v>
      </c>
    </row>
    <row r="385" spans="1:23" x14ac:dyDescent="0.25">
      <c r="A385" s="4">
        <v>45430</v>
      </c>
      <c r="B385" t="s">
        <v>288</v>
      </c>
      <c r="C385" t="s">
        <v>28</v>
      </c>
      <c r="D385">
        <v>9.8699999999999992</v>
      </c>
      <c r="E385">
        <v>0</v>
      </c>
      <c r="F385">
        <v>10</v>
      </c>
      <c r="G385">
        <v>16</v>
      </c>
      <c r="H385">
        <v>31236773</v>
      </c>
      <c r="I385">
        <v>24.083451488019911</v>
      </c>
      <c r="J385">
        <v>75.184756717259745</v>
      </c>
      <c r="K385">
        <v>70.938520248700996</v>
      </c>
      <c r="L385">
        <v>1.494705882352946</v>
      </c>
      <c r="M385">
        <v>7.7510917030567592</v>
      </c>
      <c r="N385">
        <v>4.0340000000000007</v>
      </c>
      <c r="O385">
        <v>10.865</v>
      </c>
      <c r="P385" t="s">
        <v>289</v>
      </c>
      <c r="Q385" t="s">
        <v>290</v>
      </c>
      <c r="R385" t="s">
        <v>291</v>
      </c>
      <c r="S385" t="b">
        <v>0</v>
      </c>
      <c r="T385" s="9">
        <v>7.7510917030567672E-2</v>
      </c>
      <c r="U385" s="9">
        <v>1.141040462427745</v>
      </c>
      <c r="V385" s="4">
        <v>45416</v>
      </c>
      <c r="W385">
        <v>14</v>
      </c>
    </row>
    <row r="386" spans="1:23" x14ac:dyDescent="0.25">
      <c r="A386" s="5">
        <v>45431</v>
      </c>
      <c r="B386" s="6" t="s">
        <v>288</v>
      </c>
      <c r="C386" s="6" t="s">
        <v>28</v>
      </c>
      <c r="D386" s="6">
        <v>9.8699999999999992</v>
      </c>
      <c r="E386" s="6">
        <v>0</v>
      </c>
      <c r="F386" s="6">
        <v>10</v>
      </c>
      <c r="G386" s="6">
        <v>16</v>
      </c>
      <c r="H386" s="6">
        <v>31236773</v>
      </c>
      <c r="I386" s="6">
        <v>24.083451488019911</v>
      </c>
      <c r="J386" s="6">
        <v>75.184756717259745</v>
      </c>
      <c r="K386" s="6">
        <v>70.938520248700996</v>
      </c>
      <c r="L386" s="6">
        <v>1.494705882352946</v>
      </c>
      <c r="M386" s="6">
        <v>7.7510917030567592</v>
      </c>
      <c r="N386" s="6">
        <v>4.0340000000000007</v>
      </c>
      <c r="O386" s="6">
        <v>10.865</v>
      </c>
      <c r="P386" s="6" t="s">
        <v>289</v>
      </c>
      <c r="Q386" s="6" t="s">
        <v>290</v>
      </c>
      <c r="R386" s="6" t="s">
        <v>291</v>
      </c>
      <c r="S386" s="6" t="b">
        <v>0</v>
      </c>
      <c r="T386" s="10">
        <v>0</v>
      </c>
      <c r="U386" s="10">
        <v>1.141040462427745</v>
      </c>
      <c r="V386" s="5">
        <v>45416</v>
      </c>
      <c r="W386" s="6">
        <v>15</v>
      </c>
    </row>
    <row r="387" spans="1:23" x14ac:dyDescent="0.25">
      <c r="A387" s="2">
        <v>45416</v>
      </c>
      <c r="B387" s="3" t="s">
        <v>292</v>
      </c>
      <c r="C387" s="3" t="s">
        <v>59</v>
      </c>
      <c r="D387" s="3">
        <v>1.59</v>
      </c>
      <c r="E387" s="3">
        <v>16</v>
      </c>
      <c r="F387" s="3">
        <v>10</v>
      </c>
      <c r="G387" s="3">
        <v>0</v>
      </c>
      <c r="H387" s="3">
        <v>154500</v>
      </c>
      <c r="I387" s="3">
        <v>16.008477783429431</v>
      </c>
      <c r="J387" s="3">
        <v>45.214640609228567</v>
      </c>
      <c r="K387" s="3">
        <v>45.573041363686663</v>
      </c>
      <c r="L387" s="3">
        <v>1.326470588235251E-2</v>
      </c>
      <c r="M387" s="3">
        <v>-0.62500000000000056</v>
      </c>
      <c r="N387" s="3">
        <v>0.71888888888888891</v>
      </c>
      <c r="O387" s="3">
        <v>3.8127777777777769</v>
      </c>
      <c r="P387" s="3" t="s">
        <v>293</v>
      </c>
      <c r="Q387" s="3" t="s">
        <v>294</v>
      </c>
      <c r="R387" s="3" t="s">
        <v>295</v>
      </c>
      <c r="S387" s="3" t="b">
        <v>1</v>
      </c>
      <c r="T387" s="8"/>
      <c r="U387" s="8"/>
      <c r="V387" s="2">
        <v>45416</v>
      </c>
      <c r="W387" s="3">
        <v>0</v>
      </c>
    </row>
    <row r="388" spans="1:23" x14ac:dyDescent="0.25">
      <c r="A388" s="4">
        <v>45423</v>
      </c>
      <c r="B388" t="s">
        <v>292</v>
      </c>
      <c r="C388" t="s">
        <v>34</v>
      </c>
      <c r="D388">
        <v>1.73</v>
      </c>
      <c r="E388">
        <v>7</v>
      </c>
      <c r="F388">
        <v>10</v>
      </c>
      <c r="G388">
        <v>9</v>
      </c>
      <c r="H388">
        <v>114000</v>
      </c>
      <c r="I388">
        <v>15.56962560451421</v>
      </c>
      <c r="J388">
        <v>51.021951765642058</v>
      </c>
      <c r="K388">
        <v>45.214640609228567</v>
      </c>
      <c r="L388">
        <v>3.499999999999615E-3</v>
      </c>
      <c r="M388">
        <v>8.805031446540875</v>
      </c>
      <c r="N388">
        <v>0.71888888888888891</v>
      </c>
      <c r="O388">
        <v>3.8127777777777769</v>
      </c>
      <c r="P388" t="s">
        <v>293</v>
      </c>
      <c r="Q388" t="s">
        <v>294</v>
      </c>
      <c r="R388" t="s">
        <v>295</v>
      </c>
      <c r="S388" t="b">
        <v>0</v>
      </c>
      <c r="T388" s="9">
        <v>8.8050314465408785E-2</v>
      </c>
      <c r="U388" s="9">
        <v>1.088050314465409</v>
      </c>
      <c r="V388" s="4">
        <v>45416</v>
      </c>
      <c r="W388">
        <v>7</v>
      </c>
    </row>
    <row r="389" spans="1:23" x14ac:dyDescent="0.25">
      <c r="A389" s="4">
        <v>45430</v>
      </c>
      <c r="B389" t="s">
        <v>292</v>
      </c>
      <c r="C389" t="s">
        <v>59</v>
      </c>
      <c r="D389">
        <v>1.41</v>
      </c>
      <c r="E389">
        <v>17</v>
      </c>
      <c r="F389">
        <v>9</v>
      </c>
      <c r="G389">
        <v>0</v>
      </c>
      <c r="H389">
        <v>424500</v>
      </c>
      <c r="I389">
        <v>14.485731213328791</v>
      </c>
      <c r="J389">
        <v>40.463877654702458</v>
      </c>
      <c r="K389">
        <v>51.021951765642058</v>
      </c>
      <c r="L389">
        <v>-3.6676470588235643E-2</v>
      </c>
      <c r="M389">
        <v>-18.4971098265896</v>
      </c>
      <c r="N389">
        <v>0.71888888888888891</v>
      </c>
      <c r="O389">
        <v>3.8127777777777769</v>
      </c>
      <c r="P389" t="s">
        <v>293</v>
      </c>
      <c r="Q389" t="s">
        <v>294</v>
      </c>
      <c r="R389" t="s">
        <v>295</v>
      </c>
      <c r="S389" t="b">
        <v>0</v>
      </c>
      <c r="T389" s="9">
        <v>-0.184971098265896</v>
      </c>
      <c r="U389" s="9">
        <v>0.88679245283018859</v>
      </c>
      <c r="V389" s="4">
        <v>45416</v>
      </c>
      <c r="W389">
        <v>14</v>
      </c>
    </row>
    <row r="390" spans="1:23" x14ac:dyDescent="0.25">
      <c r="A390" s="5">
        <v>45431</v>
      </c>
      <c r="B390" s="6" t="s">
        <v>292</v>
      </c>
      <c r="C390" s="6" t="s">
        <v>59</v>
      </c>
      <c r="D390" s="6">
        <v>1.41</v>
      </c>
      <c r="E390" s="6">
        <v>17</v>
      </c>
      <c r="F390" s="6">
        <v>9</v>
      </c>
      <c r="G390" s="6">
        <v>0</v>
      </c>
      <c r="H390" s="6">
        <v>424500</v>
      </c>
      <c r="I390" s="6">
        <v>14.485731213328791</v>
      </c>
      <c r="J390" s="6">
        <v>40.463877654702458</v>
      </c>
      <c r="K390" s="6">
        <v>51.021951765642058</v>
      </c>
      <c r="L390" s="6">
        <v>-3.6676470588235643E-2</v>
      </c>
      <c r="M390" s="6">
        <v>-18.4971098265896</v>
      </c>
      <c r="N390" s="6">
        <v>0.71888888888888891</v>
      </c>
      <c r="O390" s="6">
        <v>3.8127777777777769</v>
      </c>
      <c r="P390" s="6" t="s">
        <v>293</v>
      </c>
      <c r="Q390" s="6" t="s">
        <v>294</v>
      </c>
      <c r="R390" s="6" t="s">
        <v>295</v>
      </c>
      <c r="S390" s="6" t="b">
        <v>0</v>
      </c>
      <c r="T390" s="10">
        <v>0</v>
      </c>
      <c r="U390" s="10">
        <v>0.88679245283018859</v>
      </c>
      <c r="V390" s="5">
        <v>45416</v>
      </c>
      <c r="W390" s="6">
        <v>15</v>
      </c>
    </row>
    <row r="391" spans="1:23" x14ac:dyDescent="0.25">
      <c r="A391" s="2">
        <v>45430</v>
      </c>
      <c r="B391" s="3" t="s">
        <v>296</v>
      </c>
      <c r="C391" s="3" t="s">
        <v>24</v>
      </c>
      <c r="D391" s="3">
        <v>8.5</v>
      </c>
      <c r="E391" s="3">
        <v>2</v>
      </c>
      <c r="F391" s="3">
        <v>9</v>
      </c>
      <c r="G391" s="3">
        <v>15</v>
      </c>
      <c r="H391" s="3">
        <v>51000</v>
      </c>
      <c r="I391" s="3">
        <v>23.754086533458221</v>
      </c>
      <c r="J391" s="3">
        <v>56.321986231295767</v>
      </c>
      <c r="K391" s="3">
        <v>60.295837051009201</v>
      </c>
      <c r="L391" s="3">
        <v>0.32797058823529918</v>
      </c>
      <c r="M391" s="3">
        <v>-5.5555555555555554</v>
      </c>
      <c r="N391" s="3">
        <v>3.3200000000000012</v>
      </c>
      <c r="O391" s="3">
        <v>14.12777777777778</v>
      </c>
      <c r="P391" s="3" t="s">
        <v>297</v>
      </c>
      <c r="Q391" s="3" t="s">
        <v>298</v>
      </c>
      <c r="R391" s="3" t="s">
        <v>299</v>
      </c>
      <c r="S391" s="3" t="b">
        <v>1</v>
      </c>
      <c r="T391" s="8"/>
      <c r="U391" s="8"/>
      <c r="V391" s="2">
        <v>45430</v>
      </c>
      <c r="W391" s="3">
        <v>0</v>
      </c>
    </row>
    <row r="392" spans="1:23" x14ac:dyDescent="0.25">
      <c r="A392" s="5">
        <v>45431</v>
      </c>
      <c r="B392" s="6" t="s">
        <v>296</v>
      </c>
      <c r="C392" s="6" t="s">
        <v>24</v>
      </c>
      <c r="D392" s="6">
        <v>8.5</v>
      </c>
      <c r="E392" s="6">
        <v>2</v>
      </c>
      <c r="F392" s="6">
        <v>9</v>
      </c>
      <c r="G392" s="6">
        <v>15</v>
      </c>
      <c r="H392" s="6">
        <v>51000</v>
      </c>
      <c r="I392" s="6">
        <v>23.754086533458221</v>
      </c>
      <c r="J392" s="6">
        <v>56.321986231295767</v>
      </c>
      <c r="K392" s="6">
        <v>60.295837051009201</v>
      </c>
      <c r="L392" s="6">
        <v>0.32797058823529918</v>
      </c>
      <c r="M392" s="6">
        <v>-5.5555555555555554</v>
      </c>
      <c r="N392" s="6">
        <v>3.3200000000000012</v>
      </c>
      <c r="O392" s="6">
        <v>14.12777777777778</v>
      </c>
      <c r="P392" s="6" t="s">
        <v>297</v>
      </c>
      <c r="Q392" s="6" t="s">
        <v>298</v>
      </c>
      <c r="R392" s="6" t="s">
        <v>299</v>
      </c>
      <c r="S392" s="6" t="b">
        <v>0</v>
      </c>
      <c r="T392" s="10">
        <v>0</v>
      </c>
      <c r="U392" s="10">
        <v>1</v>
      </c>
      <c r="V392" s="5">
        <v>45430</v>
      </c>
      <c r="W392" s="6">
        <v>1</v>
      </c>
    </row>
    <row r="393" spans="1:23" x14ac:dyDescent="0.25">
      <c r="A393" s="2">
        <v>45416</v>
      </c>
      <c r="B393" s="3" t="s">
        <v>300</v>
      </c>
      <c r="C393" s="3" t="s">
        <v>59</v>
      </c>
      <c r="D393" s="3">
        <v>4.76</v>
      </c>
      <c r="E393" s="3">
        <v>16</v>
      </c>
      <c r="F393" s="3">
        <v>10</v>
      </c>
      <c r="G393" s="3">
        <v>0</v>
      </c>
      <c r="H393" s="3">
        <v>75500</v>
      </c>
      <c r="I393" s="3">
        <v>37.916029991160968</v>
      </c>
      <c r="J393" s="3">
        <v>44.002907990113528</v>
      </c>
      <c r="K393" s="3">
        <v>46.204434357885361</v>
      </c>
      <c r="L393" s="3">
        <v>-0.15211764705882569</v>
      </c>
      <c r="M393" s="3">
        <v>-5.1792828685258927</v>
      </c>
      <c r="N393" s="3">
        <v>1.8160000000000001</v>
      </c>
      <c r="O393" s="3">
        <v>11.63388888888889</v>
      </c>
      <c r="P393" s="3" t="s">
        <v>301</v>
      </c>
      <c r="Q393" s="3" t="s">
        <v>302</v>
      </c>
      <c r="R393" s="3" t="s">
        <v>303</v>
      </c>
      <c r="S393" s="3" t="b">
        <v>1</v>
      </c>
      <c r="T393" s="8"/>
      <c r="U393" s="8"/>
      <c r="V393" s="2">
        <v>45416</v>
      </c>
      <c r="W393" s="3">
        <v>0</v>
      </c>
    </row>
    <row r="394" spans="1:23" x14ac:dyDescent="0.25">
      <c r="A394" s="4">
        <v>45423</v>
      </c>
      <c r="B394" t="s">
        <v>300</v>
      </c>
      <c r="C394" t="s">
        <v>72</v>
      </c>
      <c r="D394">
        <v>4.99</v>
      </c>
      <c r="E394">
        <v>14</v>
      </c>
      <c r="F394">
        <v>9</v>
      </c>
      <c r="G394">
        <v>3</v>
      </c>
      <c r="H394">
        <v>161000</v>
      </c>
      <c r="I394">
        <v>37.124819023310813</v>
      </c>
      <c r="J394">
        <v>46.434360004756641</v>
      </c>
      <c r="K394">
        <v>44.002907990113528</v>
      </c>
      <c r="L394">
        <v>-0.19250000000000081</v>
      </c>
      <c r="M394">
        <v>4.8319327731092532</v>
      </c>
      <c r="N394">
        <v>1.8160000000000001</v>
      </c>
      <c r="O394">
        <v>11.63388888888889</v>
      </c>
      <c r="P394" t="s">
        <v>301</v>
      </c>
      <c r="Q394" t="s">
        <v>302</v>
      </c>
      <c r="R394" t="s">
        <v>303</v>
      </c>
      <c r="S394" t="b">
        <v>0</v>
      </c>
      <c r="T394" s="9">
        <v>4.8319327731092487E-2</v>
      </c>
      <c r="U394" s="9">
        <v>1.048319327731092</v>
      </c>
      <c r="V394" s="4">
        <v>45416</v>
      </c>
      <c r="W394">
        <v>7</v>
      </c>
    </row>
    <row r="395" spans="1:23" x14ac:dyDescent="0.25">
      <c r="A395" s="2">
        <v>45416</v>
      </c>
      <c r="B395" s="3" t="s">
        <v>304</v>
      </c>
      <c r="C395" s="3" t="s">
        <v>24</v>
      </c>
      <c r="D395" s="3">
        <v>6.11</v>
      </c>
      <c r="E395" s="3">
        <v>4</v>
      </c>
      <c r="F395" s="3">
        <v>10</v>
      </c>
      <c r="G395" s="3">
        <v>12</v>
      </c>
      <c r="H395" s="3">
        <v>174500</v>
      </c>
      <c r="I395" s="3">
        <v>28.75729726203874</v>
      </c>
      <c r="J395" s="3">
        <v>55.423345612104249</v>
      </c>
      <c r="K395" s="3">
        <v>52.917525391196563</v>
      </c>
      <c r="L395" s="3">
        <v>-0.25708823529411712</v>
      </c>
      <c r="M395" s="3">
        <v>2.5167785234899389</v>
      </c>
      <c r="N395" s="3">
        <v>3.5619999999999998</v>
      </c>
      <c r="O395" s="3">
        <v>9.9938888888888879</v>
      </c>
      <c r="P395" s="3" t="s">
        <v>305</v>
      </c>
      <c r="Q395" s="3" t="s">
        <v>306</v>
      </c>
      <c r="R395" s="3" t="s">
        <v>307</v>
      </c>
      <c r="S395" s="3" t="b">
        <v>1</v>
      </c>
      <c r="T395" s="8"/>
      <c r="U395" s="8"/>
      <c r="V395" s="2">
        <v>45416</v>
      </c>
      <c r="W395" s="3">
        <v>0</v>
      </c>
    </row>
    <row r="396" spans="1:23" x14ac:dyDescent="0.25">
      <c r="A396" s="4">
        <v>45423</v>
      </c>
      <c r="B396" t="s">
        <v>304</v>
      </c>
      <c r="C396" t="s">
        <v>24</v>
      </c>
      <c r="D396">
        <v>6.5</v>
      </c>
      <c r="E396">
        <v>2</v>
      </c>
      <c r="F396">
        <v>10</v>
      </c>
      <c r="G396">
        <v>14</v>
      </c>
      <c r="H396">
        <v>369000</v>
      </c>
      <c r="I396">
        <v>30.161343910948499</v>
      </c>
      <c r="J396">
        <v>61.204678946521952</v>
      </c>
      <c r="K396">
        <v>55.423345612104249</v>
      </c>
      <c r="L396">
        <v>-0.1238235294117631</v>
      </c>
      <c r="M396">
        <v>6.382978723404249</v>
      </c>
      <c r="N396">
        <v>3.5619999999999998</v>
      </c>
      <c r="O396">
        <v>9.9938888888888879</v>
      </c>
      <c r="P396" t="s">
        <v>305</v>
      </c>
      <c r="Q396" t="s">
        <v>306</v>
      </c>
      <c r="R396" t="s">
        <v>307</v>
      </c>
      <c r="S396" t="b">
        <v>0</v>
      </c>
      <c r="T396" s="9">
        <v>6.3829787234042534E-2</v>
      </c>
      <c r="U396" s="9">
        <v>1.063829787234043</v>
      </c>
      <c r="V396" s="4">
        <v>45416</v>
      </c>
      <c r="W396">
        <v>7</v>
      </c>
    </row>
    <row r="397" spans="1:23" x14ac:dyDescent="0.25">
      <c r="A397" s="4">
        <v>45430</v>
      </c>
      <c r="B397" t="s">
        <v>304</v>
      </c>
      <c r="C397" t="s">
        <v>24</v>
      </c>
      <c r="D397">
        <v>6.69</v>
      </c>
      <c r="E397">
        <v>2</v>
      </c>
      <c r="F397">
        <v>9</v>
      </c>
      <c r="G397">
        <v>15</v>
      </c>
      <c r="H397">
        <v>331000</v>
      </c>
      <c r="I397">
        <v>31.66160508935473</v>
      </c>
      <c r="J397">
        <v>63.676312849772458</v>
      </c>
      <c r="K397">
        <v>61.204678946521952</v>
      </c>
      <c r="L397">
        <v>6.0176470588237052E-2</v>
      </c>
      <c r="M397">
        <v>2.9230769230769291</v>
      </c>
      <c r="N397">
        <v>3.5619999999999998</v>
      </c>
      <c r="O397">
        <v>9.9938888888888879</v>
      </c>
      <c r="P397" t="s">
        <v>305</v>
      </c>
      <c r="Q397" t="s">
        <v>306</v>
      </c>
      <c r="R397" t="s">
        <v>307</v>
      </c>
      <c r="S397" t="b">
        <v>0</v>
      </c>
      <c r="T397" s="9">
        <v>2.923076923076939E-2</v>
      </c>
      <c r="U397" s="9">
        <v>1.0949263502454989</v>
      </c>
      <c r="V397" s="4">
        <v>45416</v>
      </c>
      <c r="W397">
        <v>14</v>
      </c>
    </row>
    <row r="398" spans="1:23" x14ac:dyDescent="0.25">
      <c r="A398" s="5">
        <v>45431</v>
      </c>
      <c r="B398" s="6" t="s">
        <v>304</v>
      </c>
      <c r="C398" s="6" t="s">
        <v>24</v>
      </c>
      <c r="D398" s="6">
        <v>6.69</v>
      </c>
      <c r="E398" s="6">
        <v>2</v>
      </c>
      <c r="F398" s="6">
        <v>9</v>
      </c>
      <c r="G398" s="6">
        <v>15</v>
      </c>
      <c r="H398" s="6">
        <v>331000</v>
      </c>
      <c r="I398" s="6">
        <v>31.66160508935473</v>
      </c>
      <c r="J398" s="6">
        <v>63.676312849772458</v>
      </c>
      <c r="K398" s="6">
        <v>61.204678946521952</v>
      </c>
      <c r="L398" s="6">
        <v>6.0176470588237052E-2</v>
      </c>
      <c r="M398" s="6">
        <v>2.9230769230769291</v>
      </c>
      <c r="N398" s="6">
        <v>3.5619999999999998</v>
      </c>
      <c r="O398" s="6">
        <v>9.9938888888888879</v>
      </c>
      <c r="P398" s="6" t="s">
        <v>305</v>
      </c>
      <c r="Q398" s="6" t="s">
        <v>306</v>
      </c>
      <c r="R398" s="6" t="s">
        <v>307</v>
      </c>
      <c r="S398" s="6" t="b">
        <v>0</v>
      </c>
      <c r="T398" s="10">
        <v>0</v>
      </c>
      <c r="U398" s="10">
        <v>1.0949263502454989</v>
      </c>
      <c r="V398" s="5">
        <v>45416</v>
      </c>
      <c r="W398" s="6">
        <v>15</v>
      </c>
    </row>
    <row r="399" spans="1:23" x14ac:dyDescent="0.25">
      <c r="A399" s="2">
        <v>45416</v>
      </c>
      <c r="B399" s="3" t="s">
        <v>308</v>
      </c>
      <c r="C399" s="3" t="s">
        <v>24</v>
      </c>
      <c r="D399" s="3">
        <v>129.06</v>
      </c>
      <c r="E399" s="3">
        <v>3</v>
      </c>
      <c r="F399" s="3">
        <v>9</v>
      </c>
      <c r="G399" s="3">
        <v>14</v>
      </c>
      <c r="H399" s="3">
        <v>14502900</v>
      </c>
      <c r="I399" s="3">
        <v>36.481698237390717</v>
      </c>
      <c r="J399" s="3">
        <v>79.688750170033032</v>
      </c>
      <c r="K399" s="3">
        <v>77.99226487024454</v>
      </c>
      <c r="L399" s="3">
        <v>43.739264705882327</v>
      </c>
      <c r="M399" s="3">
        <v>5.2262535670607386</v>
      </c>
      <c r="N399" s="3">
        <v>21.661999999999999</v>
      </c>
      <c r="O399" s="3">
        <v>110.9361111111111</v>
      </c>
      <c r="P399" s="3" t="s">
        <v>309</v>
      </c>
      <c r="Q399" s="3" t="s">
        <v>310</v>
      </c>
      <c r="R399" s="3" t="s">
        <v>311</v>
      </c>
      <c r="S399" s="3" t="b">
        <v>1</v>
      </c>
      <c r="T399" s="8"/>
      <c r="U399" s="8"/>
      <c r="V399" s="2">
        <v>45416</v>
      </c>
      <c r="W399" s="3">
        <v>0</v>
      </c>
    </row>
    <row r="400" spans="1:23" x14ac:dyDescent="0.25">
      <c r="A400" s="4">
        <v>45423</v>
      </c>
      <c r="B400" t="s">
        <v>308</v>
      </c>
      <c r="C400" t="s">
        <v>28</v>
      </c>
      <c r="D400">
        <v>151.88</v>
      </c>
      <c r="E400">
        <v>0</v>
      </c>
      <c r="F400">
        <v>9</v>
      </c>
      <c r="G400">
        <v>17</v>
      </c>
      <c r="H400">
        <v>18887817</v>
      </c>
      <c r="I400">
        <v>37.941937091170573</v>
      </c>
      <c r="J400">
        <v>84.322181052362396</v>
      </c>
      <c r="K400">
        <v>79.688750170033032</v>
      </c>
      <c r="L400">
        <v>48.431294117647063</v>
      </c>
      <c r="M400">
        <v>17.681698434836509</v>
      </c>
      <c r="N400">
        <v>21.661999999999999</v>
      </c>
      <c r="O400">
        <v>110.9361111111111</v>
      </c>
      <c r="P400" t="s">
        <v>309</v>
      </c>
      <c r="Q400" t="s">
        <v>310</v>
      </c>
      <c r="R400" t="s">
        <v>311</v>
      </c>
      <c r="S400" t="b">
        <v>0</v>
      </c>
      <c r="T400" s="9">
        <v>0.1768169843483651</v>
      </c>
      <c r="U400" s="9">
        <v>1.1768169843483649</v>
      </c>
      <c r="V400" s="4">
        <v>45416</v>
      </c>
      <c r="W400">
        <v>7</v>
      </c>
    </row>
    <row r="401" spans="1:23" x14ac:dyDescent="0.25">
      <c r="A401" s="4">
        <v>45430</v>
      </c>
      <c r="B401" t="s">
        <v>308</v>
      </c>
      <c r="C401" t="s">
        <v>28</v>
      </c>
      <c r="D401">
        <v>190.8</v>
      </c>
      <c r="E401">
        <v>1</v>
      </c>
      <c r="F401">
        <v>8</v>
      </c>
      <c r="G401">
        <v>17</v>
      </c>
      <c r="H401">
        <v>13913034</v>
      </c>
      <c r="I401">
        <v>40.27389050666082</v>
      </c>
      <c r="J401">
        <v>88.951455922304945</v>
      </c>
      <c r="K401">
        <v>84.322181052362396</v>
      </c>
      <c r="L401">
        <v>56.85267647058825</v>
      </c>
      <c r="M401">
        <v>25.62549381090335</v>
      </c>
      <c r="N401">
        <v>21.661999999999999</v>
      </c>
      <c r="O401">
        <v>110.9361111111111</v>
      </c>
      <c r="P401" t="s">
        <v>309</v>
      </c>
      <c r="Q401" t="s">
        <v>310</v>
      </c>
      <c r="R401" t="s">
        <v>311</v>
      </c>
      <c r="S401" t="b">
        <v>0</v>
      </c>
      <c r="T401" s="9">
        <v>0.25625493810903349</v>
      </c>
      <c r="U401" s="9">
        <v>1.4783821478382151</v>
      </c>
      <c r="V401" s="4">
        <v>45416</v>
      </c>
      <c r="W401">
        <v>14</v>
      </c>
    </row>
    <row r="402" spans="1:23" x14ac:dyDescent="0.25">
      <c r="A402" s="5">
        <v>45431</v>
      </c>
      <c r="B402" s="6" t="s">
        <v>308</v>
      </c>
      <c r="C402" s="6" t="s">
        <v>28</v>
      </c>
      <c r="D402" s="6">
        <v>190.8</v>
      </c>
      <c r="E402" s="6">
        <v>1</v>
      </c>
      <c r="F402" s="6">
        <v>8</v>
      </c>
      <c r="G402" s="6">
        <v>17</v>
      </c>
      <c r="H402" s="6">
        <v>13913034</v>
      </c>
      <c r="I402" s="6">
        <v>40.27389050666082</v>
      </c>
      <c r="J402" s="6">
        <v>88.951455922304945</v>
      </c>
      <c r="K402" s="6">
        <v>84.322181052362396</v>
      </c>
      <c r="L402" s="6">
        <v>56.85267647058825</v>
      </c>
      <c r="M402" s="6">
        <v>25.62549381090335</v>
      </c>
      <c r="N402" s="6">
        <v>21.661999999999999</v>
      </c>
      <c r="O402" s="6">
        <v>110.9361111111111</v>
      </c>
      <c r="P402" s="6" t="s">
        <v>309</v>
      </c>
      <c r="Q402" s="6" t="s">
        <v>310</v>
      </c>
      <c r="R402" s="6" t="s">
        <v>311</v>
      </c>
      <c r="S402" s="6" t="b">
        <v>0</v>
      </c>
      <c r="T402" s="10">
        <v>0</v>
      </c>
      <c r="U402" s="10">
        <v>1.4783821478382151</v>
      </c>
      <c r="V402" s="5">
        <v>45416</v>
      </c>
      <c r="W402" s="6">
        <v>15</v>
      </c>
    </row>
    <row r="403" spans="1:23" x14ac:dyDescent="0.25">
      <c r="A403" s="2">
        <v>45430</v>
      </c>
      <c r="B403" s="3" t="s">
        <v>312</v>
      </c>
      <c r="C403" s="3" t="s">
        <v>28</v>
      </c>
      <c r="D403" s="3">
        <v>251.41</v>
      </c>
      <c r="E403" s="3">
        <v>0</v>
      </c>
      <c r="F403" s="3">
        <v>9</v>
      </c>
      <c r="G403" s="3">
        <v>17</v>
      </c>
      <c r="H403" s="3">
        <v>78107</v>
      </c>
      <c r="I403" s="3">
        <v>18.40595933778636</v>
      </c>
      <c r="J403" s="3">
        <v>64.802408863416474</v>
      </c>
      <c r="K403" s="3">
        <v>39.230288923567613</v>
      </c>
      <c r="L403" s="3">
        <v>-23.13438235294117</v>
      </c>
      <c r="M403" s="3">
        <v>36.280355594102353</v>
      </c>
      <c r="N403" s="3">
        <v>89.28166666666668</v>
      </c>
      <c r="O403" s="3">
        <v>449.30250000000012</v>
      </c>
      <c r="P403" s="3" t="s">
        <v>313</v>
      </c>
      <c r="Q403" s="3" t="s">
        <v>314</v>
      </c>
      <c r="R403" s="3" t="s">
        <v>315</v>
      </c>
      <c r="S403" s="3" t="b">
        <v>1</v>
      </c>
      <c r="T403" s="8"/>
      <c r="U403" s="8"/>
      <c r="V403" s="2">
        <v>45430</v>
      </c>
      <c r="W403" s="3">
        <v>0</v>
      </c>
    </row>
    <row r="404" spans="1:23" x14ac:dyDescent="0.25">
      <c r="A404" s="5">
        <v>45431</v>
      </c>
      <c r="B404" s="6" t="s">
        <v>312</v>
      </c>
      <c r="C404" s="6" t="s">
        <v>28</v>
      </c>
      <c r="D404" s="6">
        <v>251.41</v>
      </c>
      <c r="E404" s="6">
        <v>0</v>
      </c>
      <c r="F404" s="6">
        <v>9</v>
      </c>
      <c r="G404" s="6">
        <v>17</v>
      </c>
      <c r="H404" s="6">
        <v>78107</v>
      </c>
      <c r="I404" s="6">
        <v>18.40595933778636</v>
      </c>
      <c r="J404" s="6">
        <v>64.802408863416474</v>
      </c>
      <c r="K404" s="6">
        <v>39.230288923567613</v>
      </c>
      <c r="L404" s="6">
        <v>-23.13438235294117</v>
      </c>
      <c r="M404" s="6">
        <v>36.280355594102353</v>
      </c>
      <c r="N404" s="6">
        <v>89.28166666666668</v>
      </c>
      <c r="O404" s="6">
        <v>449.30250000000012</v>
      </c>
      <c r="P404" s="6" t="s">
        <v>313</v>
      </c>
      <c r="Q404" s="6" t="s">
        <v>314</v>
      </c>
      <c r="R404" s="6" t="s">
        <v>315</v>
      </c>
      <c r="S404" s="6" t="b">
        <v>0</v>
      </c>
      <c r="T404" s="10">
        <v>0</v>
      </c>
      <c r="U404" s="10">
        <v>1</v>
      </c>
      <c r="V404" s="5">
        <v>45430</v>
      </c>
      <c r="W404" s="6">
        <v>1</v>
      </c>
    </row>
    <row r="405" spans="1:23" x14ac:dyDescent="0.25">
      <c r="A405" s="2">
        <v>45381</v>
      </c>
      <c r="B405" s="3" t="s">
        <v>316</v>
      </c>
      <c r="C405" s="3" t="s">
        <v>72</v>
      </c>
      <c r="D405" s="3">
        <v>19.809999999999999</v>
      </c>
      <c r="E405" s="3">
        <v>13</v>
      </c>
      <c r="F405" s="3">
        <v>9</v>
      </c>
      <c r="G405" s="3">
        <v>4</v>
      </c>
      <c r="H405" s="3">
        <v>5015289</v>
      </c>
      <c r="I405" s="3">
        <v>21.643123159999998</v>
      </c>
      <c r="J405" s="3">
        <v>46.720264669999999</v>
      </c>
      <c r="K405" s="3">
        <v>46.058241010000003</v>
      </c>
      <c r="L405" s="3">
        <v>-0.30382353000000001</v>
      </c>
      <c r="M405" s="3">
        <v>0.55837563000000001</v>
      </c>
      <c r="N405" s="3">
        <v>13.674333268</v>
      </c>
      <c r="O405" s="3">
        <v>31.53768522166666</v>
      </c>
      <c r="P405" s="3" t="s">
        <v>317</v>
      </c>
      <c r="Q405" s="3" t="s">
        <v>318</v>
      </c>
      <c r="R405" s="3" t="s">
        <v>319</v>
      </c>
      <c r="S405" s="3" t="b">
        <v>1</v>
      </c>
      <c r="T405" s="8"/>
      <c r="U405" s="8"/>
      <c r="V405" s="2">
        <v>45381</v>
      </c>
      <c r="W405" s="3">
        <v>0</v>
      </c>
    </row>
    <row r="406" spans="1:23" x14ac:dyDescent="0.25">
      <c r="A406" s="4">
        <v>45388</v>
      </c>
      <c r="B406" t="s">
        <v>316</v>
      </c>
      <c r="C406" t="s">
        <v>72</v>
      </c>
      <c r="D406">
        <v>19.93</v>
      </c>
      <c r="E406">
        <v>14</v>
      </c>
      <c r="F406">
        <v>10</v>
      </c>
      <c r="G406">
        <v>2</v>
      </c>
      <c r="H406">
        <v>2620920</v>
      </c>
      <c r="I406">
        <v>20.979342030000002</v>
      </c>
      <c r="J406">
        <v>47.477562169999999</v>
      </c>
      <c r="K406">
        <v>46.720264669999999</v>
      </c>
      <c r="L406">
        <v>-0.42014706000000002</v>
      </c>
      <c r="M406">
        <v>0.60575467000000005</v>
      </c>
      <c r="N406">
        <v>13.674333268</v>
      </c>
      <c r="O406">
        <v>31.53768522166666</v>
      </c>
      <c r="P406" t="s">
        <v>317</v>
      </c>
      <c r="Q406" t="s">
        <v>318</v>
      </c>
      <c r="R406" t="s">
        <v>319</v>
      </c>
      <c r="S406" t="b">
        <v>0</v>
      </c>
      <c r="T406" s="9">
        <v>6.0575466935890443E-3</v>
      </c>
      <c r="U406" s="9">
        <v>1.006057546693589</v>
      </c>
      <c r="V406" s="4">
        <v>45381</v>
      </c>
      <c r="W406">
        <v>7</v>
      </c>
    </row>
    <row r="407" spans="1:23" x14ac:dyDescent="0.25">
      <c r="A407" s="4">
        <v>45395</v>
      </c>
      <c r="B407" t="s">
        <v>316</v>
      </c>
      <c r="C407" t="s">
        <v>72</v>
      </c>
      <c r="D407">
        <v>20</v>
      </c>
      <c r="E407">
        <v>12</v>
      </c>
      <c r="F407">
        <v>10</v>
      </c>
      <c r="G407">
        <v>4</v>
      </c>
      <c r="H407">
        <v>1064384</v>
      </c>
      <c r="I407">
        <v>20.299845114791989</v>
      </c>
      <c r="J407">
        <v>47.942387926530891</v>
      </c>
      <c r="K407">
        <v>47.477562168992932</v>
      </c>
      <c r="L407">
        <v>-0.47050000000006159</v>
      </c>
      <c r="M407">
        <v>0.35122930255895779</v>
      </c>
      <c r="N407">
        <v>13.67433327</v>
      </c>
      <c r="O407">
        <v>31.537685223888889</v>
      </c>
      <c r="P407" t="s">
        <v>317</v>
      </c>
      <c r="Q407" t="s">
        <v>318</v>
      </c>
      <c r="R407" t="s">
        <v>319</v>
      </c>
      <c r="S407" t="b">
        <v>0</v>
      </c>
      <c r="T407" s="9">
        <v>3.5122930255895302E-3</v>
      </c>
      <c r="U407" s="9">
        <v>1.0095911155981829</v>
      </c>
      <c r="V407" s="4">
        <v>45381</v>
      </c>
      <c r="W407">
        <v>14</v>
      </c>
    </row>
    <row r="408" spans="1:23" x14ac:dyDescent="0.25">
      <c r="A408" s="4">
        <v>45402</v>
      </c>
      <c r="B408" t="s">
        <v>316</v>
      </c>
      <c r="C408" t="s">
        <v>72</v>
      </c>
      <c r="D408">
        <v>20.149999999999999</v>
      </c>
      <c r="E408">
        <v>11</v>
      </c>
      <c r="F408">
        <v>10</v>
      </c>
      <c r="G408">
        <v>5</v>
      </c>
      <c r="H408">
        <v>9255895</v>
      </c>
      <c r="I408">
        <v>18.98120846770292</v>
      </c>
      <c r="J408">
        <v>48.984290576940509</v>
      </c>
      <c r="K408">
        <v>47.942387926530891</v>
      </c>
      <c r="L408">
        <v>-0.44700000000005602</v>
      </c>
      <c r="M408">
        <v>0.74999999999999289</v>
      </c>
      <c r="N408">
        <v>13.67433327</v>
      </c>
      <c r="O408">
        <v>31.537685223888889</v>
      </c>
      <c r="P408" t="s">
        <v>317</v>
      </c>
      <c r="Q408" t="s">
        <v>318</v>
      </c>
      <c r="R408" t="s">
        <v>319</v>
      </c>
      <c r="S408" t="b">
        <v>0</v>
      </c>
      <c r="T408" s="9">
        <v>7.4999999999998401E-3</v>
      </c>
      <c r="U408" s="9">
        <v>1.0171630489651691</v>
      </c>
      <c r="V408" s="4">
        <v>45381</v>
      </c>
      <c r="W408">
        <v>21</v>
      </c>
    </row>
    <row r="409" spans="1:23" x14ac:dyDescent="0.25">
      <c r="A409" s="4">
        <v>45409</v>
      </c>
      <c r="B409" t="s">
        <v>316</v>
      </c>
      <c r="C409" t="s">
        <v>24</v>
      </c>
      <c r="D409">
        <v>21.27</v>
      </c>
      <c r="E409">
        <v>4</v>
      </c>
      <c r="F409">
        <v>9</v>
      </c>
      <c r="G409">
        <v>13</v>
      </c>
      <c r="H409">
        <v>20740392</v>
      </c>
      <c r="I409">
        <v>19.329758228821479</v>
      </c>
      <c r="J409">
        <v>56.056414141345357</v>
      </c>
      <c r="K409">
        <v>48.984290576940509</v>
      </c>
      <c r="L409">
        <v>-0.19467647058829129</v>
      </c>
      <c r="M409">
        <v>5.558312655086854</v>
      </c>
      <c r="N409">
        <v>13.67433327</v>
      </c>
      <c r="O409">
        <v>31.537685223888889</v>
      </c>
      <c r="P409" t="s">
        <v>317</v>
      </c>
      <c r="Q409" t="s">
        <v>318</v>
      </c>
      <c r="R409" t="s">
        <v>319</v>
      </c>
      <c r="S409" t="b">
        <v>0</v>
      </c>
      <c r="T409" s="9">
        <v>5.5583126550868611E-2</v>
      </c>
      <c r="U409" s="9">
        <v>1.073700151438667</v>
      </c>
      <c r="V409" s="4">
        <v>45381</v>
      </c>
      <c r="W409">
        <v>28</v>
      </c>
    </row>
    <row r="410" spans="1:23" x14ac:dyDescent="0.25">
      <c r="A410" s="4">
        <v>45416</v>
      </c>
      <c r="B410" t="s">
        <v>316</v>
      </c>
      <c r="C410" t="s">
        <v>34</v>
      </c>
      <c r="D410">
        <v>20.72</v>
      </c>
      <c r="E410">
        <v>9</v>
      </c>
      <c r="F410">
        <v>10</v>
      </c>
      <c r="G410">
        <v>7</v>
      </c>
      <c r="H410">
        <v>6201861</v>
      </c>
      <c r="I410">
        <v>19.51316986309152</v>
      </c>
      <c r="J410">
        <v>52.227509284011489</v>
      </c>
      <c r="K410">
        <v>56.056414141345357</v>
      </c>
      <c r="L410">
        <v>-7.1794117647112188E-2</v>
      </c>
      <c r="M410">
        <v>-2.5858015984955371</v>
      </c>
      <c r="N410">
        <v>13.67433327</v>
      </c>
      <c r="O410">
        <v>31.537685223888889</v>
      </c>
      <c r="P410" t="s">
        <v>317</v>
      </c>
      <c r="Q410" t="s">
        <v>318</v>
      </c>
      <c r="R410" t="s">
        <v>319</v>
      </c>
      <c r="S410" t="b">
        <v>0</v>
      </c>
      <c r="T410" s="9">
        <v>-2.585801598495541E-2</v>
      </c>
      <c r="U410" s="9">
        <v>1.045936395759717</v>
      </c>
      <c r="V410" s="4">
        <v>45381</v>
      </c>
      <c r="W410">
        <v>35</v>
      </c>
    </row>
    <row r="411" spans="1:23" x14ac:dyDescent="0.25">
      <c r="A411" s="2">
        <v>45416</v>
      </c>
      <c r="B411" s="3" t="s">
        <v>320</v>
      </c>
      <c r="C411" s="3" t="s">
        <v>24</v>
      </c>
      <c r="D411" s="3">
        <v>8.07</v>
      </c>
      <c r="E411" s="3">
        <v>3</v>
      </c>
      <c r="F411" s="3">
        <v>9</v>
      </c>
      <c r="G411" s="3">
        <v>14</v>
      </c>
      <c r="H411" s="3">
        <v>78500</v>
      </c>
      <c r="I411" s="3">
        <v>45.115941023696408</v>
      </c>
      <c r="J411" s="3">
        <v>60.489037570794487</v>
      </c>
      <c r="K411" s="3">
        <v>73.44481981576871</v>
      </c>
      <c r="L411" s="3">
        <v>2.289205882352948</v>
      </c>
      <c r="M411" s="3">
        <v>-15.23109243697478</v>
      </c>
      <c r="N411" s="3">
        <v>2.8619999999999992</v>
      </c>
      <c r="O411" s="3">
        <v>8.4633333333333329</v>
      </c>
      <c r="P411" s="3" t="s">
        <v>321</v>
      </c>
      <c r="Q411" s="3" t="s">
        <v>322</v>
      </c>
      <c r="R411" s="3" t="s">
        <v>323</v>
      </c>
      <c r="S411" s="3" t="b">
        <v>1</v>
      </c>
      <c r="T411" s="8"/>
      <c r="U411" s="8"/>
      <c r="V411" s="2">
        <v>45416</v>
      </c>
      <c r="W411" s="3">
        <v>0</v>
      </c>
    </row>
    <row r="412" spans="1:23" x14ac:dyDescent="0.25">
      <c r="A412" s="4">
        <v>45423</v>
      </c>
      <c r="B412" t="s">
        <v>320</v>
      </c>
      <c r="C412" t="s">
        <v>24</v>
      </c>
      <c r="D412">
        <v>9.8699999999999992</v>
      </c>
      <c r="E412">
        <v>1</v>
      </c>
      <c r="F412">
        <v>10</v>
      </c>
      <c r="G412">
        <v>15</v>
      </c>
      <c r="H412">
        <v>202000</v>
      </c>
      <c r="I412">
        <v>46.398674510773269</v>
      </c>
      <c r="J412">
        <v>68.028700708141798</v>
      </c>
      <c r="K412">
        <v>60.489037570794487</v>
      </c>
      <c r="L412">
        <v>2.5837647058823578</v>
      </c>
      <c r="M412">
        <v>22.304832713754632</v>
      </c>
      <c r="N412">
        <v>2.8619999999999992</v>
      </c>
      <c r="O412">
        <v>8.4633333333333329</v>
      </c>
      <c r="P412" t="s">
        <v>321</v>
      </c>
      <c r="Q412" t="s">
        <v>322</v>
      </c>
      <c r="R412" t="s">
        <v>323</v>
      </c>
      <c r="S412" t="b">
        <v>0</v>
      </c>
      <c r="T412" s="9">
        <v>0.2230483271375463</v>
      </c>
      <c r="U412" s="9">
        <v>1.2230483271375461</v>
      </c>
      <c r="V412" s="4">
        <v>45416</v>
      </c>
      <c r="W412">
        <v>7</v>
      </c>
    </row>
    <row r="413" spans="1:23" x14ac:dyDescent="0.25">
      <c r="A413" s="4">
        <v>45430</v>
      </c>
      <c r="B413" t="s">
        <v>320</v>
      </c>
      <c r="C413" t="s">
        <v>28</v>
      </c>
      <c r="D413">
        <v>12</v>
      </c>
      <c r="E413">
        <v>0</v>
      </c>
      <c r="F413">
        <v>10</v>
      </c>
      <c r="G413">
        <v>16</v>
      </c>
      <c r="H413">
        <v>389500</v>
      </c>
      <c r="I413">
        <v>48.272901194585053</v>
      </c>
      <c r="J413">
        <v>74.28262654989858</v>
      </c>
      <c r="K413">
        <v>68.028700708141798</v>
      </c>
      <c r="L413">
        <v>3.1974705882353001</v>
      </c>
      <c r="M413">
        <v>21.580547112462011</v>
      </c>
      <c r="N413">
        <v>2.8619999999999992</v>
      </c>
      <c r="O413">
        <v>8.4633333333333329</v>
      </c>
      <c r="P413" t="s">
        <v>321</v>
      </c>
      <c r="Q413" t="s">
        <v>322</v>
      </c>
      <c r="R413" t="s">
        <v>323</v>
      </c>
      <c r="S413" t="b">
        <v>0</v>
      </c>
      <c r="T413" s="9">
        <v>0.2158054711246202</v>
      </c>
      <c r="U413" s="9">
        <v>1.486988847583643</v>
      </c>
      <c r="V413" s="4">
        <v>45416</v>
      </c>
      <c r="W413">
        <v>14</v>
      </c>
    </row>
    <row r="414" spans="1:23" x14ac:dyDescent="0.25">
      <c r="A414" s="5">
        <v>45431</v>
      </c>
      <c r="B414" s="6" t="s">
        <v>320</v>
      </c>
      <c r="C414" s="6" t="s">
        <v>28</v>
      </c>
      <c r="D414" s="6">
        <v>12</v>
      </c>
      <c r="E414" s="6">
        <v>0</v>
      </c>
      <c r="F414" s="6">
        <v>10</v>
      </c>
      <c r="G414" s="6">
        <v>16</v>
      </c>
      <c r="H414" s="6">
        <v>389500</v>
      </c>
      <c r="I414" s="6">
        <v>48.272901194585053</v>
      </c>
      <c r="J414" s="6">
        <v>74.28262654989858</v>
      </c>
      <c r="K414" s="6">
        <v>68.028700708141798</v>
      </c>
      <c r="L414" s="6">
        <v>3.1974705882353001</v>
      </c>
      <c r="M414" s="6">
        <v>21.580547112462011</v>
      </c>
      <c r="N414" s="6">
        <v>2.8619999999999992</v>
      </c>
      <c r="O414" s="6">
        <v>8.4633333333333329</v>
      </c>
      <c r="P414" s="6" t="s">
        <v>321</v>
      </c>
      <c r="Q414" s="6" t="s">
        <v>322</v>
      </c>
      <c r="R414" s="6" t="s">
        <v>323</v>
      </c>
      <c r="S414" s="6" t="b">
        <v>0</v>
      </c>
      <c r="T414" s="10">
        <v>0</v>
      </c>
      <c r="U414" s="10">
        <v>1.486988847583643</v>
      </c>
      <c r="V414" s="5">
        <v>45416</v>
      </c>
      <c r="W414" s="6">
        <v>15</v>
      </c>
    </row>
    <row r="415" spans="1:23" x14ac:dyDescent="0.25">
      <c r="A415" s="2">
        <v>45416</v>
      </c>
      <c r="B415" s="3" t="s">
        <v>324</v>
      </c>
      <c r="C415" s="3" t="s">
        <v>72</v>
      </c>
      <c r="D415" s="3">
        <v>5.93</v>
      </c>
      <c r="E415" s="3">
        <v>14</v>
      </c>
      <c r="F415" s="3">
        <v>10</v>
      </c>
      <c r="G415" s="3">
        <v>2</v>
      </c>
      <c r="H415" s="3">
        <v>6284000</v>
      </c>
      <c r="I415" s="3">
        <v>11.58395842848925</v>
      </c>
      <c r="J415" s="3">
        <v>44.786381791948067</v>
      </c>
      <c r="K415" s="3">
        <v>46.738737608447792</v>
      </c>
      <c r="L415" s="3">
        <v>-0.57197058823530167</v>
      </c>
      <c r="M415" s="3">
        <v>-2.1452145214521439</v>
      </c>
      <c r="N415" s="3">
        <v>3.7744444444444452</v>
      </c>
      <c r="O415" s="3">
        <v>9.9161111111111104</v>
      </c>
      <c r="P415" s="3" t="s">
        <v>325</v>
      </c>
      <c r="Q415" s="3" t="s">
        <v>326</v>
      </c>
      <c r="R415" s="3" t="s">
        <v>327</v>
      </c>
      <c r="S415" s="3" t="b">
        <v>1</v>
      </c>
      <c r="T415" s="8"/>
      <c r="U415" s="8"/>
      <c r="V415" s="2">
        <v>45416</v>
      </c>
      <c r="W415" s="3">
        <v>0</v>
      </c>
    </row>
    <row r="416" spans="1:23" x14ac:dyDescent="0.25">
      <c r="A416" s="4">
        <v>45423</v>
      </c>
      <c r="B416" t="s">
        <v>324</v>
      </c>
      <c r="C416" t="s">
        <v>24</v>
      </c>
      <c r="D416">
        <v>6.64</v>
      </c>
      <c r="E416">
        <v>4</v>
      </c>
      <c r="F416">
        <v>9</v>
      </c>
      <c r="G416">
        <v>13</v>
      </c>
      <c r="H416">
        <v>28499500</v>
      </c>
      <c r="I416">
        <v>12.688690994259879</v>
      </c>
      <c r="J416">
        <v>55.676160326360971</v>
      </c>
      <c r="K416">
        <v>44.786381791948067</v>
      </c>
      <c r="L416">
        <v>-0.47729411764706692</v>
      </c>
      <c r="M416">
        <v>11.973018549747049</v>
      </c>
      <c r="N416">
        <v>3.7744444444444452</v>
      </c>
      <c r="O416">
        <v>9.9161111111111104</v>
      </c>
      <c r="P416" t="s">
        <v>325</v>
      </c>
      <c r="Q416" t="s">
        <v>326</v>
      </c>
      <c r="R416" t="s">
        <v>327</v>
      </c>
      <c r="S416" t="b">
        <v>0</v>
      </c>
      <c r="T416" s="9">
        <v>0.1197301854974704</v>
      </c>
      <c r="U416" s="9">
        <v>1.1197301854974699</v>
      </c>
      <c r="V416" s="4">
        <v>45416</v>
      </c>
      <c r="W416">
        <v>7</v>
      </c>
    </row>
    <row r="417" spans="1:23" x14ac:dyDescent="0.25">
      <c r="A417" s="4">
        <v>45430</v>
      </c>
      <c r="B417" t="s">
        <v>324</v>
      </c>
      <c r="C417" t="s">
        <v>24</v>
      </c>
      <c r="D417">
        <v>7.16</v>
      </c>
      <c r="E417">
        <v>4</v>
      </c>
      <c r="F417">
        <v>10</v>
      </c>
      <c r="G417">
        <v>12</v>
      </c>
      <c r="H417">
        <v>29979268</v>
      </c>
      <c r="I417">
        <v>14.874871639152239</v>
      </c>
      <c r="J417">
        <v>61.643033075231031</v>
      </c>
      <c r="K417">
        <v>55.676160326360971</v>
      </c>
      <c r="L417">
        <v>-0.2117647058823611</v>
      </c>
      <c r="M417">
        <v>7.8313253012048261</v>
      </c>
      <c r="N417">
        <v>3.7744444444444452</v>
      </c>
      <c r="O417">
        <v>9.9161111111111104</v>
      </c>
      <c r="P417" t="s">
        <v>325</v>
      </c>
      <c r="Q417" t="s">
        <v>326</v>
      </c>
      <c r="R417" t="s">
        <v>327</v>
      </c>
      <c r="S417" t="b">
        <v>0</v>
      </c>
      <c r="T417" s="9">
        <v>7.8313253012048278E-2</v>
      </c>
      <c r="U417" s="9">
        <v>1.207419898819561</v>
      </c>
      <c r="V417" s="4">
        <v>45416</v>
      </c>
      <c r="W417">
        <v>14</v>
      </c>
    </row>
    <row r="418" spans="1:23" x14ac:dyDescent="0.25">
      <c r="A418" s="5">
        <v>45431</v>
      </c>
      <c r="B418" s="6" t="s">
        <v>324</v>
      </c>
      <c r="C418" s="6" t="s">
        <v>24</v>
      </c>
      <c r="D418" s="6">
        <v>7.16</v>
      </c>
      <c r="E418" s="6">
        <v>4</v>
      </c>
      <c r="F418" s="6">
        <v>10</v>
      </c>
      <c r="G418" s="6">
        <v>12</v>
      </c>
      <c r="H418" s="6">
        <v>29979268</v>
      </c>
      <c r="I418" s="6">
        <v>14.874871639152239</v>
      </c>
      <c r="J418" s="6">
        <v>61.643033075231031</v>
      </c>
      <c r="K418" s="6">
        <v>55.676160326360971</v>
      </c>
      <c r="L418" s="6">
        <v>-0.2117647058823611</v>
      </c>
      <c r="M418" s="6">
        <v>7.8313253012048261</v>
      </c>
      <c r="N418" s="6">
        <v>3.7744444444444452</v>
      </c>
      <c r="O418" s="6">
        <v>9.9161111111111104</v>
      </c>
      <c r="P418" s="6" t="s">
        <v>325</v>
      </c>
      <c r="Q418" s="6" t="s">
        <v>326</v>
      </c>
      <c r="R418" s="6" t="s">
        <v>327</v>
      </c>
      <c r="S418" s="6" t="b">
        <v>0</v>
      </c>
      <c r="T418" s="10">
        <v>0</v>
      </c>
      <c r="U418" s="10">
        <v>1.207419898819561</v>
      </c>
      <c r="V418" s="5">
        <v>45416</v>
      </c>
      <c r="W418" s="6">
        <v>15</v>
      </c>
    </row>
    <row r="419" spans="1:23" x14ac:dyDescent="0.25">
      <c r="A419" s="2">
        <v>45416</v>
      </c>
      <c r="B419" s="3" t="s">
        <v>328</v>
      </c>
      <c r="C419" s="3" t="s">
        <v>59</v>
      </c>
      <c r="D419" s="3">
        <v>9.8000000000000007</v>
      </c>
      <c r="E419" s="3">
        <v>18</v>
      </c>
      <c r="F419" s="3">
        <v>8</v>
      </c>
      <c r="G419" s="3">
        <v>0</v>
      </c>
      <c r="H419" s="3">
        <v>8062361</v>
      </c>
      <c r="I419" s="3">
        <v>13.807055804717489</v>
      </c>
      <c r="J419" s="3">
        <v>42.200298289690949</v>
      </c>
      <c r="K419" s="3">
        <v>46.126873273022362</v>
      </c>
      <c r="L419" s="3">
        <v>-0.50235294117649154</v>
      </c>
      <c r="M419" s="3">
        <v>-3.3530571992110438</v>
      </c>
      <c r="N419" s="3">
        <v>6.498333333333334</v>
      </c>
      <c r="O419" s="3">
        <v>16.398333333333341</v>
      </c>
      <c r="P419" s="3" t="s">
        <v>329</v>
      </c>
      <c r="Q419" s="3" t="s">
        <v>330</v>
      </c>
      <c r="R419" s="3" t="s">
        <v>331</v>
      </c>
      <c r="S419" s="3" t="b">
        <v>1</v>
      </c>
      <c r="T419" s="8"/>
      <c r="U419" s="8"/>
      <c r="V419" s="2">
        <v>45416</v>
      </c>
      <c r="W419" s="3">
        <v>0</v>
      </c>
    </row>
    <row r="420" spans="1:23" x14ac:dyDescent="0.25">
      <c r="A420" s="4">
        <v>45423</v>
      </c>
      <c r="B420" t="s">
        <v>328</v>
      </c>
      <c r="C420" t="s">
        <v>34</v>
      </c>
      <c r="D420">
        <v>10.34</v>
      </c>
      <c r="E420">
        <v>8</v>
      </c>
      <c r="F420">
        <v>10</v>
      </c>
      <c r="G420">
        <v>8</v>
      </c>
      <c r="H420">
        <v>24005582</v>
      </c>
      <c r="I420">
        <v>14.07070567275967</v>
      </c>
      <c r="J420">
        <v>49.546320672332968</v>
      </c>
      <c r="K420">
        <v>42.200298289690949</v>
      </c>
      <c r="L420">
        <v>-0.47150000000002018</v>
      </c>
      <c r="M420">
        <v>5.5102040816326454</v>
      </c>
      <c r="N420">
        <v>6.498333333333334</v>
      </c>
      <c r="O420">
        <v>16.398333333333341</v>
      </c>
      <c r="P420" t="s">
        <v>329</v>
      </c>
      <c r="Q420" t="s">
        <v>330</v>
      </c>
      <c r="R420" t="s">
        <v>331</v>
      </c>
      <c r="S420" t="b">
        <v>0</v>
      </c>
      <c r="T420" s="9">
        <v>5.5102040816326532E-2</v>
      </c>
      <c r="U420" s="9">
        <v>1.055102040816327</v>
      </c>
      <c r="V420" s="4">
        <v>45416</v>
      </c>
      <c r="W420">
        <v>7</v>
      </c>
    </row>
    <row r="421" spans="1:23" x14ac:dyDescent="0.25">
      <c r="A421" s="4">
        <v>45430</v>
      </c>
      <c r="B421" t="s">
        <v>328</v>
      </c>
      <c r="C421" t="s">
        <v>24</v>
      </c>
      <c r="D421">
        <v>10.79</v>
      </c>
      <c r="E421">
        <v>5</v>
      </c>
      <c r="F421">
        <v>10</v>
      </c>
      <c r="G421">
        <v>11</v>
      </c>
      <c r="H421">
        <v>40610270</v>
      </c>
      <c r="I421">
        <v>15.35192054407757</v>
      </c>
      <c r="J421">
        <v>54.711848250551093</v>
      </c>
      <c r="K421">
        <v>49.546320672332968</v>
      </c>
      <c r="L421">
        <v>-0.35629411764707802</v>
      </c>
      <c r="M421">
        <v>4.3520309477756216</v>
      </c>
      <c r="N421">
        <v>6.498333333333334</v>
      </c>
      <c r="O421">
        <v>16.398333333333341</v>
      </c>
      <c r="P421" t="s">
        <v>329</v>
      </c>
      <c r="Q421" t="s">
        <v>330</v>
      </c>
      <c r="R421" t="s">
        <v>331</v>
      </c>
      <c r="S421" t="b">
        <v>0</v>
      </c>
      <c r="T421" s="9">
        <v>4.3520309477756307E-2</v>
      </c>
      <c r="U421" s="9">
        <v>1.1010204081632651</v>
      </c>
      <c r="V421" s="4">
        <v>45416</v>
      </c>
      <c r="W421">
        <v>14</v>
      </c>
    </row>
    <row r="422" spans="1:23" x14ac:dyDescent="0.25">
      <c r="A422" s="5">
        <v>45431</v>
      </c>
      <c r="B422" s="6" t="s">
        <v>328</v>
      </c>
      <c r="C422" s="6" t="s">
        <v>24</v>
      </c>
      <c r="D422" s="6">
        <v>10.79</v>
      </c>
      <c r="E422" s="6">
        <v>5</v>
      </c>
      <c r="F422" s="6">
        <v>10</v>
      </c>
      <c r="G422" s="6">
        <v>11</v>
      </c>
      <c r="H422" s="6">
        <v>40610270</v>
      </c>
      <c r="I422" s="6">
        <v>15.35192054407757</v>
      </c>
      <c r="J422" s="6">
        <v>54.711848250551093</v>
      </c>
      <c r="K422" s="6">
        <v>49.546320672332968</v>
      </c>
      <c r="L422" s="6">
        <v>-0.35629411764707802</v>
      </c>
      <c r="M422" s="6">
        <v>4.3520309477756216</v>
      </c>
      <c r="N422" s="6">
        <v>6.498333333333334</v>
      </c>
      <c r="O422" s="6">
        <v>16.398333333333341</v>
      </c>
      <c r="P422" s="6" t="s">
        <v>329</v>
      </c>
      <c r="Q422" s="6" t="s">
        <v>330</v>
      </c>
      <c r="R422" s="6" t="s">
        <v>331</v>
      </c>
      <c r="S422" s="6" t="b">
        <v>0</v>
      </c>
      <c r="T422" s="10">
        <v>0</v>
      </c>
      <c r="U422" s="10">
        <v>1.1010204081632651</v>
      </c>
      <c r="V422" s="5">
        <v>45416</v>
      </c>
      <c r="W422" s="6">
        <v>15</v>
      </c>
    </row>
    <row r="423" spans="1:23" x14ac:dyDescent="0.25">
      <c r="A423" s="2">
        <v>45303</v>
      </c>
      <c r="B423" s="3" t="s">
        <v>332</v>
      </c>
      <c r="C423" s="3" t="s">
        <v>72</v>
      </c>
      <c r="D423" s="3">
        <v>28.3</v>
      </c>
      <c r="E423" s="3">
        <v>13</v>
      </c>
      <c r="F423" s="3">
        <v>9</v>
      </c>
      <c r="G423" s="3">
        <v>4</v>
      </c>
      <c r="H423" s="3">
        <v>1235000</v>
      </c>
      <c r="I423" s="3">
        <v>19.013742300000001</v>
      </c>
      <c r="J423" s="3">
        <v>49.546160039999997</v>
      </c>
      <c r="K423" s="3">
        <v>51.874808659999999</v>
      </c>
      <c r="L423" s="3">
        <v>2.1121943299999999</v>
      </c>
      <c r="M423" s="3">
        <v>-2.5817555900000002</v>
      </c>
      <c r="N423" s="3">
        <v>17.32611111333334</v>
      </c>
      <c r="O423" s="3">
        <v>41.984444446666657</v>
      </c>
      <c r="P423" s="3" t="s">
        <v>333</v>
      </c>
      <c r="Q423" s="3" t="s">
        <v>334</v>
      </c>
      <c r="R423" s="3" t="s">
        <v>335</v>
      </c>
      <c r="S423" s="3" t="b">
        <v>1</v>
      </c>
      <c r="T423" s="8"/>
      <c r="U423" s="8"/>
      <c r="V423" s="2">
        <v>45303</v>
      </c>
      <c r="W423" s="3">
        <v>0</v>
      </c>
    </row>
    <row r="424" spans="1:23" x14ac:dyDescent="0.25">
      <c r="A424" s="4">
        <v>45348</v>
      </c>
      <c r="B424" t="s">
        <v>332</v>
      </c>
      <c r="C424" t="s">
        <v>72</v>
      </c>
      <c r="D424">
        <v>25.99</v>
      </c>
      <c r="E424">
        <v>14</v>
      </c>
      <c r="F424">
        <v>9</v>
      </c>
      <c r="G424">
        <v>3</v>
      </c>
      <c r="H424">
        <v>1161500</v>
      </c>
      <c r="I424">
        <v>14.965594210000001</v>
      </c>
      <c r="J424">
        <v>43.975272799999999</v>
      </c>
      <c r="K424">
        <v>39.854238070000001</v>
      </c>
      <c r="L424">
        <v>-1.0392352899999999</v>
      </c>
      <c r="M424">
        <v>4.0016006400000004</v>
      </c>
      <c r="N424">
        <v>17.32611111333334</v>
      </c>
      <c r="O424">
        <v>41.984444446666657</v>
      </c>
      <c r="P424" t="s">
        <v>333</v>
      </c>
      <c r="Q424" t="s">
        <v>334</v>
      </c>
      <c r="R424" t="s">
        <v>335</v>
      </c>
      <c r="S424" t="b">
        <v>0</v>
      </c>
      <c r="T424" s="9">
        <v>-8.1625441696113188E-2</v>
      </c>
      <c r="U424" s="9">
        <v>0.91837455830388681</v>
      </c>
      <c r="V424" s="4">
        <v>45303</v>
      </c>
      <c r="W424">
        <v>45</v>
      </c>
    </row>
    <row r="425" spans="1:23" x14ac:dyDescent="0.25">
      <c r="A425" s="4">
        <v>45381</v>
      </c>
      <c r="B425" t="s">
        <v>332</v>
      </c>
      <c r="C425" t="s">
        <v>72</v>
      </c>
      <c r="D425">
        <v>24.94</v>
      </c>
      <c r="E425">
        <v>14</v>
      </c>
      <c r="F425">
        <v>9</v>
      </c>
      <c r="G425">
        <v>3</v>
      </c>
      <c r="H425">
        <v>1627500</v>
      </c>
      <c r="I425">
        <v>11.702928500000001</v>
      </c>
      <c r="J425">
        <v>40.982809580000001</v>
      </c>
      <c r="K425">
        <v>41.204998979999999</v>
      </c>
      <c r="L425">
        <v>-1.5957058799999999</v>
      </c>
      <c r="M425">
        <v>-0.24</v>
      </c>
      <c r="N425">
        <v>17.32611111333334</v>
      </c>
      <c r="O425">
        <v>41.984444446666657</v>
      </c>
      <c r="P425" t="s">
        <v>333</v>
      </c>
      <c r="Q425" t="s">
        <v>334</v>
      </c>
      <c r="R425" t="s">
        <v>335</v>
      </c>
      <c r="S425" t="b">
        <v>0</v>
      </c>
      <c r="T425" s="9">
        <v>-4.0400153905348117E-2</v>
      </c>
      <c r="U425" s="9">
        <v>0.88127208480565367</v>
      </c>
      <c r="V425" s="4">
        <v>45303</v>
      </c>
      <c r="W425">
        <v>78</v>
      </c>
    </row>
    <row r="426" spans="1:23" x14ac:dyDescent="0.25">
      <c r="A426" s="4">
        <v>45388</v>
      </c>
      <c r="B426" t="s">
        <v>332</v>
      </c>
      <c r="C426" t="s">
        <v>72</v>
      </c>
      <c r="D426">
        <v>26.03</v>
      </c>
      <c r="E426">
        <v>12</v>
      </c>
      <c r="F426">
        <v>10</v>
      </c>
      <c r="G426">
        <v>4</v>
      </c>
      <c r="H426">
        <v>1644500</v>
      </c>
      <c r="I426">
        <v>11.352185909999999</v>
      </c>
      <c r="J426">
        <v>46.614709980000001</v>
      </c>
      <c r="K426">
        <v>40.982809580000001</v>
      </c>
      <c r="L426">
        <v>-1.5717352899999999</v>
      </c>
      <c r="M426">
        <v>4.3704891699999999</v>
      </c>
      <c r="N426">
        <v>17.32611111333334</v>
      </c>
      <c r="O426">
        <v>41.984444446666657</v>
      </c>
      <c r="P426" t="s">
        <v>333</v>
      </c>
      <c r="Q426" t="s">
        <v>334</v>
      </c>
      <c r="R426" t="s">
        <v>335</v>
      </c>
      <c r="S426" t="b">
        <v>0</v>
      </c>
      <c r="T426" s="9">
        <v>4.3704891740176333E-2</v>
      </c>
      <c r="U426" s="9">
        <v>0.9197879858657243</v>
      </c>
      <c r="V426" s="4">
        <v>45303</v>
      </c>
      <c r="W426">
        <v>85</v>
      </c>
    </row>
    <row r="427" spans="1:23" x14ac:dyDescent="0.25">
      <c r="A427" s="4">
        <v>45395</v>
      </c>
      <c r="B427" t="s">
        <v>332</v>
      </c>
      <c r="C427" t="s">
        <v>72</v>
      </c>
      <c r="D427">
        <v>25.91</v>
      </c>
      <c r="E427">
        <v>12</v>
      </c>
      <c r="F427">
        <v>10</v>
      </c>
      <c r="G427">
        <v>4</v>
      </c>
      <c r="H427">
        <v>400500</v>
      </c>
      <c r="I427">
        <v>11.026496369124009</v>
      </c>
      <c r="J427">
        <v>46.093211752324507</v>
      </c>
      <c r="K427">
        <v>46.614709980274696</v>
      </c>
      <c r="L427">
        <v>-1.357411764705873</v>
      </c>
      <c r="M427">
        <v>-0.46100653092585858</v>
      </c>
      <c r="N427">
        <v>17.326111111111111</v>
      </c>
      <c r="O427">
        <v>41.984444444444442</v>
      </c>
      <c r="P427" t="s">
        <v>333</v>
      </c>
      <c r="Q427" t="s">
        <v>334</v>
      </c>
      <c r="R427" t="s">
        <v>335</v>
      </c>
      <c r="S427" t="b">
        <v>0</v>
      </c>
      <c r="T427" s="9">
        <v>-4.6100653092585597E-3</v>
      </c>
      <c r="U427" s="9">
        <v>0.91554770318021195</v>
      </c>
      <c r="V427" s="4">
        <v>45303</v>
      </c>
      <c r="W427">
        <v>92</v>
      </c>
    </row>
    <row r="428" spans="1:23" x14ac:dyDescent="0.25">
      <c r="A428" s="4">
        <v>45402</v>
      </c>
      <c r="B428" t="s">
        <v>332</v>
      </c>
      <c r="C428" t="s">
        <v>34</v>
      </c>
      <c r="D428">
        <v>26.92</v>
      </c>
      <c r="E428">
        <v>9</v>
      </c>
      <c r="F428">
        <v>10</v>
      </c>
      <c r="G428">
        <v>7</v>
      </c>
      <c r="H428">
        <v>2396000</v>
      </c>
      <c r="I428">
        <v>11.43849145198911</v>
      </c>
      <c r="J428">
        <v>51.056294416499853</v>
      </c>
      <c r="K428">
        <v>46.093211752324507</v>
      </c>
      <c r="L428">
        <v>-1.203499999999988</v>
      </c>
      <c r="M428">
        <v>3.8981088382863822</v>
      </c>
      <c r="N428">
        <v>17.326111111111111</v>
      </c>
      <c r="O428">
        <v>41.984444444444442</v>
      </c>
      <c r="P428" t="s">
        <v>333</v>
      </c>
      <c r="Q428" t="s">
        <v>334</v>
      </c>
      <c r="R428" t="s">
        <v>335</v>
      </c>
      <c r="S428" t="b">
        <v>0</v>
      </c>
      <c r="T428" s="9">
        <v>3.8981088382863849E-2</v>
      </c>
      <c r="U428" s="9">
        <v>0.95123674911660783</v>
      </c>
      <c r="V428" s="4">
        <v>45303</v>
      </c>
      <c r="W428">
        <v>99</v>
      </c>
    </row>
    <row r="429" spans="1:23" x14ac:dyDescent="0.25">
      <c r="A429" s="4">
        <v>45409</v>
      </c>
      <c r="B429" t="s">
        <v>332</v>
      </c>
      <c r="C429" t="s">
        <v>72</v>
      </c>
      <c r="D429">
        <v>26.76</v>
      </c>
      <c r="E429">
        <v>10</v>
      </c>
      <c r="F429">
        <v>10</v>
      </c>
      <c r="G429">
        <v>6</v>
      </c>
      <c r="H429">
        <v>2723500</v>
      </c>
      <c r="I429">
        <v>11.985094112526861</v>
      </c>
      <c r="J429">
        <v>50.266757904536327</v>
      </c>
      <c r="K429">
        <v>51.056294416499853</v>
      </c>
      <c r="L429">
        <v>-0.90797058823528687</v>
      </c>
      <c r="M429">
        <v>-0.59435364041604799</v>
      </c>
      <c r="N429">
        <v>17.326111111111111</v>
      </c>
      <c r="O429">
        <v>41.984444444444442</v>
      </c>
      <c r="P429" t="s">
        <v>333</v>
      </c>
      <c r="Q429" t="s">
        <v>334</v>
      </c>
      <c r="R429" t="s">
        <v>335</v>
      </c>
      <c r="S429" t="b">
        <v>0</v>
      </c>
      <c r="T429" s="9">
        <v>-5.9435364041604544E-3</v>
      </c>
      <c r="U429" s="9">
        <v>0.94558303886925799</v>
      </c>
      <c r="V429" s="4">
        <v>45303</v>
      </c>
      <c r="W429">
        <v>106</v>
      </c>
    </row>
    <row r="430" spans="1:23" x14ac:dyDescent="0.25">
      <c r="A430" s="4">
        <v>45416</v>
      </c>
      <c r="B430" t="s">
        <v>332</v>
      </c>
      <c r="C430" t="s">
        <v>59</v>
      </c>
      <c r="D430">
        <v>25.04</v>
      </c>
      <c r="E430">
        <v>16</v>
      </c>
      <c r="F430">
        <v>9</v>
      </c>
      <c r="G430">
        <v>1</v>
      </c>
      <c r="H430">
        <v>3167500</v>
      </c>
      <c r="I430">
        <v>11.51730122765302</v>
      </c>
      <c r="J430">
        <v>42.634139101301109</v>
      </c>
      <c r="K430">
        <v>50.266757904536327</v>
      </c>
      <c r="L430">
        <v>-0.80920588235293067</v>
      </c>
      <c r="M430">
        <v>-6.4275037369207864</v>
      </c>
      <c r="N430">
        <v>17.326111111111111</v>
      </c>
      <c r="O430">
        <v>41.984444444444442</v>
      </c>
      <c r="P430" t="s">
        <v>333</v>
      </c>
      <c r="Q430" t="s">
        <v>334</v>
      </c>
      <c r="R430" t="s">
        <v>335</v>
      </c>
      <c r="S430" t="b">
        <v>0</v>
      </c>
      <c r="T430" s="9">
        <v>-6.427503736920781E-2</v>
      </c>
      <c r="U430" s="9">
        <v>0.88480565371024733</v>
      </c>
      <c r="V430" s="4">
        <v>45303</v>
      </c>
      <c r="W430">
        <v>113</v>
      </c>
    </row>
    <row r="431" spans="1:23" x14ac:dyDescent="0.25">
      <c r="A431" s="4">
        <v>45423</v>
      </c>
      <c r="B431" t="s">
        <v>332</v>
      </c>
      <c r="C431" t="s">
        <v>24</v>
      </c>
      <c r="D431">
        <v>27.92</v>
      </c>
      <c r="E431">
        <v>4</v>
      </c>
      <c r="F431">
        <v>10</v>
      </c>
      <c r="G431">
        <v>12</v>
      </c>
      <c r="H431">
        <v>13935500</v>
      </c>
      <c r="I431">
        <v>11.75405910081739</v>
      </c>
      <c r="J431">
        <v>54.964959666690042</v>
      </c>
      <c r="K431">
        <v>42.634139101301109</v>
      </c>
      <c r="L431">
        <v>-0.65329411764704659</v>
      </c>
      <c r="M431">
        <v>11.501597444089469</v>
      </c>
      <c r="N431">
        <v>17.326111111111111</v>
      </c>
      <c r="O431">
        <v>41.984444444444442</v>
      </c>
      <c r="P431" t="s">
        <v>333</v>
      </c>
      <c r="Q431" t="s">
        <v>334</v>
      </c>
      <c r="R431" t="s">
        <v>335</v>
      </c>
      <c r="S431" t="b">
        <v>0</v>
      </c>
      <c r="T431" s="9">
        <v>0.1150159744408947</v>
      </c>
      <c r="U431" s="9">
        <v>0.98657243816254425</v>
      </c>
      <c r="V431" s="4">
        <v>45303</v>
      </c>
      <c r="W431">
        <v>120</v>
      </c>
    </row>
    <row r="432" spans="1:23" x14ac:dyDescent="0.25">
      <c r="A432" s="4">
        <v>45430</v>
      </c>
      <c r="B432" t="s">
        <v>332</v>
      </c>
      <c r="C432" t="s">
        <v>24</v>
      </c>
      <c r="D432">
        <v>28.19</v>
      </c>
      <c r="E432">
        <v>4</v>
      </c>
      <c r="F432">
        <v>10</v>
      </c>
      <c r="G432">
        <v>12</v>
      </c>
      <c r="H432">
        <v>11751837</v>
      </c>
      <c r="I432">
        <v>13.17654605843356</v>
      </c>
      <c r="J432">
        <v>55.921538679334127</v>
      </c>
      <c r="K432">
        <v>54.964959666690042</v>
      </c>
      <c r="L432">
        <v>-8.711764705881464E-2</v>
      </c>
      <c r="M432">
        <v>0.9670487106017176</v>
      </c>
      <c r="N432">
        <v>17.326111111111111</v>
      </c>
      <c r="O432">
        <v>41.984444444444442</v>
      </c>
      <c r="P432" t="s">
        <v>333</v>
      </c>
      <c r="Q432" t="s">
        <v>334</v>
      </c>
      <c r="R432" t="s">
        <v>335</v>
      </c>
      <c r="S432" t="b">
        <v>0</v>
      </c>
      <c r="T432" s="9">
        <v>9.6704871060171449E-3</v>
      </c>
      <c r="U432" s="9">
        <v>0.99611307420494699</v>
      </c>
      <c r="V432" s="4">
        <v>45303</v>
      </c>
      <c r="W432">
        <v>127</v>
      </c>
    </row>
    <row r="433" spans="1:23" x14ac:dyDescent="0.25">
      <c r="A433" s="5">
        <v>45431</v>
      </c>
      <c r="B433" s="6" t="s">
        <v>332</v>
      </c>
      <c r="C433" s="6" t="s">
        <v>24</v>
      </c>
      <c r="D433" s="6">
        <v>28.19</v>
      </c>
      <c r="E433" s="6">
        <v>4</v>
      </c>
      <c r="F433" s="6">
        <v>10</v>
      </c>
      <c r="G433" s="6">
        <v>12</v>
      </c>
      <c r="H433" s="6">
        <v>11751837</v>
      </c>
      <c r="I433" s="6">
        <v>13.17654605843356</v>
      </c>
      <c r="J433" s="6">
        <v>55.921538679334127</v>
      </c>
      <c r="K433" s="6">
        <v>54.964959666690042</v>
      </c>
      <c r="L433" s="6">
        <v>-8.711764705881464E-2</v>
      </c>
      <c r="M433" s="6">
        <v>0.9670487106017176</v>
      </c>
      <c r="N433" s="6">
        <v>17.326111111111111</v>
      </c>
      <c r="O433" s="6">
        <v>41.984444444444442</v>
      </c>
      <c r="P433" s="6" t="s">
        <v>333</v>
      </c>
      <c r="Q433" s="6" t="s">
        <v>334</v>
      </c>
      <c r="R433" s="6" t="s">
        <v>335</v>
      </c>
      <c r="S433" s="6" t="b">
        <v>0</v>
      </c>
      <c r="T433" s="10">
        <v>0</v>
      </c>
      <c r="U433" s="10">
        <v>0.99611307420494699</v>
      </c>
      <c r="V433" s="5">
        <v>45303</v>
      </c>
      <c r="W433" s="6">
        <v>128</v>
      </c>
    </row>
    <row r="434" spans="1:23" x14ac:dyDescent="0.25">
      <c r="A434" s="2">
        <v>45416</v>
      </c>
      <c r="B434" s="3" t="s">
        <v>336</v>
      </c>
      <c r="C434" s="3" t="s">
        <v>28</v>
      </c>
      <c r="D434" s="3">
        <v>266.43</v>
      </c>
      <c r="E434" s="3">
        <v>0</v>
      </c>
      <c r="F434" s="3">
        <v>9</v>
      </c>
      <c r="G434" s="3">
        <v>17</v>
      </c>
      <c r="H434" s="3">
        <v>13567518</v>
      </c>
      <c r="I434" s="3">
        <v>25.568857014440979</v>
      </c>
      <c r="J434" s="3">
        <v>76.581784876569458</v>
      </c>
      <c r="K434" s="3">
        <v>67.904688185107858</v>
      </c>
      <c r="L434" s="3">
        <v>33.467352941176443</v>
      </c>
      <c r="M434" s="3">
        <v>26.19837059492232</v>
      </c>
      <c r="N434" s="3">
        <v>56.353999999999999</v>
      </c>
      <c r="O434" s="3">
        <v>267.80277777777769</v>
      </c>
      <c r="P434" s="3" t="s">
        <v>337</v>
      </c>
      <c r="Q434" s="3" t="s">
        <v>338</v>
      </c>
      <c r="R434" s="3" t="s">
        <v>339</v>
      </c>
      <c r="S434" s="3" t="b">
        <v>1</v>
      </c>
      <c r="T434" s="8"/>
      <c r="U434" s="8"/>
      <c r="V434" s="2">
        <v>45416</v>
      </c>
      <c r="W434" s="3">
        <v>0</v>
      </c>
    </row>
    <row r="435" spans="1:23" x14ac:dyDescent="0.25">
      <c r="A435" s="4">
        <v>45423</v>
      </c>
      <c r="B435" t="s">
        <v>336</v>
      </c>
      <c r="C435" t="s">
        <v>28</v>
      </c>
      <c r="D435">
        <v>288.7</v>
      </c>
      <c r="E435">
        <v>2</v>
      </c>
      <c r="F435">
        <v>7</v>
      </c>
      <c r="G435">
        <v>17</v>
      </c>
      <c r="H435">
        <v>18888159</v>
      </c>
      <c r="I435">
        <v>28.526515815275619</v>
      </c>
      <c r="J435">
        <v>79.039014675890996</v>
      </c>
      <c r="K435">
        <v>76.581784876569458</v>
      </c>
      <c r="L435">
        <v>51.710382352941203</v>
      </c>
      <c r="M435">
        <v>8.3586683181323362</v>
      </c>
      <c r="N435">
        <v>56.353999999999999</v>
      </c>
      <c r="O435">
        <v>267.80277777777769</v>
      </c>
      <c r="P435" t="s">
        <v>337</v>
      </c>
      <c r="Q435" t="s">
        <v>338</v>
      </c>
      <c r="R435" t="s">
        <v>339</v>
      </c>
      <c r="S435" t="b">
        <v>0</v>
      </c>
      <c r="T435" s="9">
        <v>8.3586683181323451E-2</v>
      </c>
      <c r="U435" s="9">
        <v>1.083586683181323</v>
      </c>
      <c r="V435" s="4">
        <v>45416</v>
      </c>
      <c r="W435">
        <v>7</v>
      </c>
    </row>
    <row r="436" spans="1:23" x14ac:dyDescent="0.25">
      <c r="A436" s="4">
        <v>45430</v>
      </c>
      <c r="B436" t="s">
        <v>336</v>
      </c>
      <c r="C436" t="s">
        <v>24</v>
      </c>
      <c r="D436">
        <v>283.98</v>
      </c>
      <c r="E436">
        <v>7</v>
      </c>
      <c r="F436">
        <v>5</v>
      </c>
      <c r="G436">
        <v>14</v>
      </c>
      <c r="H436">
        <v>15351438</v>
      </c>
      <c r="I436">
        <v>31.477231168681229</v>
      </c>
      <c r="J436">
        <v>77.190336220937581</v>
      </c>
      <c r="K436">
        <v>79.039014675890996</v>
      </c>
      <c r="L436">
        <v>71.767941176470572</v>
      </c>
      <c r="M436">
        <v>-1.6349151368202179</v>
      </c>
      <c r="N436">
        <v>56.353999999999999</v>
      </c>
      <c r="O436">
        <v>267.80277777777769</v>
      </c>
      <c r="P436" t="s">
        <v>337</v>
      </c>
      <c r="Q436" t="s">
        <v>338</v>
      </c>
      <c r="R436" t="s">
        <v>339</v>
      </c>
      <c r="S436" t="b">
        <v>0</v>
      </c>
      <c r="T436" s="9">
        <v>-1.6349151368202142E-2</v>
      </c>
      <c r="U436" s="9">
        <v>1.0658709604774239</v>
      </c>
      <c r="V436" s="4">
        <v>45416</v>
      </c>
      <c r="W436">
        <v>14</v>
      </c>
    </row>
    <row r="437" spans="1:23" x14ac:dyDescent="0.25">
      <c r="A437" s="5">
        <v>45431</v>
      </c>
      <c r="B437" s="6" t="s">
        <v>336</v>
      </c>
      <c r="C437" s="6" t="s">
        <v>24</v>
      </c>
      <c r="D437" s="6">
        <v>283.98</v>
      </c>
      <c r="E437" s="6">
        <v>7</v>
      </c>
      <c r="F437" s="6">
        <v>5</v>
      </c>
      <c r="G437" s="6">
        <v>14</v>
      </c>
      <c r="H437" s="6">
        <v>15351438</v>
      </c>
      <c r="I437" s="6">
        <v>31.477231168681229</v>
      </c>
      <c r="J437" s="6">
        <v>77.190336220937581</v>
      </c>
      <c r="K437" s="6">
        <v>79.039014675890996</v>
      </c>
      <c r="L437" s="6">
        <v>71.767941176470572</v>
      </c>
      <c r="M437" s="6">
        <v>-1.6349151368202179</v>
      </c>
      <c r="N437" s="6">
        <v>56.353999999999999</v>
      </c>
      <c r="O437" s="6">
        <v>267.80277777777769</v>
      </c>
      <c r="P437" s="6" t="s">
        <v>337</v>
      </c>
      <c r="Q437" s="6" t="s">
        <v>338</v>
      </c>
      <c r="R437" s="6" t="s">
        <v>339</v>
      </c>
      <c r="S437" s="6" t="b">
        <v>0</v>
      </c>
      <c r="T437" s="10">
        <v>0</v>
      </c>
      <c r="U437" s="10">
        <v>1.0658709604774239</v>
      </c>
      <c r="V437" s="5">
        <v>45416</v>
      </c>
      <c r="W437" s="6">
        <v>15</v>
      </c>
    </row>
    <row r="438" spans="1:23" x14ac:dyDescent="0.25">
      <c r="A438" s="2">
        <v>45303</v>
      </c>
      <c r="B438" s="3" t="s">
        <v>340</v>
      </c>
      <c r="C438" s="3" t="s">
        <v>72</v>
      </c>
      <c r="D438" s="3">
        <v>83.2</v>
      </c>
      <c r="E438" s="3">
        <v>10</v>
      </c>
      <c r="F438" s="3">
        <v>9</v>
      </c>
      <c r="G438" s="3">
        <v>7</v>
      </c>
      <c r="H438" s="3">
        <v>316000</v>
      </c>
      <c r="I438" s="3">
        <v>17.10555446</v>
      </c>
      <c r="J438" s="3">
        <v>50.979531659999999</v>
      </c>
      <c r="K438" s="3">
        <v>51.570989779999998</v>
      </c>
      <c r="L438" s="3">
        <v>5.2592647100000001</v>
      </c>
      <c r="M438" s="3">
        <v>-0.59737156999999996</v>
      </c>
      <c r="N438" s="3">
        <v>55.801666666666662</v>
      </c>
      <c r="O438" s="3">
        <v>109.88500000000001</v>
      </c>
      <c r="P438" s="3" t="s">
        <v>341</v>
      </c>
      <c r="Q438" s="3" t="s">
        <v>342</v>
      </c>
      <c r="R438" s="3" t="s">
        <v>343</v>
      </c>
      <c r="S438" s="3" t="b">
        <v>1</v>
      </c>
      <c r="T438" s="8"/>
      <c r="U438" s="8"/>
      <c r="V438" s="2">
        <v>45303</v>
      </c>
      <c r="W438" s="3">
        <v>0</v>
      </c>
    </row>
    <row r="439" spans="1:23" x14ac:dyDescent="0.25">
      <c r="A439" s="4">
        <v>45348</v>
      </c>
      <c r="B439" t="s">
        <v>340</v>
      </c>
      <c r="C439" t="s">
        <v>24</v>
      </c>
      <c r="D439">
        <v>87.94</v>
      </c>
      <c r="E439">
        <v>6</v>
      </c>
      <c r="F439">
        <v>9</v>
      </c>
      <c r="G439">
        <v>11</v>
      </c>
      <c r="H439">
        <v>2520000</v>
      </c>
      <c r="I439">
        <v>15.263241089999999</v>
      </c>
      <c r="J439">
        <v>56.605247089999999</v>
      </c>
      <c r="K439">
        <v>45.280898409999999</v>
      </c>
      <c r="L439">
        <v>1.24376471</v>
      </c>
      <c r="M439">
        <v>12.16836735</v>
      </c>
      <c r="N439">
        <v>55.801666666666662</v>
      </c>
      <c r="O439">
        <v>109.88500000000001</v>
      </c>
      <c r="P439" t="s">
        <v>341</v>
      </c>
      <c r="Q439" t="s">
        <v>342</v>
      </c>
      <c r="R439" t="s">
        <v>343</v>
      </c>
      <c r="S439" t="b">
        <v>0</v>
      </c>
      <c r="T439" s="9">
        <v>5.6971153846153699E-2</v>
      </c>
      <c r="U439" s="9">
        <v>1.0569711538461539</v>
      </c>
      <c r="V439" s="4">
        <v>45303</v>
      </c>
      <c r="W439">
        <v>45</v>
      </c>
    </row>
    <row r="440" spans="1:23" x14ac:dyDescent="0.25">
      <c r="A440" s="4">
        <v>45381</v>
      </c>
      <c r="B440" t="s">
        <v>340</v>
      </c>
      <c r="C440" t="s">
        <v>34</v>
      </c>
      <c r="D440">
        <v>84.82</v>
      </c>
      <c r="E440">
        <v>7</v>
      </c>
      <c r="F440">
        <v>10</v>
      </c>
      <c r="G440">
        <v>9</v>
      </c>
      <c r="H440">
        <v>140500</v>
      </c>
      <c r="I440">
        <v>14.44012882</v>
      </c>
      <c r="J440">
        <v>52.396163819999998</v>
      </c>
      <c r="K440">
        <v>51.484998670000003</v>
      </c>
      <c r="L440">
        <v>4.6834117600000003</v>
      </c>
      <c r="M440">
        <v>0.79619726999999996</v>
      </c>
      <c r="N440">
        <v>55.801666666666662</v>
      </c>
      <c r="O440">
        <v>109.88500000000001</v>
      </c>
      <c r="P440" t="s">
        <v>341</v>
      </c>
      <c r="Q440" t="s">
        <v>342</v>
      </c>
      <c r="R440" t="s">
        <v>343</v>
      </c>
      <c r="S440" t="b">
        <v>0</v>
      </c>
      <c r="T440" s="9">
        <v>-3.5478735501478287E-2</v>
      </c>
      <c r="U440" s="9">
        <v>1.0194711538461541</v>
      </c>
      <c r="V440" s="4">
        <v>45303</v>
      </c>
      <c r="W440">
        <v>78</v>
      </c>
    </row>
    <row r="441" spans="1:23" x14ac:dyDescent="0.25">
      <c r="A441" s="4">
        <v>45388</v>
      </c>
      <c r="B441" t="s">
        <v>340</v>
      </c>
      <c r="C441" t="s">
        <v>24</v>
      </c>
      <c r="D441">
        <v>89.27</v>
      </c>
      <c r="E441">
        <v>5</v>
      </c>
      <c r="F441">
        <v>9</v>
      </c>
      <c r="G441">
        <v>12</v>
      </c>
      <c r="H441">
        <v>350500</v>
      </c>
      <c r="I441">
        <v>14.00489615</v>
      </c>
      <c r="J441">
        <v>58.033726129999998</v>
      </c>
      <c r="K441">
        <v>52.396163819999998</v>
      </c>
      <c r="L441">
        <v>4.2169999999999996</v>
      </c>
      <c r="M441">
        <v>5.24640415</v>
      </c>
      <c r="N441">
        <v>55.801666666666662</v>
      </c>
      <c r="O441">
        <v>109.88500000000001</v>
      </c>
      <c r="P441" t="s">
        <v>341</v>
      </c>
      <c r="Q441" t="s">
        <v>342</v>
      </c>
      <c r="R441" t="s">
        <v>343</v>
      </c>
      <c r="S441" t="b">
        <v>0</v>
      </c>
      <c r="T441" s="9">
        <v>5.2464041499646452E-2</v>
      </c>
      <c r="U441" s="9">
        <v>1.0729567307692309</v>
      </c>
      <c r="V441" s="4">
        <v>45303</v>
      </c>
      <c r="W441">
        <v>85</v>
      </c>
    </row>
    <row r="442" spans="1:23" x14ac:dyDescent="0.25">
      <c r="A442" s="4">
        <v>45395</v>
      </c>
      <c r="B442" t="s">
        <v>340</v>
      </c>
      <c r="C442" t="s">
        <v>24</v>
      </c>
      <c r="D442">
        <v>94</v>
      </c>
      <c r="E442">
        <v>3</v>
      </c>
      <c r="F442">
        <v>9</v>
      </c>
      <c r="G442">
        <v>14</v>
      </c>
      <c r="H442">
        <v>1033000</v>
      </c>
      <c r="I442">
        <v>14.577384781717999</v>
      </c>
      <c r="J442">
        <v>63.043580525567101</v>
      </c>
      <c r="K442">
        <v>58.033726127288134</v>
      </c>
      <c r="L442">
        <v>4.7549411764704672</v>
      </c>
      <c r="M442">
        <v>5.298532541727349</v>
      </c>
      <c r="N442">
        <v>55.801666666666662</v>
      </c>
      <c r="O442">
        <v>109.88500000000001</v>
      </c>
      <c r="P442" t="s">
        <v>341</v>
      </c>
      <c r="Q442" t="s">
        <v>342</v>
      </c>
      <c r="R442" t="s">
        <v>343</v>
      </c>
      <c r="S442" t="b">
        <v>0</v>
      </c>
      <c r="T442" s="9">
        <v>5.298532541727341E-2</v>
      </c>
      <c r="U442" s="9">
        <v>1.1298076923076921</v>
      </c>
      <c r="V442" s="4">
        <v>45303</v>
      </c>
      <c r="W442">
        <v>92</v>
      </c>
    </row>
    <row r="443" spans="1:23" x14ac:dyDescent="0.25">
      <c r="A443" s="4">
        <v>45402</v>
      </c>
      <c r="B443" t="s">
        <v>340</v>
      </c>
      <c r="C443" t="s">
        <v>34</v>
      </c>
      <c r="D443">
        <v>91.5</v>
      </c>
      <c r="E443">
        <v>8</v>
      </c>
      <c r="F443">
        <v>8</v>
      </c>
      <c r="G443">
        <v>10</v>
      </c>
      <c r="H443">
        <v>426000</v>
      </c>
      <c r="I443">
        <v>15.108981365901579</v>
      </c>
      <c r="J443">
        <v>59.032343984536759</v>
      </c>
      <c r="K443">
        <v>63.043580525567101</v>
      </c>
      <c r="L443">
        <v>5.4739117647057611</v>
      </c>
      <c r="M443">
        <v>-2.6595744680851059</v>
      </c>
      <c r="N443">
        <v>55.801666666666662</v>
      </c>
      <c r="O443">
        <v>109.88500000000001</v>
      </c>
      <c r="P443" t="s">
        <v>341</v>
      </c>
      <c r="Q443" t="s">
        <v>342</v>
      </c>
      <c r="R443" t="s">
        <v>343</v>
      </c>
      <c r="S443" t="b">
        <v>0</v>
      </c>
      <c r="T443" s="9">
        <v>-2.6595744680851019E-2</v>
      </c>
      <c r="U443" s="9">
        <v>1.099759615384615</v>
      </c>
      <c r="V443" s="4">
        <v>45303</v>
      </c>
      <c r="W443">
        <v>99</v>
      </c>
    </row>
    <row r="444" spans="1:23" x14ac:dyDescent="0.25">
      <c r="A444" s="4">
        <v>45409</v>
      </c>
      <c r="B444" t="s">
        <v>340</v>
      </c>
      <c r="C444" t="s">
        <v>24</v>
      </c>
      <c r="D444">
        <v>100.4</v>
      </c>
      <c r="E444">
        <v>2</v>
      </c>
      <c r="F444">
        <v>10</v>
      </c>
      <c r="G444">
        <v>14</v>
      </c>
      <c r="H444">
        <v>1548000</v>
      </c>
      <c r="I444">
        <v>16.894394666126349</v>
      </c>
      <c r="J444">
        <v>67.066049557105288</v>
      </c>
      <c r="K444">
        <v>59.032343984536759</v>
      </c>
      <c r="L444">
        <v>7.1374411764704746</v>
      </c>
      <c r="M444">
        <v>9.7267759562841594</v>
      </c>
      <c r="N444">
        <v>55.801666666666662</v>
      </c>
      <c r="O444">
        <v>109.88500000000001</v>
      </c>
      <c r="P444" t="s">
        <v>341</v>
      </c>
      <c r="Q444" t="s">
        <v>342</v>
      </c>
      <c r="R444" t="s">
        <v>343</v>
      </c>
      <c r="S444" t="b">
        <v>0</v>
      </c>
      <c r="T444" s="9">
        <v>9.7267759562841505E-2</v>
      </c>
      <c r="U444" s="9">
        <v>1.2067307692307689</v>
      </c>
      <c r="V444" s="4">
        <v>45303</v>
      </c>
      <c r="W444">
        <v>106</v>
      </c>
    </row>
    <row r="445" spans="1:23" x14ac:dyDescent="0.25">
      <c r="A445" s="4">
        <v>45416</v>
      </c>
      <c r="B445" t="s">
        <v>340</v>
      </c>
      <c r="C445" t="s">
        <v>24</v>
      </c>
      <c r="D445">
        <v>100.11</v>
      </c>
      <c r="E445">
        <v>6</v>
      </c>
      <c r="F445">
        <v>7</v>
      </c>
      <c r="G445">
        <v>13</v>
      </c>
      <c r="H445">
        <v>918500</v>
      </c>
      <c r="I445">
        <v>18.552278444906491</v>
      </c>
      <c r="J445">
        <v>66.60770514545689</v>
      </c>
      <c r="K445">
        <v>67.066049557105288</v>
      </c>
      <c r="L445">
        <v>9.4593529411763626</v>
      </c>
      <c r="M445">
        <v>-0.28884462151395052</v>
      </c>
      <c r="N445">
        <v>55.801666666666662</v>
      </c>
      <c r="O445">
        <v>109.88500000000001</v>
      </c>
      <c r="P445" t="s">
        <v>341</v>
      </c>
      <c r="Q445" t="s">
        <v>342</v>
      </c>
      <c r="R445" t="s">
        <v>343</v>
      </c>
      <c r="S445" t="b">
        <v>0</v>
      </c>
      <c r="T445" s="9">
        <v>-2.8884462151395058E-3</v>
      </c>
      <c r="U445" s="9">
        <v>1.2032451923076919</v>
      </c>
      <c r="V445" s="4">
        <v>45303</v>
      </c>
      <c r="W445">
        <v>113</v>
      </c>
    </row>
    <row r="446" spans="1:23" x14ac:dyDescent="0.25">
      <c r="A446" s="4">
        <v>45423</v>
      </c>
      <c r="B446" t="s">
        <v>340</v>
      </c>
      <c r="C446" t="s">
        <v>28</v>
      </c>
      <c r="D446">
        <v>133.01</v>
      </c>
      <c r="E446">
        <v>0</v>
      </c>
      <c r="F446">
        <v>9</v>
      </c>
      <c r="G446">
        <v>17</v>
      </c>
      <c r="H446">
        <v>2509000</v>
      </c>
      <c r="I446">
        <v>22.227143901585389</v>
      </c>
      <c r="J446">
        <v>81.802284270330091</v>
      </c>
      <c r="K446">
        <v>66.60770514545689</v>
      </c>
      <c r="L446">
        <v>14.989705882352849</v>
      </c>
      <c r="M446">
        <v>32.863849765258209</v>
      </c>
      <c r="N446">
        <v>55.801666666666662</v>
      </c>
      <c r="O446">
        <v>109.88500000000001</v>
      </c>
      <c r="P446" t="s">
        <v>341</v>
      </c>
      <c r="Q446" t="s">
        <v>342</v>
      </c>
      <c r="R446" t="s">
        <v>343</v>
      </c>
      <c r="S446" t="b">
        <v>0</v>
      </c>
      <c r="T446" s="9">
        <v>0.32863849765258202</v>
      </c>
      <c r="U446" s="9">
        <v>1.598677884615384</v>
      </c>
      <c r="V446" s="4">
        <v>45303</v>
      </c>
      <c r="W446">
        <v>120</v>
      </c>
    </row>
    <row r="447" spans="1:23" x14ac:dyDescent="0.25">
      <c r="A447" s="4">
        <v>45430</v>
      </c>
      <c r="B447" t="s">
        <v>340</v>
      </c>
      <c r="C447" t="s">
        <v>28</v>
      </c>
      <c r="D447">
        <v>137.26</v>
      </c>
      <c r="E447">
        <v>1</v>
      </c>
      <c r="F447">
        <v>8</v>
      </c>
      <c r="G447">
        <v>17</v>
      </c>
      <c r="H447">
        <v>1033500</v>
      </c>
      <c r="I447">
        <v>25.65495125801424</v>
      </c>
      <c r="J447">
        <v>82.885662762422129</v>
      </c>
      <c r="K447">
        <v>81.802284270330091</v>
      </c>
      <c r="L447">
        <v>21.913382352941301</v>
      </c>
      <c r="M447">
        <v>3.1952484775580778</v>
      </c>
      <c r="N447">
        <v>55.801666666666662</v>
      </c>
      <c r="O447">
        <v>109.88500000000001</v>
      </c>
      <c r="P447" t="s">
        <v>341</v>
      </c>
      <c r="Q447" t="s">
        <v>342</v>
      </c>
      <c r="R447" t="s">
        <v>343</v>
      </c>
      <c r="S447" t="b">
        <v>0</v>
      </c>
      <c r="T447" s="9">
        <v>3.1952484775580769E-2</v>
      </c>
      <c r="U447" s="9">
        <v>1.649759615384615</v>
      </c>
      <c r="V447" s="4">
        <v>45303</v>
      </c>
      <c r="W447">
        <v>127</v>
      </c>
    </row>
    <row r="448" spans="1:23" x14ac:dyDescent="0.25">
      <c r="A448" s="5">
        <v>45431</v>
      </c>
      <c r="B448" s="6" t="s">
        <v>340</v>
      </c>
      <c r="C448" s="6" t="s">
        <v>28</v>
      </c>
      <c r="D448" s="6">
        <v>137.26</v>
      </c>
      <c r="E448" s="6">
        <v>1</v>
      </c>
      <c r="F448" s="6">
        <v>8</v>
      </c>
      <c r="G448" s="6">
        <v>17</v>
      </c>
      <c r="H448" s="6">
        <v>1033500</v>
      </c>
      <c r="I448" s="6">
        <v>25.65495125801424</v>
      </c>
      <c r="J448" s="6">
        <v>82.885662762422129</v>
      </c>
      <c r="K448" s="6">
        <v>81.802284270330091</v>
      </c>
      <c r="L448" s="6">
        <v>21.913382352941301</v>
      </c>
      <c r="M448" s="6">
        <v>3.1952484775580778</v>
      </c>
      <c r="N448" s="6">
        <v>55.801666666666662</v>
      </c>
      <c r="O448" s="6">
        <v>109.88500000000001</v>
      </c>
      <c r="P448" s="6" t="s">
        <v>341</v>
      </c>
      <c r="Q448" s="6" t="s">
        <v>342</v>
      </c>
      <c r="R448" s="6" t="s">
        <v>343</v>
      </c>
      <c r="S448" s="6" t="b">
        <v>0</v>
      </c>
      <c r="T448" s="10">
        <v>0</v>
      </c>
      <c r="U448" s="10">
        <v>1.649759615384615</v>
      </c>
      <c r="V448" s="5">
        <v>45303</v>
      </c>
      <c r="W448" s="6">
        <v>128</v>
      </c>
    </row>
    <row r="449" spans="1:23" x14ac:dyDescent="0.25">
      <c r="A449" s="2">
        <v>45416</v>
      </c>
      <c r="B449" s="3" t="s">
        <v>344</v>
      </c>
      <c r="C449" s="3" t="s">
        <v>24</v>
      </c>
      <c r="D449" s="3">
        <v>38.96</v>
      </c>
      <c r="E449" s="3">
        <v>5</v>
      </c>
      <c r="F449" s="3">
        <v>9</v>
      </c>
      <c r="G449" s="3">
        <v>12</v>
      </c>
      <c r="H449" s="3">
        <v>5546000</v>
      </c>
      <c r="I449" s="3">
        <v>25.950731848698759</v>
      </c>
      <c r="J449" s="3">
        <v>59.6226765300868</v>
      </c>
      <c r="K449" s="3">
        <v>61.56089086093872</v>
      </c>
      <c r="L449" s="3">
        <v>5.4731470588234643</v>
      </c>
      <c r="M449" s="3">
        <v>-1.8145161290322549</v>
      </c>
      <c r="N449" s="3">
        <v>13.794</v>
      </c>
      <c r="O449" s="3">
        <v>58.373333333333328</v>
      </c>
      <c r="P449" s="3" t="s">
        <v>345</v>
      </c>
      <c r="Q449" s="3" t="s">
        <v>346</v>
      </c>
      <c r="R449" s="3" t="s">
        <v>347</v>
      </c>
      <c r="S449" s="3" t="b">
        <v>1</v>
      </c>
      <c r="T449" s="8"/>
      <c r="U449" s="8"/>
      <c r="V449" s="2">
        <v>45416</v>
      </c>
      <c r="W449" s="3">
        <v>0</v>
      </c>
    </row>
    <row r="450" spans="1:23" x14ac:dyDescent="0.25">
      <c r="A450" s="4">
        <v>45423</v>
      </c>
      <c r="B450" t="s">
        <v>344</v>
      </c>
      <c r="C450" t="s">
        <v>24</v>
      </c>
      <c r="D450">
        <v>46.14</v>
      </c>
      <c r="E450">
        <v>1</v>
      </c>
      <c r="F450">
        <v>10</v>
      </c>
      <c r="G450">
        <v>15</v>
      </c>
      <c r="H450">
        <v>10949500</v>
      </c>
      <c r="I450">
        <v>26.94968014426621</v>
      </c>
      <c r="J450">
        <v>69.82538141467181</v>
      </c>
      <c r="K450">
        <v>59.6226765300868</v>
      </c>
      <c r="L450">
        <v>6.3711176470587674</v>
      </c>
      <c r="M450">
        <v>18.429158110882959</v>
      </c>
      <c r="N450">
        <v>13.794</v>
      </c>
      <c r="O450">
        <v>58.373333333333328</v>
      </c>
      <c r="P450" t="s">
        <v>345</v>
      </c>
      <c r="Q450" t="s">
        <v>346</v>
      </c>
      <c r="R450" t="s">
        <v>347</v>
      </c>
      <c r="S450" t="b">
        <v>0</v>
      </c>
      <c r="T450" s="9">
        <v>0.18429158110882951</v>
      </c>
      <c r="U450" s="9">
        <v>1.184291581108829</v>
      </c>
      <c r="V450" s="4">
        <v>45416</v>
      </c>
      <c r="W450">
        <v>7</v>
      </c>
    </row>
    <row r="451" spans="1:23" x14ac:dyDescent="0.25">
      <c r="A451" s="4">
        <v>45430</v>
      </c>
      <c r="B451" t="s">
        <v>344</v>
      </c>
      <c r="C451" t="s">
        <v>24</v>
      </c>
      <c r="D451">
        <v>46.31</v>
      </c>
      <c r="E451">
        <v>3</v>
      </c>
      <c r="F451">
        <v>8</v>
      </c>
      <c r="G451">
        <v>15</v>
      </c>
      <c r="H451">
        <v>7678160</v>
      </c>
      <c r="I451">
        <v>28.080900045288949</v>
      </c>
      <c r="J451">
        <v>70.018551366418123</v>
      </c>
      <c r="K451">
        <v>69.82538141467181</v>
      </c>
      <c r="L451">
        <v>7.2516764705881656</v>
      </c>
      <c r="M451">
        <v>0.36844386649328498</v>
      </c>
      <c r="N451">
        <v>13.794</v>
      </c>
      <c r="O451">
        <v>58.373333333333328</v>
      </c>
      <c r="P451" t="s">
        <v>345</v>
      </c>
      <c r="Q451" t="s">
        <v>346</v>
      </c>
      <c r="R451" t="s">
        <v>347</v>
      </c>
      <c r="S451" t="b">
        <v>0</v>
      </c>
      <c r="T451" s="9">
        <v>3.6844386649328431E-3</v>
      </c>
      <c r="U451" s="9">
        <v>1.188655030800821</v>
      </c>
      <c r="V451" s="4">
        <v>45416</v>
      </c>
      <c r="W451">
        <v>14</v>
      </c>
    </row>
    <row r="452" spans="1:23" x14ac:dyDescent="0.25">
      <c r="A452" s="5">
        <v>45431</v>
      </c>
      <c r="B452" s="6" t="s">
        <v>344</v>
      </c>
      <c r="C452" s="6" t="s">
        <v>24</v>
      </c>
      <c r="D452" s="6">
        <v>46.31</v>
      </c>
      <c r="E452" s="6">
        <v>3</v>
      </c>
      <c r="F452" s="6">
        <v>8</v>
      </c>
      <c r="G452" s="6">
        <v>15</v>
      </c>
      <c r="H452" s="6">
        <v>7678160</v>
      </c>
      <c r="I452" s="6">
        <v>28.080900045288949</v>
      </c>
      <c r="J452" s="6">
        <v>70.018551366418123</v>
      </c>
      <c r="K452" s="6">
        <v>69.82538141467181</v>
      </c>
      <c r="L452" s="6">
        <v>7.2516764705881656</v>
      </c>
      <c r="M452" s="6">
        <v>0.36844386649328498</v>
      </c>
      <c r="N452" s="6">
        <v>13.794</v>
      </c>
      <c r="O452" s="6">
        <v>58.373333333333328</v>
      </c>
      <c r="P452" s="6" t="s">
        <v>345</v>
      </c>
      <c r="Q452" s="6" t="s">
        <v>346</v>
      </c>
      <c r="R452" s="6" t="s">
        <v>347</v>
      </c>
      <c r="S452" s="6" t="b">
        <v>0</v>
      </c>
      <c r="T452" s="10">
        <v>0</v>
      </c>
      <c r="U452" s="10">
        <v>1.188655030800821</v>
      </c>
      <c r="V452" s="5">
        <v>45416</v>
      </c>
      <c r="W452" s="6">
        <v>15</v>
      </c>
    </row>
    <row r="453" spans="1:23" x14ac:dyDescent="0.25">
      <c r="A453" s="2">
        <v>45423</v>
      </c>
      <c r="B453" s="3" t="s">
        <v>348</v>
      </c>
      <c r="C453" s="3" t="s">
        <v>72</v>
      </c>
      <c r="D453" s="3">
        <v>40.729999999999997</v>
      </c>
      <c r="E453" s="3">
        <v>11</v>
      </c>
      <c r="F453" s="3">
        <v>9</v>
      </c>
      <c r="G453" s="3">
        <v>6</v>
      </c>
      <c r="H453" s="3">
        <v>126000</v>
      </c>
      <c r="I453" s="3">
        <v>15.70467029441456</v>
      </c>
      <c r="J453" s="3">
        <v>43.591976688814981</v>
      </c>
      <c r="K453" s="3">
        <v>44.224578570285182</v>
      </c>
      <c r="L453" s="3">
        <v>0.58311764705879909</v>
      </c>
      <c r="M453" s="3">
        <v>-0.68276030236527951</v>
      </c>
      <c r="N453" s="3">
        <v>23.45743384</v>
      </c>
      <c r="O453" s="3">
        <v>73.398012653333339</v>
      </c>
      <c r="P453" s="3" t="s">
        <v>349</v>
      </c>
      <c r="Q453" s="3" t="s">
        <v>350</v>
      </c>
      <c r="R453" s="3" t="s">
        <v>351</v>
      </c>
      <c r="S453" s="3" t="b">
        <v>1</v>
      </c>
      <c r="T453" s="8"/>
      <c r="U453" s="8"/>
      <c r="V453" s="2">
        <v>45423</v>
      </c>
      <c r="W453" s="3">
        <v>0</v>
      </c>
    </row>
    <row r="454" spans="1:23" x14ac:dyDescent="0.25">
      <c r="A454" s="4">
        <v>45430</v>
      </c>
      <c r="B454" t="s">
        <v>348</v>
      </c>
      <c r="C454" t="s">
        <v>72</v>
      </c>
      <c r="D454">
        <v>40.14</v>
      </c>
      <c r="E454">
        <v>12</v>
      </c>
      <c r="F454">
        <v>8</v>
      </c>
      <c r="G454">
        <v>6</v>
      </c>
      <c r="H454">
        <v>82500</v>
      </c>
      <c r="I454">
        <v>16.182027416314469</v>
      </c>
      <c r="J454">
        <v>42.221477243312869</v>
      </c>
      <c r="K454">
        <v>43.591976688814981</v>
      </c>
      <c r="L454">
        <v>-7.0470588235316711E-2</v>
      </c>
      <c r="M454">
        <v>-1.448563712251403</v>
      </c>
      <c r="N454">
        <v>23.45743384</v>
      </c>
      <c r="O454">
        <v>73.398012653333339</v>
      </c>
      <c r="P454" t="s">
        <v>349</v>
      </c>
      <c r="Q454" t="s">
        <v>350</v>
      </c>
      <c r="R454" t="s">
        <v>351</v>
      </c>
      <c r="S454" t="b">
        <v>0</v>
      </c>
      <c r="T454" s="9">
        <v>-1.448563712251405E-2</v>
      </c>
      <c r="U454" s="9">
        <v>0.98551436287748595</v>
      </c>
      <c r="V454" s="4">
        <v>45423</v>
      </c>
      <c r="W454">
        <v>7</v>
      </c>
    </row>
    <row r="455" spans="1:23" x14ac:dyDescent="0.25">
      <c r="A455" s="5">
        <v>45431</v>
      </c>
      <c r="B455" s="6" t="s">
        <v>348</v>
      </c>
      <c r="C455" s="6" t="s">
        <v>72</v>
      </c>
      <c r="D455" s="6">
        <v>40.14</v>
      </c>
      <c r="E455" s="6">
        <v>12</v>
      </c>
      <c r="F455" s="6">
        <v>8</v>
      </c>
      <c r="G455" s="6">
        <v>6</v>
      </c>
      <c r="H455" s="6">
        <v>82500</v>
      </c>
      <c r="I455" s="6">
        <v>16.182027416314469</v>
      </c>
      <c r="J455" s="6">
        <v>42.221477243312869</v>
      </c>
      <c r="K455" s="6">
        <v>43.591976688814981</v>
      </c>
      <c r="L455" s="6">
        <v>-7.0470588235316711E-2</v>
      </c>
      <c r="M455" s="6">
        <v>-1.448563712251403</v>
      </c>
      <c r="N455" s="6">
        <v>23.45743384</v>
      </c>
      <c r="O455" s="6">
        <v>73.398012653333339</v>
      </c>
      <c r="P455" s="6" t="s">
        <v>349</v>
      </c>
      <c r="Q455" s="6" t="s">
        <v>350</v>
      </c>
      <c r="R455" s="6" t="s">
        <v>351</v>
      </c>
      <c r="S455" s="6" t="b">
        <v>0</v>
      </c>
      <c r="T455" s="10">
        <v>0</v>
      </c>
      <c r="U455" s="10">
        <v>0.98551436287748595</v>
      </c>
      <c r="V455" s="5">
        <v>45423</v>
      </c>
      <c r="W455" s="6">
        <v>8</v>
      </c>
    </row>
    <row r="456" spans="1:23" x14ac:dyDescent="0.25">
      <c r="A456" s="2">
        <v>45416</v>
      </c>
      <c r="B456" s="3" t="s">
        <v>352</v>
      </c>
      <c r="C456" s="3" t="s">
        <v>24</v>
      </c>
      <c r="D456" s="3">
        <v>24.11</v>
      </c>
      <c r="E456" s="3">
        <v>5</v>
      </c>
      <c r="F456" s="3">
        <v>8</v>
      </c>
      <c r="G456" s="3">
        <v>13</v>
      </c>
      <c r="H456" s="3">
        <v>787000</v>
      </c>
      <c r="I456" s="3">
        <v>25.13211697008947</v>
      </c>
      <c r="J456" s="3">
        <v>54.015514769588513</v>
      </c>
      <c r="K456" s="3">
        <v>54.932694708746759</v>
      </c>
      <c r="L456" s="3">
        <v>1.1544705882353059</v>
      </c>
      <c r="M456" s="3">
        <v>-0.94494658997535097</v>
      </c>
      <c r="N456" s="3">
        <v>12.792</v>
      </c>
      <c r="O456" s="3">
        <v>40.652222222222228</v>
      </c>
      <c r="P456" s="3" t="s">
        <v>353</v>
      </c>
      <c r="Q456" s="3" t="s">
        <v>354</v>
      </c>
      <c r="R456" s="3" t="s">
        <v>355</v>
      </c>
      <c r="S456" s="3" t="b">
        <v>1</v>
      </c>
      <c r="T456" s="8"/>
      <c r="U456" s="8"/>
      <c r="V456" s="2">
        <v>45416</v>
      </c>
      <c r="W456" s="3">
        <v>0</v>
      </c>
    </row>
    <row r="457" spans="1:23" x14ac:dyDescent="0.25">
      <c r="A457" s="4">
        <v>45423</v>
      </c>
      <c r="B457" t="s">
        <v>352</v>
      </c>
      <c r="C457" t="s">
        <v>28</v>
      </c>
      <c r="D457">
        <v>27.1</v>
      </c>
      <c r="E457">
        <v>1</v>
      </c>
      <c r="F457">
        <v>9</v>
      </c>
      <c r="G457">
        <v>16</v>
      </c>
      <c r="H457">
        <v>3238500</v>
      </c>
      <c r="I457">
        <v>26.00351221352582</v>
      </c>
      <c r="J457">
        <v>62.72787514795457</v>
      </c>
      <c r="K457">
        <v>54.015514769588513</v>
      </c>
      <c r="L457">
        <v>1.2585588235294229</v>
      </c>
      <c r="M457">
        <v>12.40149315636666</v>
      </c>
      <c r="N457">
        <v>12.792</v>
      </c>
      <c r="O457">
        <v>40.652222222222228</v>
      </c>
      <c r="P457" t="s">
        <v>353</v>
      </c>
      <c r="Q457" t="s">
        <v>354</v>
      </c>
      <c r="R457" t="s">
        <v>355</v>
      </c>
      <c r="S457" t="b">
        <v>0</v>
      </c>
      <c r="T457" s="9">
        <v>0.12401493156366671</v>
      </c>
      <c r="U457" s="9">
        <v>1.1240149315636669</v>
      </c>
      <c r="V457" s="4">
        <v>45416</v>
      </c>
      <c r="W457">
        <v>7</v>
      </c>
    </row>
    <row r="458" spans="1:23" x14ac:dyDescent="0.25">
      <c r="A458" s="4">
        <v>45430</v>
      </c>
      <c r="B458" t="s">
        <v>352</v>
      </c>
      <c r="C458" t="s">
        <v>28</v>
      </c>
      <c r="D458">
        <v>34.86</v>
      </c>
      <c r="E458">
        <v>1</v>
      </c>
      <c r="F458">
        <v>9</v>
      </c>
      <c r="G458">
        <v>16</v>
      </c>
      <c r="H458">
        <v>12155500</v>
      </c>
      <c r="I458">
        <v>28.637075314840651</v>
      </c>
      <c r="J458">
        <v>75.631826101483895</v>
      </c>
      <c r="K458">
        <v>62.72787514795457</v>
      </c>
      <c r="L458">
        <v>2.4605588235294071</v>
      </c>
      <c r="M458">
        <v>28.634686346863461</v>
      </c>
      <c r="N458">
        <v>12.792</v>
      </c>
      <c r="O458">
        <v>40.652222222222228</v>
      </c>
      <c r="P458" t="s">
        <v>353</v>
      </c>
      <c r="Q458" t="s">
        <v>354</v>
      </c>
      <c r="R458" t="s">
        <v>355</v>
      </c>
      <c r="S458" t="b">
        <v>0</v>
      </c>
      <c r="T458" s="9">
        <v>0.28634686346863458</v>
      </c>
      <c r="U458" s="9">
        <v>1.445873081708835</v>
      </c>
      <c r="V458" s="4">
        <v>45416</v>
      </c>
      <c r="W458">
        <v>14</v>
      </c>
    </row>
    <row r="459" spans="1:23" x14ac:dyDescent="0.25">
      <c r="A459" s="5">
        <v>45431</v>
      </c>
      <c r="B459" s="6" t="s">
        <v>352</v>
      </c>
      <c r="C459" s="6" t="s">
        <v>28</v>
      </c>
      <c r="D459" s="6">
        <v>34.86</v>
      </c>
      <c r="E459" s="6">
        <v>1</v>
      </c>
      <c r="F459" s="6">
        <v>9</v>
      </c>
      <c r="G459" s="6">
        <v>16</v>
      </c>
      <c r="H459" s="6">
        <v>12155500</v>
      </c>
      <c r="I459" s="6">
        <v>28.637075314840651</v>
      </c>
      <c r="J459" s="6">
        <v>75.631826101483895</v>
      </c>
      <c r="K459" s="6">
        <v>62.72787514795457</v>
      </c>
      <c r="L459" s="6">
        <v>2.4605588235294071</v>
      </c>
      <c r="M459" s="6">
        <v>28.634686346863461</v>
      </c>
      <c r="N459" s="6">
        <v>12.792</v>
      </c>
      <c r="O459" s="6">
        <v>40.652222222222228</v>
      </c>
      <c r="P459" s="6" t="s">
        <v>353</v>
      </c>
      <c r="Q459" s="6" t="s">
        <v>354</v>
      </c>
      <c r="R459" s="6" t="s">
        <v>355</v>
      </c>
      <c r="S459" s="6" t="b">
        <v>0</v>
      </c>
      <c r="T459" s="10">
        <v>0</v>
      </c>
      <c r="U459" s="10">
        <v>1.445873081708835</v>
      </c>
      <c r="V459" s="5">
        <v>45416</v>
      </c>
      <c r="W459" s="6">
        <v>15</v>
      </c>
    </row>
    <row r="460" spans="1:23" x14ac:dyDescent="0.25">
      <c r="A460" s="2">
        <v>45416</v>
      </c>
      <c r="B460" s="3" t="s">
        <v>356</v>
      </c>
      <c r="C460" s="3" t="s">
        <v>34</v>
      </c>
      <c r="D460" s="3">
        <v>69</v>
      </c>
      <c r="E460" s="3">
        <v>7</v>
      </c>
      <c r="F460" s="3">
        <v>10</v>
      </c>
      <c r="G460" s="3">
        <v>9</v>
      </c>
      <c r="H460" s="3">
        <v>78000</v>
      </c>
      <c r="I460" s="3">
        <v>49.248114402849637</v>
      </c>
      <c r="J460" s="3">
        <v>58.828528026274697</v>
      </c>
      <c r="K460" s="3">
        <v>67.145864057419175</v>
      </c>
      <c r="L460" s="3">
        <v>16.967999999999979</v>
      </c>
      <c r="M460" s="3">
        <v>-5.7248257958737501</v>
      </c>
      <c r="N460" s="3">
        <v>27.5</v>
      </c>
      <c r="O460" s="3">
        <v>86.563333333333333</v>
      </c>
      <c r="P460" s="3" t="s">
        <v>357</v>
      </c>
      <c r="Q460" s="3" t="s">
        <v>358</v>
      </c>
      <c r="R460" s="3" t="s">
        <v>359</v>
      </c>
      <c r="S460" s="3" t="b">
        <v>1</v>
      </c>
      <c r="T460" s="8"/>
      <c r="U460" s="8"/>
      <c r="V460" s="2">
        <v>45416</v>
      </c>
      <c r="W460" s="3">
        <v>0</v>
      </c>
    </row>
    <row r="461" spans="1:23" x14ac:dyDescent="0.25">
      <c r="A461" s="4">
        <v>45423</v>
      </c>
      <c r="B461" t="s">
        <v>356</v>
      </c>
      <c r="C461" t="s">
        <v>34</v>
      </c>
      <c r="D461">
        <v>70</v>
      </c>
      <c r="E461">
        <v>7</v>
      </c>
      <c r="F461">
        <v>9</v>
      </c>
      <c r="G461">
        <v>10</v>
      </c>
      <c r="H461">
        <v>57000</v>
      </c>
      <c r="I461">
        <v>47.73432439497509</v>
      </c>
      <c r="J461">
        <v>60.098870534514923</v>
      </c>
      <c r="K461">
        <v>58.828528026274697</v>
      </c>
      <c r="L461">
        <v>15.241382352941139</v>
      </c>
      <c r="M461">
        <v>1.449275362318841</v>
      </c>
      <c r="N461">
        <v>27.5</v>
      </c>
      <c r="O461">
        <v>86.563333333333333</v>
      </c>
      <c r="P461" t="s">
        <v>357</v>
      </c>
      <c r="Q461" t="s">
        <v>358</v>
      </c>
      <c r="R461" t="s">
        <v>359</v>
      </c>
      <c r="S461" t="b">
        <v>0</v>
      </c>
      <c r="T461" s="9">
        <v>1.449275362318847E-2</v>
      </c>
      <c r="U461" s="9">
        <v>1.014492753623188</v>
      </c>
      <c r="V461" s="4">
        <v>45416</v>
      </c>
      <c r="W461">
        <v>7</v>
      </c>
    </row>
    <row r="462" spans="1:23" x14ac:dyDescent="0.25">
      <c r="A462" s="4">
        <v>45430</v>
      </c>
      <c r="B462" t="s">
        <v>356</v>
      </c>
      <c r="C462" t="s">
        <v>24</v>
      </c>
      <c r="D462">
        <v>68.599999999999994</v>
      </c>
      <c r="E462">
        <v>6</v>
      </c>
      <c r="F462">
        <v>10</v>
      </c>
      <c r="G462">
        <v>10</v>
      </c>
      <c r="H462">
        <v>59500</v>
      </c>
      <c r="I462">
        <v>45.14448278238897</v>
      </c>
      <c r="J462">
        <v>57.427365195292708</v>
      </c>
      <c r="K462">
        <v>60.098870534514923</v>
      </c>
      <c r="L462">
        <v>13.03726470588234</v>
      </c>
      <c r="M462">
        <v>-2.000000000000008</v>
      </c>
      <c r="N462">
        <v>27.5</v>
      </c>
      <c r="O462">
        <v>86.563333333333333</v>
      </c>
      <c r="P462" t="s">
        <v>357</v>
      </c>
      <c r="Q462" t="s">
        <v>358</v>
      </c>
      <c r="R462" t="s">
        <v>359</v>
      </c>
      <c r="S462" t="b">
        <v>0</v>
      </c>
      <c r="T462" s="9">
        <v>-2.0000000000000129E-2</v>
      </c>
      <c r="U462" s="9">
        <v>0.99420289855072452</v>
      </c>
      <c r="V462" s="4">
        <v>45416</v>
      </c>
      <c r="W462">
        <v>14</v>
      </c>
    </row>
    <row r="463" spans="1:23" x14ac:dyDescent="0.25">
      <c r="A463" s="5">
        <v>45431</v>
      </c>
      <c r="B463" s="6" t="s">
        <v>356</v>
      </c>
      <c r="C463" s="6" t="s">
        <v>24</v>
      </c>
      <c r="D463" s="6">
        <v>68.599999999999994</v>
      </c>
      <c r="E463" s="6">
        <v>6</v>
      </c>
      <c r="F463" s="6">
        <v>10</v>
      </c>
      <c r="G463" s="6">
        <v>10</v>
      </c>
      <c r="H463" s="6">
        <v>59500</v>
      </c>
      <c r="I463" s="6">
        <v>45.14448278238897</v>
      </c>
      <c r="J463" s="6">
        <v>57.427365195292708</v>
      </c>
      <c r="K463" s="6">
        <v>60.098870534514923</v>
      </c>
      <c r="L463" s="6">
        <v>13.03726470588234</v>
      </c>
      <c r="M463" s="6">
        <v>-2.000000000000008</v>
      </c>
      <c r="N463" s="6">
        <v>27.5</v>
      </c>
      <c r="O463" s="6">
        <v>86.563333333333333</v>
      </c>
      <c r="P463" s="6" t="s">
        <v>357</v>
      </c>
      <c r="Q463" s="6" t="s">
        <v>358</v>
      </c>
      <c r="R463" s="6" t="s">
        <v>359</v>
      </c>
      <c r="S463" s="6" t="b">
        <v>0</v>
      </c>
      <c r="T463" s="10">
        <v>0</v>
      </c>
      <c r="U463" s="10">
        <v>0.99420289855072452</v>
      </c>
      <c r="V463" s="5">
        <v>45416</v>
      </c>
      <c r="W463" s="6">
        <v>15</v>
      </c>
    </row>
    <row r="464" spans="1:23" x14ac:dyDescent="0.25">
      <c r="A464" s="2">
        <v>45416</v>
      </c>
      <c r="B464" s="3" t="s">
        <v>360</v>
      </c>
      <c r="C464" s="3" t="s">
        <v>72</v>
      </c>
      <c r="D464" s="3">
        <v>8.0500000000000007</v>
      </c>
      <c r="E464" s="3">
        <v>15</v>
      </c>
      <c r="F464" s="3">
        <v>9</v>
      </c>
      <c r="G464" s="3">
        <v>2</v>
      </c>
      <c r="H464" s="3">
        <v>136000</v>
      </c>
      <c r="I464" s="3">
        <v>14.133979748253539</v>
      </c>
      <c r="J464" s="3">
        <v>46.645930576163323</v>
      </c>
      <c r="K464" s="3">
        <v>53.544546868502948</v>
      </c>
      <c r="L464" s="3">
        <v>-1.974470588235286</v>
      </c>
      <c r="M464" s="3">
        <v>-15.97077244258872</v>
      </c>
      <c r="N464" s="3">
        <v>3.0144444444444471</v>
      </c>
      <c r="O464" s="3">
        <v>25.74722222222222</v>
      </c>
      <c r="P464" s="3" t="s">
        <v>361</v>
      </c>
      <c r="Q464" s="3" t="s">
        <v>362</v>
      </c>
      <c r="R464" s="3" t="s">
        <v>363</v>
      </c>
      <c r="S464" s="3" t="b">
        <v>1</v>
      </c>
      <c r="T464" s="8"/>
      <c r="U464" s="8"/>
      <c r="V464" s="2">
        <v>45416</v>
      </c>
      <c r="W464" s="3">
        <v>0</v>
      </c>
    </row>
    <row r="465" spans="1:23" x14ac:dyDescent="0.25">
      <c r="A465" s="4">
        <v>45423</v>
      </c>
      <c r="B465" t="s">
        <v>360</v>
      </c>
      <c r="C465" t="s">
        <v>72</v>
      </c>
      <c r="D465">
        <v>8.25</v>
      </c>
      <c r="E465">
        <v>12</v>
      </c>
      <c r="F465">
        <v>9</v>
      </c>
      <c r="G465">
        <v>5</v>
      </c>
      <c r="H465">
        <v>89500</v>
      </c>
      <c r="I465">
        <v>14.833296781367769</v>
      </c>
      <c r="J465">
        <v>47.596384873648567</v>
      </c>
      <c r="K465">
        <v>46.645930576163323</v>
      </c>
      <c r="L465">
        <v>-1.832823529411755</v>
      </c>
      <c r="M465">
        <v>2.4844720496894319</v>
      </c>
      <c r="N465">
        <v>3.0144444444444471</v>
      </c>
      <c r="O465">
        <v>25.74722222222222</v>
      </c>
      <c r="P465" t="s">
        <v>361</v>
      </c>
      <c r="Q465" t="s">
        <v>362</v>
      </c>
      <c r="R465" t="s">
        <v>363</v>
      </c>
      <c r="S465" t="b">
        <v>0</v>
      </c>
      <c r="T465" s="9">
        <v>2.4844720496894231E-2</v>
      </c>
      <c r="U465" s="9">
        <v>1.024844720496894</v>
      </c>
      <c r="V465" s="4">
        <v>45416</v>
      </c>
      <c r="W465">
        <v>7</v>
      </c>
    </row>
    <row r="466" spans="1:23" x14ac:dyDescent="0.25">
      <c r="A466" s="2">
        <v>45416</v>
      </c>
      <c r="B466" s="3" t="s">
        <v>364</v>
      </c>
      <c r="C466" s="3" t="s">
        <v>24</v>
      </c>
      <c r="D466" s="3">
        <v>237.97</v>
      </c>
      <c r="E466" s="3">
        <v>3</v>
      </c>
      <c r="F466" s="3">
        <v>9</v>
      </c>
      <c r="G466" s="3">
        <v>14</v>
      </c>
      <c r="H466" s="3">
        <v>199282</v>
      </c>
      <c r="I466" s="3">
        <v>28.146271902065951</v>
      </c>
      <c r="J466" s="3">
        <v>63.704867849936441</v>
      </c>
      <c r="K466" s="3">
        <v>70.115037311335527</v>
      </c>
      <c r="L466" s="3">
        <v>37.799882352940472</v>
      </c>
      <c r="M466" s="3">
        <v>-5.5787009482998062</v>
      </c>
      <c r="N466" s="3">
        <v>89.864999999999995</v>
      </c>
      <c r="O466" s="3">
        <v>237.44833333333341</v>
      </c>
      <c r="P466" s="3" t="s">
        <v>365</v>
      </c>
      <c r="Q466" s="3" t="s">
        <v>366</v>
      </c>
      <c r="R466" s="3" t="s">
        <v>367</v>
      </c>
      <c r="S466" s="3" t="b">
        <v>1</v>
      </c>
      <c r="T466" s="8"/>
      <c r="U466" s="8"/>
      <c r="V466" s="2">
        <v>45416</v>
      </c>
      <c r="W466" s="3">
        <v>0</v>
      </c>
    </row>
    <row r="467" spans="1:23" x14ac:dyDescent="0.25">
      <c r="A467" s="4">
        <v>45423</v>
      </c>
      <c r="B467" t="s">
        <v>364</v>
      </c>
      <c r="C467" t="s">
        <v>24</v>
      </c>
      <c r="D467">
        <v>278.55</v>
      </c>
      <c r="E467">
        <v>2</v>
      </c>
      <c r="F467">
        <v>8</v>
      </c>
      <c r="G467">
        <v>16</v>
      </c>
      <c r="H467">
        <v>687605</v>
      </c>
      <c r="I467">
        <v>30.077576820443131</v>
      </c>
      <c r="J467">
        <v>71.736383045520796</v>
      </c>
      <c r="K467">
        <v>63.704867849936441</v>
      </c>
      <c r="L467">
        <v>47.826764705881708</v>
      </c>
      <c r="M467">
        <v>17.05256965163677</v>
      </c>
      <c r="N467">
        <v>89.864999999999995</v>
      </c>
      <c r="O467">
        <v>237.44833333333341</v>
      </c>
      <c r="P467" t="s">
        <v>365</v>
      </c>
      <c r="Q467" t="s">
        <v>366</v>
      </c>
      <c r="R467" t="s">
        <v>367</v>
      </c>
      <c r="S467" t="b">
        <v>0</v>
      </c>
      <c r="T467" s="9">
        <v>0.1705256965163677</v>
      </c>
      <c r="U467" s="9">
        <v>1.170525696516368</v>
      </c>
      <c r="V467" s="4">
        <v>45416</v>
      </c>
      <c r="W467">
        <v>7</v>
      </c>
    </row>
    <row r="468" spans="1:23" x14ac:dyDescent="0.25">
      <c r="A468" s="4">
        <v>45430</v>
      </c>
      <c r="B468" t="s">
        <v>364</v>
      </c>
      <c r="C468" t="s">
        <v>24</v>
      </c>
      <c r="D468">
        <v>264.86</v>
      </c>
      <c r="E468">
        <v>3</v>
      </c>
      <c r="F468">
        <v>8</v>
      </c>
      <c r="G468">
        <v>15</v>
      </c>
      <c r="H468">
        <v>105374</v>
      </c>
      <c r="I468">
        <v>31.87093138750766</v>
      </c>
      <c r="J468">
        <v>66.398336103758865</v>
      </c>
      <c r="K468">
        <v>71.736383045520796</v>
      </c>
      <c r="L468">
        <v>55.497352941175819</v>
      </c>
      <c r="M468">
        <v>-4.9147370310536704</v>
      </c>
      <c r="N468">
        <v>89.864999999999995</v>
      </c>
      <c r="O468">
        <v>237.44833333333341</v>
      </c>
      <c r="P468" t="s">
        <v>365</v>
      </c>
      <c r="Q468" t="s">
        <v>366</v>
      </c>
      <c r="R468" t="s">
        <v>367</v>
      </c>
      <c r="S468" t="b">
        <v>0</v>
      </c>
      <c r="T468" s="9">
        <v>-4.9147370310536731E-2</v>
      </c>
      <c r="U468" s="9">
        <v>1.1129974366516791</v>
      </c>
      <c r="V468" s="4">
        <v>45416</v>
      </c>
      <c r="W468">
        <v>14</v>
      </c>
    </row>
    <row r="469" spans="1:23" x14ac:dyDescent="0.25">
      <c r="A469" s="5">
        <v>45431</v>
      </c>
      <c r="B469" s="6" t="s">
        <v>364</v>
      </c>
      <c r="C469" s="6" t="s">
        <v>24</v>
      </c>
      <c r="D469" s="6">
        <v>264.86</v>
      </c>
      <c r="E469" s="6">
        <v>3</v>
      </c>
      <c r="F469" s="6">
        <v>8</v>
      </c>
      <c r="G469" s="6">
        <v>15</v>
      </c>
      <c r="H469" s="6">
        <v>105374</v>
      </c>
      <c r="I469" s="6">
        <v>31.87093138750766</v>
      </c>
      <c r="J469" s="6">
        <v>66.398336103758865</v>
      </c>
      <c r="K469" s="6">
        <v>71.736383045520796</v>
      </c>
      <c r="L469" s="6">
        <v>55.497352941175819</v>
      </c>
      <c r="M469" s="6">
        <v>-4.9147370310536704</v>
      </c>
      <c r="N469" s="6">
        <v>89.864999999999995</v>
      </c>
      <c r="O469" s="6">
        <v>237.44833333333341</v>
      </c>
      <c r="P469" s="6" t="s">
        <v>365</v>
      </c>
      <c r="Q469" s="6" t="s">
        <v>366</v>
      </c>
      <c r="R469" s="6" t="s">
        <v>367</v>
      </c>
      <c r="S469" s="6" t="b">
        <v>0</v>
      </c>
      <c r="T469" s="10">
        <v>0</v>
      </c>
      <c r="U469" s="10">
        <v>1.1129974366516791</v>
      </c>
      <c r="V469" s="5">
        <v>45416</v>
      </c>
      <c r="W469" s="6">
        <v>15</v>
      </c>
    </row>
    <row r="470" spans="1:23" x14ac:dyDescent="0.25">
      <c r="A470" s="2">
        <v>45381</v>
      </c>
      <c r="B470" s="3" t="s">
        <v>368</v>
      </c>
      <c r="C470" s="3" t="s">
        <v>72</v>
      </c>
      <c r="D470" s="3">
        <v>104.42</v>
      </c>
      <c r="E470" s="3">
        <v>11</v>
      </c>
      <c r="F470" s="3">
        <v>10</v>
      </c>
      <c r="G470" s="3">
        <v>5</v>
      </c>
      <c r="H470" s="3">
        <v>4181428</v>
      </c>
      <c r="I470" s="3">
        <v>24.42301251</v>
      </c>
      <c r="J470" s="3">
        <v>47.042643310000003</v>
      </c>
      <c r="K470" s="3">
        <v>47.580685340000002</v>
      </c>
      <c r="L470" s="3">
        <v>5.4333823499999996</v>
      </c>
      <c r="M470" s="3">
        <v>-0.54290885</v>
      </c>
      <c r="N470" s="3">
        <v>51.386000000000003</v>
      </c>
      <c r="O470" s="3">
        <v>168.35166666666669</v>
      </c>
      <c r="P470" s="3" t="s">
        <v>369</v>
      </c>
      <c r="Q470" s="3" t="s">
        <v>370</v>
      </c>
      <c r="R470" s="3" t="s">
        <v>371</v>
      </c>
      <c r="S470" s="3" t="b">
        <v>1</v>
      </c>
      <c r="T470" s="8"/>
      <c r="U470" s="8"/>
      <c r="V470" s="2">
        <v>45381</v>
      </c>
      <c r="W470" s="3">
        <v>0</v>
      </c>
    </row>
    <row r="471" spans="1:23" x14ac:dyDescent="0.25">
      <c r="A471" s="4">
        <v>45388</v>
      </c>
      <c r="B471" t="s">
        <v>368</v>
      </c>
      <c r="C471" t="s">
        <v>24</v>
      </c>
      <c r="D471">
        <v>108.85</v>
      </c>
      <c r="E471">
        <v>6</v>
      </c>
      <c r="F471">
        <v>9</v>
      </c>
      <c r="G471">
        <v>11</v>
      </c>
      <c r="H471">
        <v>3445032</v>
      </c>
      <c r="I471">
        <v>22.856897780000001</v>
      </c>
      <c r="J471">
        <v>51.621446130000002</v>
      </c>
      <c r="K471">
        <v>47.042643310000003</v>
      </c>
      <c r="L471">
        <v>3.55432353</v>
      </c>
      <c r="M471">
        <v>4.2424822799999999</v>
      </c>
      <c r="N471">
        <v>51.386000000000003</v>
      </c>
      <c r="O471">
        <v>168.35166666666669</v>
      </c>
      <c r="P471" t="s">
        <v>369</v>
      </c>
      <c r="Q471" t="s">
        <v>370</v>
      </c>
      <c r="R471" t="s">
        <v>371</v>
      </c>
      <c r="S471" t="b">
        <v>0</v>
      </c>
      <c r="T471" s="9">
        <v>4.2424822830875231E-2</v>
      </c>
      <c r="U471" s="9">
        <v>1.042424822830875</v>
      </c>
      <c r="V471" s="4">
        <v>45381</v>
      </c>
      <c r="W471">
        <v>7</v>
      </c>
    </row>
    <row r="472" spans="1:23" x14ac:dyDescent="0.25">
      <c r="A472" s="4">
        <v>45395</v>
      </c>
      <c r="B472" t="s">
        <v>368</v>
      </c>
      <c r="C472" t="s">
        <v>24</v>
      </c>
      <c r="D472">
        <v>109.65</v>
      </c>
      <c r="E472">
        <v>5</v>
      </c>
      <c r="F472">
        <v>8</v>
      </c>
      <c r="G472">
        <v>13</v>
      </c>
      <c r="H472">
        <v>5815006</v>
      </c>
      <c r="I472">
        <v>21.533028108409312</v>
      </c>
      <c r="J472">
        <v>52.421478444018128</v>
      </c>
      <c r="K472">
        <v>51.621446130202727</v>
      </c>
      <c r="L472">
        <v>2.151588235294227</v>
      </c>
      <c r="M472">
        <v>0.73495636196601877</v>
      </c>
      <c r="N472">
        <v>51.386000000000003</v>
      </c>
      <c r="O472">
        <v>168.35166666666669</v>
      </c>
      <c r="P472" t="s">
        <v>369</v>
      </c>
      <c r="Q472" t="s">
        <v>370</v>
      </c>
      <c r="R472" t="s">
        <v>371</v>
      </c>
      <c r="S472" t="b">
        <v>0</v>
      </c>
      <c r="T472" s="9">
        <v>7.3495636196601044E-3</v>
      </c>
      <c r="U472" s="9">
        <v>1.0500861903849841</v>
      </c>
      <c r="V472" s="4">
        <v>45381</v>
      </c>
      <c r="W472">
        <v>14</v>
      </c>
    </row>
    <row r="473" spans="1:23" x14ac:dyDescent="0.25">
      <c r="A473" s="4">
        <v>45402</v>
      </c>
      <c r="B473" t="s">
        <v>368</v>
      </c>
      <c r="C473" t="s">
        <v>24</v>
      </c>
      <c r="D473">
        <v>115.08</v>
      </c>
      <c r="E473">
        <v>2</v>
      </c>
      <c r="F473">
        <v>9</v>
      </c>
      <c r="G473">
        <v>15</v>
      </c>
      <c r="H473">
        <v>26563644</v>
      </c>
      <c r="I473">
        <v>21.129641342232979</v>
      </c>
      <c r="J473">
        <v>57.5524731246336</v>
      </c>
      <c r="K473">
        <v>52.421478444018128</v>
      </c>
      <c r="L473">
        <v>1.6665588235295421</v>
      </c>
      <c r="M473">
        <v>4.9521203830369291</v>
      </c>
      <c r="N473">
        <v>51.386000000000003</v>
      </c>
      <c r="O473">
        <v>168.35166666666669</v>
      </c>
      <c r="P473" t="s">
        <v>369</v>
      </c>
      <c r="Q473" t="s">
        <v>370</v>
      </c>
      <c r="R473" t="s">
        <v>371</v>
      </c>
      <c r="S473" t="b">
        <v>0</v>
      </c>
      <c r="T473" s="9">
        <v>4.9521203830369398E-2</v>
      </c>
      <c r="U473" s="9">
        <v>1.102087722658494</v>
      </c>
      <c r="V473" s="4">
        <v>45381</v>
      </c>
      <c r="W473">
        <v>21</v>
      </c>
    </row>
    <row r="474" spans="1:23" x14ac:dyDescent="0.25">
      <c r="A474" s="4">
        <v>45409</v>
      </c>
      <c r="B474" t="s">
        <v>368</v>
      </c>
      <c r="C474" t="s">
        <v>28</v>
      </c>
      <c r="D474">
        <v>117.89</v>
      </c>
      <c r="E474">
        <v>1</v>
      </c>
      <c r="F474">
        <v>9</v>
      </c>
      <c r="G474">
        <v>16</v>
      </c>
      <c r="H474">
        <v>82244221</v>
      </c>
      <c r="I474">
        <v>20.932669987430941</v>
      </c>
      <c r="J474">
        <v>59.958979062693047</v>
      </c>
      <c r="K474">
        <v>57.5524731246336</v>
      </c>
      <c r="L474">
        <v>2.8364117647059861</v>
      </c>
      <c r="M474">
        <v>2.4417796315606548</v>
      </c>
      <c r="N474">
        <v>51.386000000000003</v>
      </c>
      <c r="O474">
        <v>168.35166666666669</v>
      </c>
      <c r="P474" t="s">
        <v>369</v>
      </c>
      <c r="Q474" t="s">
        <v>370</v>
      </c>
      <c r="R474" t="s">
        <v>371</v>
      </c>
      <c r="S474" t="b">
        <v>0</v>
      </c>
      <c r="T474" s="9">
        <v>2.441779631560648E-2</v>
      </c>
      <c r="U474" s="9">
        <v>1.1289982761923001</v>
      </c>
      <c r="V474" s="4">
        <v>45381</v>
      </c>
      <c r="W474">
        <v>28</v>
      </c>
    </row>
    <row r="475" spans="1:23" x14ac:dyDescent="0.25">
      <c r="A475" s="4">
        <v>45416</v>
      </c>
      <c r="B475" t="s">
        <v>368</v>
      </c>
      <c r="C475" t="s">
        <v>24</v>
      </c>
      <c r="D475">
        <v>112.1</v>
      </c>
      <c r="E475">
        <v>6</v>
      </c>
      <c r="F475">
        <v>10</v>
      </c>
      <c r="G475">
        <v>10</v>
      </c>
      <c r="H475">
        <v>19882688</v>
      </c>
      <c r="I475">
        <v>20.593655174005249</v>
      </c>
      <c r="J475">
        <v>53.258848780127778</v>
      </c>
      <c r="K475">
        <v>59.958979062693047</v>
      </c>
      <c r="L475">
        <v>4.4144117647059886</v>
      </c>
      <c r="M475">
        <v>-4.9113580456357679</v>
      </c>
      <c r="N475">
        <v>51.386000000000003</v>
      </c>
      <c r="O475">
        <v>168.35166666666669</v>
      </c>
      <c r="P475" t="s">
        <v>369</v>
      </c>
      <c r="Q475" t="s">
        <v>370</v>
      </c>
      <c r="R475" t="s">
        <v>371</v>
      </c>
      <c r="S475" t="b">
        <v>0</v>
      </c>
      <c r="T475" s="9">
        <v>-4.9113580456357719E-2</v>
      </c>
      <c r="U475" s="9">
        <v>1.0735491285194401</v>
      </c>
      <c r="V475" s="4">
        <v>45381</v>
      </c>
      <c r="W475">
        <v>35</v>
      </c>
    </row>
    <row r="476" spans="1:23" x14ac:dyDescent="0.25">
      <c r="A476" s="2">
        <v>45416</v>
      </c>
      <c r="B476" s="3" t="s">
        <v>372</v>
      </c>
      <c r="C476" s="3" t="s">
        <v>24</v>
      </c>
      <c r="D476" s="3">
        <v>327.10000000000002</v>
      </c>
      <c r="E476" s="3">
        <v>3</v>
      </c>
      <c r="F476" s="3">
        <v>8</v>
      </c>
      <c r="G476" s="3">
        <v>15</v>
      </c>
      <c r="H476" s="3">
        <v>12086439</v>
      </c>
      <c r="I476" s="3">
        <v>31.646252489555899</v>
      </c>
      <c r="J476" s="3">
        <v>73.418637545424275</v>
      </c>
      <c r="K476" s="3">
        <v>72.033672494461058</v>
      </c>
      <c r="L476" s="3">
        <v>53.557529411764762</v>
      </c>
      <c r="M476" s="3">
        <v>3.6077412815558718</v>
      </c>
      <c r="N476" s="3">
        <v>70.417999999999964</v>
      </c>
      <c r="O476" s="3">
        <v>327.96722222222218</v>
      </c>
      <c r="P476" s="3" t="s">
        <v>373</v>
      </c>
      <c r="Q476" s="3" t="s">
        <v>374</v>
      </c>
      <c r="R476" s="3" t="s">
        <v>375</v>
      </c>
      <c r="S476" s="3" t="b">
        <v>1</v>
      </c>
      <c r="T476" s="8"/>
      <c r="U476" s="8"/>
      <c r="V476" s="2">
        <v>45416</v>
      </c>
      <c r="W476" s="3">
        <v>0</v>
      </c>
    </row>
    <row r="477" spans="1:23" x14ac:dyDescent="0.25">
      <c r="A477" s="4">
        <v>45423</v>
      </c>
      <c r="B477" t="s">
        <v>372</v>
      </c>
      <c r="C477" t="s">
        <v>24</v>
      </c>
      <c r="D477">
        <v>313.04000000000002</v>
      </c>
      <c r="E477">
        <v>3</v>
      </c>
      <c r="F477">
        <v>9</v>
      </c>
      <c r="G477">
        <v>14</v>
      </c>
      <c r="H477">
        <v>13869493</v>
      </c>
      <c r="I477">
        <v>33.599888969323402</v>
      </c>
      <c r="J477">
        <v>68.883750834080615</v>
      </c>
      <c r="K477">
        <v>73.418637545424275</v>
      </c>
      <c r="L477">
        <v>65.329588235294096</v>
      </c>
      <c r="M477">
        <v>-4.2983797003974322</v>
      </c>
      <c r="N477">
        <v>70.417999999999964</v>
      </c>
      <c r="O477">
        <v>327.96722222222218</v>
      </c>
      <c r="P477" t="s">
        <v>373</v>
      </c>
      <c r="Q477" t="s">
        <v>374</v>
      </c>
      <c r="R477" t="s">
        <v>375</v>
      </c>
      <c r="S477" t="b">
        <v>0</v>
      </c>
      <c r="T477" s="9">
        <v>-4.2983797003974367E-2</v>
      </c>
      <c r="U477" s="9">
        <v>0.95701620299602563</v>
      </c>
      <c r="V477" s="4">
        <v>45416</v>
      </c>
      <c r="W477">
        <v>7</v>
      </c>
    </row>
    <row r="478" spans="1:23" x14ac:dyDescent="0.25">
      <c r="A478" s="4">
        <v>45430</v>
      </c>
      <c r="B478" t="s">
        <v>372</v>
      </c>
      <c r="C478" t="s">
        <v>24</v>
      </c>
      <c r="D478">
        <v>303.02</v>
      </c>
      <c r="E478">
        <v>5</v>
      </c>
      <c r="F478">
        <v>7</v>
      </c>
      <c r="G478">
        <v>14</v>
      </c>
      <c r="H478">
        <v>4787527</v>
      </c>
      <c r="I478">
        <v>35.413979986250368</v>
      </c>
      <c r="J478">
        <v>65.766087527060989</v>
      </c>
      <c r="K478">
        <v>68.883750834080615</v>
      </c>
      <c r="L478">
        <v>74.997382352941202</v>
      </c>
      <c r="M478">
        <v>-3.2008688985433289</v>
      </c>
      <c r="N478">
        <v>70.417999999999964</v>
      </c>
      <c r="O478">
        <v>327.96722222222218</v>
      </c>
      <c r="P478" t="s">
        <v>373</v>
      </c>
      <c r="Q478" t="s">
        <v>374</v>
      </c>
      <c r="R478" t="s">
        <v>375</v>
      </c>
      <c r="S478" t="b">
        <v>0</v>
      </c>
      <c r="T478" s="9">
        <v>-3.2008688985433298E-2</v>
      </c>
      <c r="U478" s="9">
        <v>0.9263833690003056</v>
      </c>
      <c r="V478" s="4">
        <v>45416</v>
      </c>
      <c r="W478">
        <v>14</v>
      </c>
    </row>
    <row r="479" spans="1:23" x14ac:dyDescent="0.25">
      <c r="A479" s="5">
        <v>45431</v>
      </c>
      <c r="B479" s="6" t="s">
        <v>372</v>
      </c>
      <c r="C479" s="6" t="s">
        <v>24</v>
      </c>
      <c r="D479" s="6">
        <v>303.02</v>
      </c>
      <c r="E479" s="6">
        <v>5</v>
      </c>
      <c r="F479" s="6">
        <v>7</v>
      </c>
      <c r="G479" s="6">
        <v>14</v>
      </c>
      <c r="H479" s="6">
        <v>4787527</v>
      </c>
      <c r="I479" s="6">
        <v>35.413979986250368</v>
      </c>
      <c r="J479" s="6">
        <v>65.766087527060989</v>
      </c>
      <c r="K479" s="6">
        <v>68.883750834080615</v>
      </c>
      <c r="L479" s="6">
        <v>74.997382352941202</v>
      </c>
      <c r="M479" s="6">
        <v>-3.2008688985433289</v>
      </c>
      <c r="N479" s="6">
        <v>70.417999999999964</v>
      </c>
      <c r="O479" s="6">
        <v>327.96722222222218</v>
      </c>
      <c r="P479" s="6" t="s">
        <v>373</v>
      </c>
      <c r="Q479" s="6" t="s">
        <v>374</v>
      </c>
      <c r="R479" s="6" t="s">
        <v>375</v>
      </c>
      <c r="S479" s="6" t="b">
        <v>0</v>
      </c>
      <c r="T479" s="10">
        <v>0</v>
      </c>
      <c r="U479" s="10">
        <v>0.9263833690003056</v>
      </c>
      <c r="V479" s="5">
        <v>45416</v>
      </c>
      <c r="W479" s="6">
        <v>15</v>
      </c>
    </row>
    <row r="480" spans="1:23" x14ac:dyDescent="0.25">
      <c r="A480" s="2">
        <v>45423</v>
      </c>
      <c r="B480" s="3" t="s">
        <v>376</v>
      </c>
      <c r="C480" s="3" t="s">
        <v>28</v>
      </c>
      <c r="D480" s="3">
        <v>328.91</v>
      </c>
      <c r="E480" s="3">
        <v>1</v>
      </c>
      <c r="F480" s="3">
        <v>8</v>
      </c>
      <c r="G480" s="3">
        <v>17</v>
      </c>
      <c r="H480" s="3">
        <v>138912</v>
      </c>
      <c r="I480" s="3">
        <v>19.987242066586571</v>
      </c>
      <c r="J480" s="3">
        <v>68.071636163624646</v>
      </c>
      <c r="K480" s="3">
        <v>57.627234239962966</v>
      </c>
      <c r="L480" s="3">
        <v>9.4408529411764448</v>
      </c>
      <c r="M480" s="3">
        <v>17.317020973034669</v>
      </c>
      <c r="N480" s="3">
        <v>152.63999999999999</v>
      </c>
      <c r="O480" s="3">
        <v>440.54444444444442</v>
      </c>
      <c r="P480" s="3" t="s">
        <v>377</v>
      </c>
      <c r="Q480" s="3" t="s">
        <v>378</v>
      </c>
      <c r="R480" s="3" t="s">
        <v>379</v>
      </c>
      <c r="S480" s="3" t="b">
        <v>1</v>
      </c>
      <c r="T480" s="8"/>
      <c r="U480" s="8"/>
      <c r="V480" s="2">
        <v>45423</v>
      </c>
      <c r="W480" s="3">
        <v>0</v>
      </c>
    </row>
    <row r="481" spans="1:23" x14ac:dyDescent="0.25">
      <c r="A481" s="2">
        <v>45348</v>
      </c>
      <c r="B481" s="3" t="s">
        <v>380</v>
      </c>
      <c r="C481" s="3" t="s">
        <v>24</v>
      </c>
      <c r="D481" s="3">
        <v>512.19000000000005</v>
      </c>
      <c r="E481" s="3">
        <v>1</v>
      </c>
      <c r="F481" s="3">
        <v>10</v>
      </c>
      <c r="G481" s="3">
        <v>15</v>
      </c>
      <c r="H481" s="3">
        <v>278300</v>
      </c>
      <c r="I481" s="3">
        <v>30.320999390000001</v>
      </c>
      <c r="J481" s="3">
        <v>62.278369499999997</v>
      </c>
      <c r="K481" s="3">
        <v>53.936914190000003</v>
      </c>
      <c r="L481" s="3">
        <v>72.907499999999999</v>
      </c>
      <c r="M481" s="3">
        <v>8.6852268400000003</v>
      </c>
      <c r="N481" s="3">
        <v>278.22888888666671</v>
      </c>
      <c r="O481" s="3">
        <v>622.71222222000006</v>
      </c>
      <c r="P481" s="3" t="s">
        <v>381</v>
      </c>
      <c r="Q481" s="3" t="s">
        <v>382</v>
      </c>
      <c r="R481" s="3" t="s">
        <v>383</v>
      </c>
      <c r="S481" s="3" t="b">
        <v>1</v>
      </c>
      <c r="T481" s="8"/>
      <c r="U481" s="8"/>
      <c r="V481" s="2">
        <v>45348</v>
      </c>
      <c r="W481" s="3">
        <v>0</v>
      </c>
    </row>
    <row r="482" spans="1:23" x14ac:dyDescent="0.25">
      <c r="A482" s="4">
        <v>45388</v>
      </c>
      <c r="B482" t="s">
        <v>380</v>
      </c>
      <c r="C482" t="s">
        <v>24</v>
      </c>
      <c r="D482">
        <v>547.09</v>
      </c>
      <c r="E482">
        <v>1</v>
      </c>
      <c r="F482">
        <v>10</v>
      </c>
      <c r="G482">
        <v>15</v>
      </c>
      <c r="H482">
        <v>200768</v>
      </c>
      <c r="I482">
        <v>33.803191720000001</v>
      </c>
      <c r="J482">
        <v>67.497766440000007</v>
      </c>
      <c r="K482">
        <v>60.165163479999997</v>
      </c>
      <c r="L482">
        <v>57.863470589999999</v>
      </c>
      <c r="M482">
        <v>7.3904679599999996</v>
      </c>
      <c r="N482">
        <v>278.22888888666671</v>
      </c>
      <c r="O482">
        <v>622.71222222000006</v>
      </c>
      <c r="P482" t="s">
        <v>381</v>
      </c>
      <c r="Q482" t="s">
        <v>382</v>
      </c>
      <c r="R482" t="s">
        <v>383</v>
      </c>
      <c r="S482" t="b">
        <v>0</v>
      </c>
      <c r="T482" s="9">
        <v>6.813877662586143E-2</v>
      </c>
      <c r="U482" s="9">
        <v>1.068138776625861</v>
      </c>
      <c r="V482" s="4">
        <v>45348</v>
      </c>
      <c r="W482">
        <v>40</v>
      </c>
    </row>
    <row r="483" spans="1:23" x14ac:dyDescent="0.25">
      <c r="A483" s="4">
        <v>45395</v>
      </c>
      <c r="B483" t="s">
        <v>380</v>
      </c>
      <c r="C483" t="s">
        <v>28</v>
      </c>
      <c r="D483">
        <v>574.77</v>
      </c>
      <c r="E483">
        <v>0</v>
      </c>
      <c r="F483">
        <v>9</v>
      </c>
      <c r="G483">
        <v>17</v>
      </c>
      <c r="H483">
        <v>59090</v>
      </c>
      <c r="I483">
        <v>35.662010420938692</v>
      </c>
      <c r="J483">
        <v>71.632121554482794</v>
      </c>
      <c r="K483">
        <v>67.497766442692679</v>
      </c>
      <c r="L483">
        <v>64.603176470588551</v>
      </c>
      <c r="M483">
        <v>5.0594966093330074</v>
      </c>
      <c r="N483">
        <v>278.22888888888889</v>
      </c>
      <c r="O483">
        <v>622.71222222222229</v>
      </c>
      <c r="P483" t="s">
        <v>381</v>
      </c>
      <c r="Q483" t="s">
        <v>382</v>
      </c>
      <c r="R483" t="s">
        <v>383</v>
      </c>
      <c r="S483" t="b">
        <v>0</v>
      </c>
      <c r="T483" s="9">
        <v>5.0594966093330029E-2</v>
      </c>
      <c r="U483" s="9">
        <v>1.122181221812218</v>
      </c>
      <c r="V483" s="4">
        <v>45348</v>
      </c>
      <c r="W483">
        <v>47</v>
      </c>
    </row>
    <row r="484" spans="1:23" x14ac:dyDescent="0.25">
      <c r="A484" s="4">
        <v>45402</v>
      </c>
      <c r="B484" t="s">
        <v>380</v>
      </c>
      <c r="C484" t="s">
        <v>24</v>
      </c>
      <c r="D484">
        <v>528.97</v>
      </c>
      <c r="E484">
        <v>3</v>
      </c>
      <c r="F484">
        <v>9</v>
      </c>
      <c r="G484">
        <v>14</v>
      </c>
      <c r="H484">
        <v>80124</v>
      </c>
      <c r="I484">
        <v>35.587041396659558</v>
      </c>
      <c r="J484">
        <v>58.395975190111507</v>
      </c>
      <c r="K484">
        <v>71.632121554482794</v>
      </c>
      <c r="L484">
        <v>66.612000000000364</v>
      </c>
      <c r="M484">
        <v>-7.9684047532056228</v>
      </c>
      <c r="N484">
        <v>278.22888888888889</v>
      </c>
      <c r="O484">
        <v>622.71222222222229</v>
      </c>
      <c r="P484" t="s">
        <v>381</v>
      </c>
      <c r="Q484" t="s">
        <v>382</v>
      </c>
      <c r="R484" t="s">
        <v>383</v>
      </c>
      <c r="S484" t="b">
        <v>0</v>
      </c>
      <c r="T484" s="9">
        <v>-7.9684047532056268E-2</v>
      </c>
      <c r="U484" s="9">
        <v>1.032761279993752</v>
      </c>
      <c r="V484" s="4">
        <v>45348</v>
      </c>
      <c r="W484">
        <v>54</v>
      </c>
    </row>
    <row r="485" spans="1:23" x14ac:dyDescent="0.25">
      <c r="A485" s="4">
        <v>45409</v>
      </c>
      <c r="B485" t="s">
        <v>380</v>
      </c>
      <c r="C485" t="s">
        <v>28</v>
      </c>
      <c r="D485">
        <v>577.4</v>
      </c>
      <c r="E485">
        <v>0</v>
      </c>
      <c r="F485">
        <v>10</v>
      </c>
      <c r="G485">
        <v>16</v>
      </c>
      <c r="H485">
        <v>98219</v>
      </c>
      <c r="I485">
        <v>35.75311868556517</v>
      </c>
      <c r="J485">
        <v>65.628444618926395</v>
      </c>
      <c r="K485">
        <v>58.395975190111507</v>
      </c>
      <c r="L485">
        <v>69.068470588235641</v>
      </c>
      <c r="M485">
        <v>9.1555286689226136</v>
      </c>
      <c r="N485">
        <v>278.22888888888889</v>
      </c>
      <c r="O485">
        <v>622.71222222222229</v>
      </c>
      <c r="P485" t="s">
        <v>381</v>
      </c>
      <c r="Q485" t="s">
        <v>382</v>
      </c>
      <c r="R485" t="s">
        <v>383</v>
      </c>
      <c r="S485" t="b">
        <v>0</v>
      </c>
      <c r="T485" s="9">
        <v>9.155528668922619E-2</v>
      </c>
      <c r="U485" s="9">
        <v>1.1273160350651119</v>
      </c>
      <c r="V485" s="4">
        <v>45348</v>
      </c>
      <c r="W485">
        <v>61</v>
      </c>
    </row>
    <row r="486" spans="1:23" x14ac:dyDescent="0.25">
      <c r="A486" s="4">
        <v>45416</v>
      </c>
      <c r="B486" t="s">
        <v>380</v>
      </c>
      <c r="C486" t="s">
        <v>24</v>
      </c>
      <c r="D486">
        <v>569.94000000000005</v>
      </c>
      <c r="E486">
        <v>2</v>
      </c>
      <c r="F486">
        <v>10</v>
      </c>
      <c r="G486">
        <v>14</v>
      </c>
      <c r="H486">
        <v>65913</v>
      </c>
      <c r="I486">
        <v>36.437141857785917</v>
      </c>
      <c r="J486">
        <v>63.788920220516083</v>
      </c>
      <c r="K486">
        <v>65.628444618926395</v>
      </c>
      <c r="L486">
        <v>76.286117647059086</v>
      </c>
      <c r="M486">
        <v>-1.2919986144786839</v>
      </c>
      <c r="N486">
        <v>278.22888888888889</v>
      </c>
      <c r="O486">
        <v>622.71222222222229</v>
      </c>
      <c r="P486" t="s">
        <v>381</v>
      </c>
      <c r="Q486" t="s">
        <v>382</v>
      </c>
      <c r="R486" t="s">
        <v>383</v>
      </c>
      <c r="S486" t="b">
        <v>0</v>
      </c>
      <c r="T486" s="9">
        <v>-1.291998614478684E-2</v>
      </c>
      <c r="U486" s="9">
        <v>1.1127511275112749</v>
      </c>
      <c r="V486" s="4">
        <v>45348</v>
      </c>
      <c r="W486">
        <v>68</v>
      </c>
    </row>
    <row r="487" spans="1:23" x14ac:dyDescent="0.25">
      <c r="A487" s="4">
        <v>45423</v>
      </c>
      <c r="B487" t="s">
        <v>380</v>
      </c>
      <c r="C487" t="s">
        <v>28</v>
      </c>
      <c r="D487">
        <v>684.76</v>
      </c>
      <c r="E487">
        <v>0</v>
      </c>
      <c r="F487">
        <v>10</v>
      </c>
      <c r="G487">
        <v>16</v>
      </c>
      <c r="H487">
        <v>533107</v>
      </c>
      <c r="I487">
        <v>38.308768654061637</v>
      </c>
      <c r="J487">
        <v>75.27574602875454</v>
      </c>
      <c r="K487">
        <v>63.788920220516083</v>
      </c>
      <c r="L487">
        <v>88.745823529412121</v>
      </c>
      <c r="M487">
        <v>20.14598027862581</v>
      </c>
      <c r="N487">
        <v>278.22888888888889</v>
      </c>
      <c r="O487">
        <v>622.71222222222229</v>
      </c>
      <c r="P487" t="s">
        <v>381</v>
      </c>
      <c r="Q487" t="s">
        <v>382</v>
      </c>
      <c r="R487" t="s">
        <v>383</v>
      </c>
      <c r="S487" t="b">
        <v>0</v>
      </c>
      <c r="T487" s="9">
        <v>0.201459802786258</v>
      </c>
      <c r="U487" s="9">
        <v>1.336925750209883</v>
      </c>
      <c r="V487" s="4">
        <v>45348</v>
      </c>
      <c r="W487">
        <v>75</v>
      </c>
    </row>
    <row r="488" spans="1:23" x14ac:dyDescent="0.25">
      <c r="A488" s="4">
        <v>45430</v>
      </c>
      <c r="B488" t="s">
        <v>380</v>
      </c>
      <c r="C488" t="s">
        <v>24</v>
      </c>
      <c r="D488">
        <v>678.99</v>
      </c>
      <c r="E488">
        <v>4</v>
      </c>
      <c r="F488">
        <v>7</v>
      </c>
      <c r="G488">
        <v>15</v>
      </c>
      <c r="H488">
        <v>799979</v>
      </c>
      <c r="I488">
        <v>40.31906882023349</v>
      </c>
      <c r="J488">
        <v>74.005276654426325</v>
      </c>
      <c r="K488">
        <v>75.27574602875454</v>
      </c>
      <c r="L488">
        <v>102.7927058823533</v>
      </c>
      <c r="M488">
        <v>-0.8426309948010956</v>
      </c>
      <c r="N488">
        <v>278.22888888888889</v>
      </c>
      <c r="O488">
        <v>622.71222222222229</v>
      </c>
      <c r="P488" t="s">
        <v>381</v>
      </c>
      <c r="Q488" t="s">
        <v>382</v>
      </c>
      <c r="R488" t="s">
        <v>383</v>
      </c>
      <c r="S488" t="b">
        <v>0</v>
      </c>
      <c r="T488" s="9">
        <v>-8.4263099480109682E-3</v>
      </c>
      <c r="U488" s="9">
        <v>1.3256603994611369</v>
      </c>
      <c r="V488" s="4">
        <v>45348</v>
      </c>
      <c r="W488">
        <v>82</v>
      </c>
    </row>
    <row r="489" spans="1:23" x14ac:dyDescent="0.25">
      <c r="A489" s="5">
        <v>45431</v>
      </c>
      <c r="B489" s="6" t="s">
        <v>380</v>
      </c>
      <c r="C489" s="6" t="s">
        <v>24</v>
      </c>
      <c r="D489" s="6">
        <v>678.99</v>
      </c>
      <c r="E489" s="6">
        <v>4</v>
      </c>
      <c r="F489" s="6">
        <v>7</v>
      </c>
      <c r="G489" s="6">
        <v>15</v>
      </c>
      <c r="H489" s="6">
        <v>799979</v>
      </c>
      <c r="I489" s="6">
        <v>40.31906882023349</v>
      </c>
      <c r="J489" s="6">
        <v>74.005276654426325</v>
      </c>
      <c r="K489" s="6">
        <v>75.27574602875454</v>
      </c>
      <c r="L489" s="6">
        <v>102.7927058823533</v>
      </c>
      <c r="M489" s="6">
        <v>-0.8426309948010956</v>
      </c>
      <c r="N489" s="6">
        <v>278.22888888888889</v>
      </c>
      <c r="O489" s="6">
        <v>622.71222222222229</v>
      </c>
      <c r="P489" s="6" t="s">
        <v>381</v>
      </c>
      <c r="Q489" s="6" t="s">
        <v>382</v>
      </c>
      <c r="R489" s="6" t="s">
        <v>383</v>
      </c>
      <c r="S489" s="6" t="b">
        <v>0</v>
      </c>
      <c r="T489" s="10">
        <v>0</v>
      </c>
      <c r="U489" s="10">
        <v>1.3256603994611369</v>
      </c>
      <c r="V489" s="5">
        <v>45348</v>
      </c>
      <c r="W489" s="6">
        <v>83</v>
      </c>
    </row>
    <row r="490" spans="1:23" x14ac:dyDescent="0.25">
      <c r="A490" s="2">
        <v>45381</v>
      </c>
      <c r="B490" s="3" t="s">
        <v>384</v>
      </c>
      <c r="C490" s="3" t="s">
        <v>24</v>
      </c>
      <c r="D490" s="3">
        <v>57.24</v>
      </c>
      <c r="E490" s="3">
        <v>3</v>
      </c>
      <c r="F490" s="3">
        <v>9</v>
      </c>
      <c r="G490" s="3">
        <v>14</v>
      </c>
      <c r="H490" s="3">
        <v>283000</v>
      </c>
      <c r="I490" s="3">
        <v>35.550662340000002</v>
      </c>
      <c r="J490" s="3">
        <v>58.657855400000003</v>
      </c>
      <c r="K490" s="3">
        <v>52.943395590000002</v>
      </c>
      <c r="L490" s="3">
        <v>8.5578823499999999</v>
      </c>
      <c r="M490" s="3">
        <v>6.43361845</v>
      </c>
      <c r="N490" s="3">
        <v>25.457999999999998</v>
      </c>
      <c r="O490" s="3">
        <v>78.144999999999996</v>
      </c>
      <c r="P490" s="3" t="s">
        <v>385</v>
      </c>
      <c r="Q490" s="3" t="s">
        <v>386</v>
      </c>
      <c r="R490" s="3" t="s">
        <v>387</v>
      </c>
      <c r="S490" s="3" t="b">
        <v>1</v>
      </c>
      <c r="T490" s="8"/>
      <c r="U490" s="8"/>
      <c r="V490" s="2">
        <v>45381</v>
      </c>
      <c r="W490" s="3">
        <v>0</v>
      </c>
    </row>
    <row r="491" spans="1:23" x14ac:dyDescent="0.25">
      <c r="A491" s="4">
        <v>45388</v>
      </c>
      <c r="B491" t="s">
        <v>384</v>
      </c>
      <c r="C491" t="s">
        <v>24</v>
      </c>
      <c r="D491">
        <v>58.38</v>
      </c>
      <c r="E491">
        <v>3</v>
      </c>
      <c r="F491">
        <v>8</v>
      </c>
      <c r="G491">
        <v>15</v>
      </c>
      <c r="H491">
        <v>1408500</v>
      </c>
      <c r="I491">
        <v>33.390633829999999</v>
      </c>
      <c r="J491">
        <v>60.365665589999999</v>
      </c>
      <c r="K491">
        <v>58.657855400000003</v>
      </c>
      <c r="L491">
        <v>7.6002352899999996</v>
      </c>
      <c r="M491">
        <v>1.99161426</v>
      </c>
      <c r="N491">
        <v>25.457999999999998</v>
      </c>
      <c r="O491">
        <v>78.144999999999996</v>
      </c>
      <c r="P491" t="s">
        <v>385</v>
      </c>
      <c r="Q491" t="s">
        <v>386</v>
      </c>
      <c r="R491" t="s">
        <v>387</v>
      </c>
      <c r="S491" t="b">
        <v>0</v>
      </c>
      <c r="T491" s="9">
        <v>1.991614255765195E-2</v>
      </c>
      <c r="U491" s="9">
        <v>1.019916142557652</v>
      </c>
      <c r="V491" s="4">
        <v>45381</v>
      </c>
      <c r="W491">
        <v>7</v>
      </c>
    </row>
    <row r="492" spans="1:23" x14ac:dyDescent="0.25">
      <c r="A492" s="4">
        <v>45395</v>
      </c>
      <c r="B492" t="s">
        <v>384</v>
      </c>
      <c r="C492" t="s">
        <v>24</v>
      </c>
      <c r="D492">
        <v>60.01</v>
      </c>
      <c r="E492">
        <v>1</v>
      </c>
      <c r="F492">
        <v>10</v>
      </c>
      <c r="G492">
        <v>15</v>
      </c>
      <c r="H492">
        <v>830500</v>
      </c>
      <c r="I492">
        <v>31.946412038774589</v>
      </c>
      <c r="J492">
        <v>62.735968635406493</v>
      </c>
      <c r="K492">
        <v>60.365665593250633</v>
      </c>
      <c r="L492">
        <v>6.9037647058823586</v>
      </c>
      <c r="M492">
        <v>2.7920520726276039</v>
      </c>
      <c r="N492">
        <v>25.458000000000009</v>
      </c>
      <c r="O492">
        <v>78.144999999999996</v>
      </c>
      <c r="P492" t="s">
        <v>385</v>
      </c>
      <c r="Q492" t="s">
        <v>386</v>
      </c>
      <c r="R492" t="s">
        <v>387</v>
      </c>
      <c r="S492" t="b">
        <v>0</v>
      </c>
      <c r="T492" s="9">
        <v>2.792052072627604E-2</v>
      </c>
      <c r="U492" s="9">
        <v>1.048392732354996</v>
      </c>
      <c r="V492" s="4">
        <v>45381</v>
      </c>
      <c r="W492">
        <v>14</v>
      </c>
    </row>
    <row r="493" spans="1:23" x14ac:dyDescent="0.25">
      <c r="A493" s="4">
        <v>45402</v>
      </c>
      <c r="B493" t="s">
        <v>384</v>
      </c>
      <c r="C493" t="s">
        <v>24</v>
      </c>
      <c r="D493">
        <v>61.19</v>
      </c>
      <c r="E493">
        <v>1</v>
      </c>
      <c r="F493">
        <v>10</v>
      </c>
      <c r="G493">
        <v>15</v>
      </c>
      <c r="H493">
        <v>724000</v>
      </c>
      <c r="I493">
        <v>31.208664764325611</v>
      </c>
      <c r="J493">
        <v>64.395977684254447</v>
      </c>
      <c r="K493">
        <v>62.735968635406493</v>
      </c>
      <c r="L493">
        <v>6.5452647058823459</v>
      </c>
      <c r="M493">
        <v>1.966338943509415</v>
      </c>
      <c r="N493">
        <v>25.458000000000009</v>
      </c>
      <c r="O493">
        <v>78.144999999999996</v>
      </c>
      <c r="P493" t="s">
        <v>385</v>
      </c>
      <c r="Q493" t="s">
        <v>386</v>
      </c>
      <c r="R493" t="s">
        <v>387</v>
      </c>
      <c r="S493" t="b">
        <v>0</v>
      </c>
      <c r="T493" s="9">
        <v>1.9663389435094158E-2</v>
      </c>
      <c r="U493" s="9">
        <v>1.0690076869322149</v>
      </c>
      <c r="V493" s="4">
        <v>45381</v>
      </c>
      <c r="W493">
        <v>21</v>
      </c>
    </row>
    <row r="494" spans="1:23" x14ac:dyDescent="0.25">
      <c r="A494" s="4">
        <v>45409</v>
      </c>
      <c r="B494" t="s">
        <v>384</v>
      </c>
      <c r="C494" t="s">
        <v>24</v>
      </c>
      <c r="D494">
        <v>60.47</v>
      </c>
      <c r="E494">
        <v>3</v>
      </c>
      <c r="F494">
        <v>8</v>
      </c>
      <c r="G494">
        <v>15</v>
      </c>
      <c r="H494">
        <v>1813000</v>
      </c>
      <c r="I494">
        <v>29.785439909557919</v>
      </c>
      <c r="J494">
        <v>62.564573182733668</v>
      </c>
      <c r="K494">
        <v>64.395977684254447</v>
      </c>
      <c r="L494">
        <v>6.8644705882352994</v>
      </c>
      <c r="M494">
        <v>-1.1766628534074179</v>
      </c>
      <c r="N494">
        <v>25.458000000000009</v>
      </c>
      <c r="O494">
        <v>78.144999999999996</v>
      </c>
      <c r="P494" t="s">
        <v>385</v>
      </c>
      <c r="Q494" t="s">
        <v>386</v>
      </c>
      <c r="R494" t="s">
        <v>387</v>
      </c>
      <c r="S494" t="b">
        <v>0</v>
      </c>
      <c r="T494" s="9">
        <v>-1.176662853407417E-2</v>
      </c>
      <c r="U494" s="9">
        <v>1.0564290705800139</v>
      </c>
      <c r="V494" s="4">
        <v>45381</v>
      </c>
      <c r="W494">
        <v>28</v>
      </c>
    </row>
    <row r="495" spans="1:23" x14ac:dyDescent="0.25">
      <c r="A495" s="4">
        <v>45416</v>
      </c>
      <c r="B495" t="s">
        <v>384</v>
      </c>
      <c r="C495" t="s">
        <v>24</v>
      </c>
      <c r="D495">
        <v>59.2</v>
      </c>
      <c r="E495">
        <v>3</v>
      </c>
      <c r="F495">
        <v>10</v>
      </c>
      <c r="G495">
        <v>13</v>
      </c>
      <c r="H495">
        <v>1626500</v>
      </c>
      <c r="I495">
        <v>28.463873972987919</v>
      </c>
      <c r="J495">
        <v>59.357863068356203</v>
      </c>
      <c r="K495">
        <v>62.564573182733668</v>
      </c>
      <c r="L495">
        <v>7.1538529411764742</v>
      </c>
      <c r="M495">
        <v>-2.100214982636011</v>
      </c>
      <c r="N495">
        <v>25.458000000000009</v>
      </c>
      <c r="O495">
        <v>78.144999999999996</v>
      </c>
      <c r="P495" t="s">
        <v>385</v>
      </c>
      <c r="Q495" t="s">
        <v>386</v>
      </c>
      <c r="R495" t="s">
        <v>387</v>
      </c>
      <c r="S495" t="b">
        <v>0</v>
      </c>
      <c r="T495" s="9">
        <v>-2.1002149826360061E-2</v>
      </c>
      <c r="U495" s="9">
        <v>1.0342417889587701</v>
      </c>
      <c r="V495" s="4">
        <v>45381</v>
      </c>
      <c r="W495">
        <v>35</v>
      </c>
    </row>
    <row r="496" spans="1:23" x14ac:dyDescent="0.25">
      <c r="A496" s="2">
        <v>45416</v>
      </c>
      <c r="B496" s="3" t="s">
        <v>388</v>
      </c>
      <c r="C496" s="3" t="s">
        <v>34</v>
      </c>
      <c r="D496" s="3">
        <v>24.78</v>
      </c>
      <c r="E496" s="3">
        <v>8</v>
      </c>
      <c r="F496" s="3">
        <v>10</v>
      </c>
      <c r="G496" s="3">
        <v>8</v>
      </c>
      <c r="H496" s="3">
        <v>7156000</v>
      </c>
      <c r="I496" s="3">
        <v>13.8450164579377</v>
      </c>
      <c r="J496" s="3">
        <v>50.773850186009007</v>
      </c>
      <c r="K496" s="3">
        <v>49.55933431719177</v>
      </c>
      <c r="L496" s="3">
        <v>-1.230352941176488</v>
      </c>
      <c r="M496" s="3">
        <v>1.184156798693355</v>
      </c>
      <c r="N496" s="3">
        <v>15.28777777777778</v>
      </c>
      <c r="O496" s="3">
        <v>36.737777777777772</v>
      </c>
      <c r="P496" s="3" t="s">
        <v>389</v>
      </c>
      <c r="Q496" s="3" t="s">
        <v>390</v>
      </c>
      <c r="R496" s="3" t="s">
        <v>391</v>
      </c>
      <c r="S496" s="3" t="b">
        <v>1</v>
      </c>
      <c r="T496" s="8"/>
      <c r="U496" s="8"/>
      <c r="V496" s="2">
        <v>45416</v>
      </c>
      <c r="W496" s="3">
        <v>0</v>
      </c>
    </row>
    <row r="497" spans="1:23" x14ac:dyDescent="0.25">
      <c r="A497" s="4">
        <v>45423</v>
      </c>
      <c r="B497" t="s">
        <v>388</v>
      </c>
      <c r="C497" t="s">
        <v>24</v>
      </c>
      <c r="D497">
        <v>28.59</v>
      </c>
      <c r="E497">
        <v>3</v>
      </c>
      <c r="F497">
        <v>10</v>
      </c>
      <c r="G497">
        <v>13</v>
      </c>
      <c r="H497">
        <v>17018500</v>
      </c>
      <c r="I497">
        <v>15.813830406465851</v>
      </c>
      <c r="J497">
        <v>63.282429415860591</v>
      </c>
      <c r="K497">
        <v>50.773850186009007</v>
      </c>
      <c r="L497">
        <v>-0.57676470588237549</v>
      </c>
      <c r="M497">
        <v>15.37530266343825</v>
      </c>
      <c r="N497">
        <v>15.28777777777778</v>
      </c>
      <c r="O497">
        <v>36.737777777777772</v>
      </c>
      <c r="P497" t="s">
        <v>389</v>
      </c>
      <c r="Q497" t="s">
        <v>390</v>
      </c>
      <c r="R497" t="s">
        <v>391</v>
      </c>
      <c r="S497" t="b">
        <v>0</v>
      </c>
      <c r="T497" s="9">
        <v>0.15375302663438251</v>
      </c>
      <c r="U497" s="9">
        <v>1.1537530266343829</v>
      </c>
      <c r="V497" s="4">
        <v>45416</v>
      </c>
      <c r="W497">
        <v>7</v>
      </c>
    </row>
    <row r="498" spans="1:23" x14ac:dyDescent="0.25">
      <c r="A498" s="4">
        <v>45430</v>
      </c>
      <c r="B498" t="s">
        <v>388</v>
      </c>
      <c r="C498" t="s">
        <v>28</v>
      </c>
      <c r="D498">
        <v>37.14</v>
      </c>
      <c r="E498">
        <v>1</v>
      </c>
      <c r="F498">
        <v>9</v>
      </c>
      <c r="G498">
        <v>16</v>
      </c>
      <c r="H498">
        <v>27638822</v>
      </c>
      <c r="I498">
        <v>19.247338042615819</v>
      </c>
      <c r="J498">
        <v>77.251962141988344</v>
      </c>
      <c r="K498">
        <v>63.282429415860591</v>
      </c>
      <c r="L498">
        <v>1.0740294117647089</v>
      </c>
      <c r="M498">
        <v>29.905561385099691</v>
      </c>
      <c r="N498">
        <v>15.28777777777778</v>
      </c>
      <c r="O498">
        <v>36.737777777777772</v>
      </c>
      <c r="P498" t="s">
        <v>389</v>
      </c>
      <c r="Q498" t="s">
        <v>390</v>
      </c>
      <c r="R498" t="s">
        <v>391</v>
      </c>
      <c r="S498" t="b">
        <v>0</v>
      </c>
      <c r="T498" s="9">
        <v>0.29905561385099683</v>
      </c>
      <c r="U498" s="9">
        <v>1.498789346246973</v>
      </c>
      <c r="V498" s="4">
        <v>45416</v>
      </c>
      <c r="W498">
        <v>14</v>
      </c>
    </row>
    <row r="499" spans="1:23" x14ac:dyDescent="0.25">
      <c r="A499" s="5">
        <v>45431</v>
      </c>
      <c r="B499" s="6" t="s">
        <v>388</v>
      </c>
      <c r="C499" s="6" t="s">
        <v>28</v>
      </c>
      <c r="D499" s="6">
        <v>37.14</v>
      </c>
      <c r="E499" s="6">
        <v>1</v>
      </c>
      <c r="F499" s="6">
        <v>9</v>
      </c>
      <c r="G499" s="6">
        <v>16</v>
      </c>
      <c r="H499" s="6">
        <v>27638822</v>
      </c>
      <c r="I499" s="6">
        <v>19.247338042615819</v>
      </c>
      <c r="J499" s="6">
        <v>77.251962141988344</v>
      </c>
      <c r="K499" s="6">
        <v>63.282429415860591</v>
      </c>
      <c r="L499" s="6">
        <v>1.0740294117647089</v>
      </c>
      <c r="M499" s="6">
        <v>29.905561385099691</v>
      </c>
      <c r="N499" s="6">
        <v>15.28777777777778</v>
      </c>
      <c r="O499" s="6">
        <v>36.737777777777772</v>
      </c>
      <c r="P499" s="6" t="s">
        <v>389</v>
      </c>
      <c r="Q499" s="6" t="s">
        <v>390</v>
      </c>
      <c r="R499" s="6" t="s">
        <v>391</v>
      </c>
      <c r="S499" s="6" t="b">
        <v>0</v>
      </c>
      <c r="T499" s="10">
        <v>0</v>
      </c>
      <c r="U499" s="10">
        <v>1.498789346246973</v>
      </c>
      <c r="V499" s="5">
        <v>45416</v>
      </c>
      <c r="W499" s="6">
        <v>15</v>
      </c>
    </row>
    <row r="500" spans="1:23" x14ac:dyDescent="0.25">
      <c r="A500" s="2">
        <v>45303</v>
      </c>
      <c r="B500" s="3" t="s">
        <v>392</v>
      </c>
      <c r="C500" s="3" t="s">
        <v>24</v>
      </c>
      <c r="D500" s="3">
        <v>119.72</v>
      </c>
      <c r="E500" s="3">
        <v>3</v>
      </c>
      <c r="F500" s="3">
        <v>8</v>
      </c>
      <c r="G500" s="3">
        <v>15</v>
      </c>
      <c r="H500" s="3">
        <v>15826953</v>
      </c>
      <c r="I500" s="3">
        <v>35.347651429999999</v>
      </c>
      <c r="J500" s="3">
        <v>73.349236840000003</v>
      </c>
      <c r="K500" s="3">
        <v>74.872051049999996</v>
      </c>
      <c r="L500" s="3">
        <v>26.941676470000001</v>
      </c>
      <c r="M500" s="3">
        <v>-0.69674851000000004</v>
      </c>
      <c r="N500" s="3">
        <v>53.285999998000001</v>
      </c>
      <c r="O500" s="3">
        <v>165.28222221999999</v>
      </c>
      <c r="P500" s="3" t="s">
        <v>393</v>
      </c>
      <c r="Q500" s="3" t="s">
        <v>394</v>
      </c>
      <c r="R500" s="3" t="s">
        <v>395</v>
      </c>
      <c r="S500" s="3" t="b">
        <v>1</v>
      </c>
      <c r="T500" s="8"/>
      <c r="U500" s="8"/>
      <c r="V500" s="2">
        <v>45303</v>
      </c>
      <c r="W500" s="3">
        <v>0</v>
      </c>
    </row>
    <row r="501" spans="1:23" x14ac:dyDescent="0.25">
      <c r="A501" s="4">
        <v>45348</v>
      </c>
      <c r="B501" t="s">
        <v>392</v>
      </c>
      <c r="C501" t="s">
        <v>24</v>
      </c>
      <c r="D501">
        <v>111.61</v>
      </c>
      <c r="E501">
        <v>5</v>
      </c>
      <c r="F501">
        <v>10</v>
      </c>
      <c r="G501">
        <v>11</v>
      </c>
      <c r="H501">
        <v>16696617</v>
      </c>
      <c r="I501">
        <v>26.799297889999998</v>
      </c>
      <c r="J501">
        <v>57.238117010000003</v>
      </c>
      <c r="K501">
        <v>53.638345690000001</v>
      </c>
      <c r="L501">
        <v>13.418558819999999</v>
      </c>
      <c r="M501">
        <v>3.0372968999999999</v>
      </c>
      <c r="N501">
        <v>53.285999998000001</v>
      </c>
      <c r="O501">
        <v>165.28222221999999</v>
      </c>
      <c r="P501" t="s">
        <v>393</v>
      </c>
      <c r="Q501" t="s">
        <v>394</v>
      </c>
      <c r="R501" t="s">
        <v>395</v>
      </c>
      <c r="S501" t="b">
        <v>0</v>
      </c>
      <c r="T501" s="9">
        <v>-6.7741396592048142E-2</v>
      </c>
      <c r="U501" s="9">
        <v>0.93225860340795186</v>
      </c>
      <c r="V501" s="4">
        <v>45303</v>
      </c>
      <c r="W501">
        <v>45</v>
      </c>
    </row>
    <row r="502" spans="1:23" x14ac:dyDescent="0.25">
      <c r="A502" s="4">
        <v>45381</v>
      </c>
      <c r="B502" t="s">
        <v>392</v>
      </c>
      <c r="C502" t="s">
        <v>28</v>
      </c>
      <c r="D502">
        <v>121.27</v>
      </c>
      <c r="E502">
        <v>1</v>
      </c>
      <c r="F502">
        <v>9</v>
      </c>
      <c r="G502">
        <v>16</v>
      </c>
      <c r="H502">
        <v>12143789</v>
      </c>
      <c r="I502">
        <v>23.168831640000001</v>
      </c>
      <c r="J502">
        <v>66.234678149999993</v>
      </c>
      <c r="K502">
        <v>60.316844369999998</v>
      </c>
      <c r="L502">
        <v>10.686</v>
      </c>
      <c r="M502">
        <v>5.1413213100000004</v>
      </c>
      <c r="N502">
        <v>53.285999998000001</v>
      </c>
      <c r="O502">
        <v>165.28222221999999</v>
      </c>
      <c r="P502" t="s">
        <v>393</v>
      </c>
      <c r="Q502" t="s">
        <v>394</v>
      </c>
      <c r="R502" t="s">
        <v>395</v>
      </c>
      <c r="S502" t="b">
        <v>0</v>
      </c>
      <c r="T502" s="9">
        <v>8.6551384284562216E-2</v>
      </c>
      <c r="U502" s="9">
        <v>1.0129468760441029</v>
      </c>
      <c r="V502" s="4">
        <v>45303</v>
      </c>
      <c r="W502">
        <v>78</v>
      </c>
    </row>
    <row r="503" spans="1:23" x14ac:dyDescent="0.25">
      <c r="A503" s="4">
        <v>45388</v>
      </c>
      <c r="B503" t="s">
        <v>392</v>
      </c>
      <c r="C503" t="s">
        <v>24</v>
      </c>
      <c r="D503">
        <v>121.74</v>
      </c>
      <c r="E503">
        <v>1</v>
      </c>
      <c r="F503">
        <v>10</v>
      </c>
      <c r="G503">
        <v>15</v>
      </c>
      <c r="H503">
        <v>7207865</v>
      </c>
      <c r="I503">
        <v>23.526970760000001</v>
      </c>
      <c r="J503">
        <v>66.659065260000006</v>
      </c>
      <c r="K503">
        <v>66.234678149999993</v>
      </c>
      <c r="L503">
        <v>11.293058820000001</v>
      </c>
      <c r="M503">
        <v>0.38756494000000002</v>
      </c>
      <c r="N503">
        <v>53.285999998000001</v>
      </c>
      <c r="O503">
        <v>165.28222221999999</v>
      </c>
      <c r="P503" t="s">
        <v>393</v>
      </c>
      <c r="Q503" t="s">
        <v>394</v>
      </c>
      <c r="R503" t="s">
        <v>395</v>
      </c>
      <c r="S503" t="b">
        <v>0</v>
      </c>
      <c r="T503" s="9">
        <v>3.8756493774223522E-3</v>
      </c>
      <c r="U503" s="9">
        <v>1.0168727029736051</v>
      </c>
      <c r="V503" s="4">
        <v>45303</v>
      </c>
      <c r="W503">
        <v>85</v>
      </c>
    </row>
    <row r="504" spans="1:23" x14ac:dyDescent="0.25">
      <c r="A504" s="4">
        <v>45395</v>
      </c>
      <c r="B504" t="s">
        <v>392</v>
      </c>
      <c r="C504" t="s">
        <v>24</v>
      </c>
      <c r="D504">
        <v>127.54</v>
      </c>
      <c r="E504">
        <v>1</v>
      </c>
      <c r="F504">
        <v>10</v>
      </c>
      <c r="G504">
        <v>15</v>
      </c>
      <c r="H504">
        <v>14086549</v>
      </c>
      <c r="I504">
        <v>24.730206656489369</v>
      </c>
      <c r="J504">
        <v>71.43106261483365</v>
      </c>
      <c r="K504">
        <v>66.659065259414774</v>
      </c>
      <c r="L504">
        <v>12.008176470588181</v>
      </c>
      <c r="M504">
        <v>4.7642516839165534</v>
      </c>
      <c r="N504">
        <v>53.285999999999987</v>
      </c>
      <c r="O504">
        <v>165.2822222222222</v>
      </c>
      <c r="P504" t="s">
        <v>393</v>
      </c>
      <c r="Q504" t="s">
        <v>394</v>
      </c>
      <c r="R504" t="s">
        <v>395</v>
      </c>
      <c r="S504" t="b">
        <v>0</v>
      </c>
      <c r="T504" s="9">
        <v>4.7642516839165427E-2</v>
      </c>
      <c r="U504" s="9">
        <v>1.065319077848313</v>
      </c>
      <c r="V504" s="4">
        <v>45303</v>
      </c>
      <c r="W504">
        <v>92</v>
      </c>
    </row>
    <row r="505" spans="1:23" x14ac:dyDescent="0.25">
      <c r="A505" s="4">
        <v>45402</v>
      </c>
      <c r="B505" t="s">
        <v>392</v>
      </c>
      <c r="C505" t="s">
        <v>28</v>
      </c>
      <c r="D505">
        <v>132.38</v>
      </c>
      <c r="E505">
        <v>0</v>
      </c>
      <c r="F505">
        <v>10</v>
      </c>
      <c r="G505">
        <v>16</v>
      </c>
      <c r="H505">
        <v>23984515</v>
      </c>
      <c r="I505">
        <v>26.385196704075319</v>
      </c>
      <c r="J505">
        <v>74.686947184950441</v>
      </c>
      <c r="K505">
        <v>71.43106261483365</v>
      </c>
      <c r="L505">
        <v>13.53320588235289</v>
      </c>
      <c r="M505">
        <v>3.7948878783126778</v>
      </c>
      <c r="N505">
        <v>53.285999999999987</v>
      </c>
      <c r="O505">
        <v>165.2822222222222</v>
      </c>
      <c r="P505" t="s">
        <v>393</v>
      </c>
      <c r="Q505" t="s">
        <v>394</v>
      </c>
      <c r="R505" t="s">
        <v>395</v>
      </c>
      <c r="S505" t="b">
        <v>0</v>
      </c>
      <c r="T505" s="9">
        <v>3.7948878783126798E-2</v>
      </c>
      <c r="U505" s="9">
        <v>1.1057467423989309</v>
      </c>
      <c r="V505" s="4">
        <v>45303</v>
      </c>
      <c r="W505">
        <v>99</v>
      </c>
    </row>
    <row r="506" spans="1:23" x14ac:dyDescent="0.25">
      <c r="A506" s="4">
        <v>45409</v>
      </c>
      <c r="B506" t="s">
        <v>392</v>
      </c>
      <c r="C506" t="s">
        <v>28</v>
      </c>
      <c r="D506">
        <v>137.51</v>
      </c>
      <c r="E506">
        <v>0</v>
      </c>
      <c r="F506">
        <v>10</v>
      </c>
      <c r="G506">
        <v>16</v>
      </c>
      <c r="H506">
        <v>18042825</v>
      </c>
      <c r="I506">
        <v>28.32994655655844</v>
      </c>
      <c r="J506">
        <v>77.600779196096511</v>
      </c>
      <c r="K506">
        <v>74.686947184950441</v>
      </c>
      <c r="L506">
        <v>15.52688235294112</v>
      </c>
      <c r="M506">
        <v>3.8752077353074448</v>
      </c>
      <c r="N506">
        <v>53.285999999999987</v>
      </c>
      <c r="O506">
        <v>165.2822222222222</v>
      </c>
      <c r="P506" t="s">
        <v>393</v>
      </c>
      <c r="Q506" t="s">
        <v>394</v>
      </c>
      <c r="R506" t="s">
        <v>395</v>
      </c>
      <c r="S506" t="b">
        <v>0</v>
      </c>
      <c r="T506" s="9">
        <v>3.875207735307451E-2</v>
      </c>
      <c r="U506" s="9">
        <v>1.1485967256932841</v>
      </c>
      <c r="V506" s="4">
        <v>45303</v>
      </c>
      <c r="W506">
        <v>106</v>
      </c>
    </row>
    <row r="507" spans="1:23" x14ac:dyDescent="0.25">
      <c r="A507" s="4">
        <v>45416</v>
      </c>
      <c r="B507" t="s">
        <v>392</v>
      </c>
      <c r="C507" t="s">
        <v>24</v>
      </c>
      <c r="D507">
        <v>136.35</v>
      </c>
      <c r="E507">
        <v>6</v>
      </c>
      <c r="F507">
        <v>6</v>
      </c>
      <c r="G507">
        <v>14</v>
      </c>
      <c r="H507">
        <v>26234950</v>
      </c>
      <c r="I507">
        <v>30.41388965171458</v>
      </c>
      <c r="J507">
        <v>75.484831243819016</v>
      </c>
      <c r="K507">
        <v>77.600779196096511</v>
      </c>
      <c r="L507">
        <v>17.245235294117581</v>
      </c>
      <c r="M507">
        <v>-0.84357501272634472</v>
      </c>
      <c r="N507">
        <v>53.285999999999987</v>
      </c>
      <c r="O507">
        <v>165.2822222222222</v>
      </c>
      <c r="P507" t="s">
        <v>393</v>
      </c>
      <c r="Q507" t="s">
        <v>394</v>
      </c>
      <c r="R507" t="s">
        <v>395</v>
      </c>
      <c r="S507" t="b">
        <v>0</v>
      </c>
      <c r="T507" s="9">
        <v>-8.4357501272634972E-3</v>
      </c>
      <c r="U507" s="9">
        <v>1.138907450718343</v>
      </c>
      <c r="V507" s="4">
        <v>45303</v>
      </c>
      <c r="W507">
        <v>113</v>
      </c>
    </row>
    <row r="508" spans="1:23" x14ac:dyDescent="0.25">
      <c r="A508" s="4">
        <v>45423</v>
      </c>
      <c r="B508" t="s">
        <v>392</v>
      </c>
      <c r="C508" t="s">
        <v>24</v>
      </c>
      <c r="D508">
        <v>135.99</v>
      </c>
      <c r="E508">
        <v>5</v>
      </c>
      <c r="F508">
        <v>7</v>
      </c>
      <c r="G508">
        <v>14</v>
      </c>
      <c r="H508">
        <v>26529210</v>
      </c>
      <c r="I508">
        <v>32.460723454596348</v>
      </c>
      <c r="J508">
        <v>74.803139678662049</v>
      </c>
      <c r="K508">
        <v>75.484831243819016</v>
      </c>
      <c r="L508">
        <v>19.125470588235249</v>
      </c>
      <c r="M508">
        <v>-0.26402640264025318</v>
      </c>
      <c r="N508">
        <v>53.285999999999987</v>
      </c>
      <c r="O508">
        <v>165.2822222222222</v>
      </c>
      <c r="P508" t="s">
        <v>393</v>
      </c>
      <c r="Q508" t="s">
        <v>394</v>
      </c>
      <c r="R508" t="s">
        <v>395</v>
      </c>
      <c r="S508" t="b">
        <v>0</v>
      </c>
      <c r="T508" s="9">
        <v>-2.640264026402495E-3</v>
      </c>
      <c r="U508" s="9">
        <v>1.1359004343468091</v>
      </c>
      <c r="V508" s="4">
        <v>45303</v>
      </c>
      <c r="W508">
        <v>120</v>
      </c>
    </row>
    <row r="509" spans="1:23" x14ac:dyDescent="0.25">
      <c r="A509" s="4">
        <v>45430</v>
      </c>
      <c r="B509" t="s">
        <v>392</v>
      </c>
      <c r="C509" t="s">
        <v>24</v>
      </c>
      <c r="D509">
        <v>137.01</v>
      </c>
      <c r="E509">
        <v>3</v>
      </c>
      <c r="F509">
        <v>9</v>
      </c>
      <c r="G509">
        <v>14</v>
      </c>
      <c r="H509">
        <v>11630463</v>
      </c>
      <c r="I509">
        <v>34.361354842986579</v>
      </c>
      <c r="J509">
        <v>75.478836172093111</v>
      </c>
      <c r="K509">
        <v>74.803139678662049</v>
      </c>
      <c r="L509">
        <v>19.872117647058769</v>
      </c>
      <c r="M509">
        <v>0.75005515111403909</v>
      </c>
      <c r="N509">
        <v>53.285999999999987</v>
      </c>
      <c r="O509">
        <v>165.2822222222222</v>
      </c>
      <c r="P509" t="s">
        <v>393</v>
      </c>
      <c r="Q509" t="s">
        <v>394</v>
      </c>
      <c r="R509" t="s">
        <v>395</v>
      </c>
      <c r="S509" t="b">
        <v>0</v>
      </c>
      <c r="T509" s="9">
        <v>7.5005515111403742E-3</v>
      </c>
      <c r="U509" s="9">
        <v>1.144420314066154</v>
      </c>
      <c r="V509" s="4">
        <v>45303</v>
      </c>
      <c r="W509">
        <v>127</v>
      </c>
    </row>
    <row r="510" spans="1:23" x14ac:dyDescent="0.25">
      <c r="A510" s="5">
        <v>45431</v>
      </c>
      <c r="B510" s="6" t="s">
        <v>392</v>
      </c>
      <c r="C510" s="6" t="s">
        <v>24</v>
      </c>
      <c r="D510" s="6">
        <v>137.01</v>
      </c>
      <c r="E510" s="6">
        <v>3</v>
      </c>
      <c r="F510" s="6">
        <v>9</v>
      </c>
      <c r="G510" s="6">
        <v>14</v>
      </c>
      <c r="H510" s="6">
        <v>11630463</v>
      </c>
      <c r="I510" s="6">
        <v>34.361354842986579</v>
      </c>
      <c r="J510" s="6">
        <v>75.478836172093111</v>
      </c>
      <c r="K510" s="6">
        <v>74.803139678662049</v>
      </c>
      <c r="L510" s="6">
        <v>19.872117647058769</v>
      </c>
      <c r="M510" s="6">
        <v>0.75005515111403909</v>
      </c>
      <c r="N510" s="6">
        <v>53.285999999999987</v>
      </c>
      <c r="O510" s="6">
        <v>165.2822222222222</v>
      </c>
      <c r="P510" s="6" t="s">
        <v>393</v>
      </c>
      <c r="Q510" s="6" t="s">
        <v>394</v>
      </c>
      <c r="R510" s="6" t="s">
        <v>395</v>
      </c>
      <c r="S510" s="6" t="b">
        <v>0</v>
      </c>
      <c r="T510" s="10">
        <v>0</v>
      </c>
      <c r="U510" s="10">
        <v>1.144420314066154</v>
      </c>
      <c r="V510" s="5">
        <v>45303</v>
      </c>
      <c r="W510" s="6">
        <v>128</v>
      </c>
    </row>
    <row r="511" spans="1:23" x14ac:dyDescent="0.25">
      <c r="A511" s="2">
        <v>45409</v>
      </c>
      <c r="B511" s="3" t="s">
        <v>396</v>
      </c>
      <c r="C511" s="3" t="s">
        <v>24</v>
      </c>
      <c r="D511" s="3">
        <v>400</v>
      </c>
      <c r="E511" s="3">
        <v>1</v>
      </c>
      <c r="F511" s="3">
        <v>10</v>
      </c>
      <c r="G511" s="3">
        <v>15</v>
      </c>
      <c r="H511" s="3">
        <v>89132</v>
      </c>
      <c r="I511" s="3">
        <v>35.624452622865313</v>
      </c>
      <c r="J511" s="3">
        <v>60.076760295229398</v>
      </c>
      <c r="K511" s="3">
        <v>54.193662727443808</v>
      </c>
      <c r="L511" s="3">
        <v>33.186058823529493</v>
      </c>
      <c r="M511" s="3">
        <v>8.1081081081081088</v>
      </c>
      <c r="N511" s="3">
        <v>179.56800000000001</v>
      </c>
      <c r="O511" s="3">
        <v>502.04777777777781</v>
      </c>
      <c r="P511" s="3" t="s">
        <v>397</v>
      </c>
      <c r="Q511" s="3" t="s">
        <v>398</v>
      </c>
      <c r="R511" s="3" t="s">
        <v>399</v>
      </c>
      <c r="S511" s="3" t="b">
        <v>1</v>
      </c>
      <c r="T511" s="8"/>
      <c r="U511" s="8"/>
      <c r="V511" s="2">
        <v>45409</v>
      </c>
      <c r="W511" s="3">
        <v>0</v>
      </c>
    </row>
    <row r="512" spans="1:23" x14ac:dyDescent="0.25">
      <c r="A512" s="4">
        <v>45416</v>
      </c>
      <c r="B512" t="s">
        <v>396</v>
      </c>
      <c r="C512" t="s">
        <v>24</v>
      </c>
      <c r="D512">
        <v>400</v>
      </c>
      <c r="E512">
        <v>2</v>
      </c>
      <c r="F512">
        <v>10</v>
      </c>
      <c r="G512">
        <v>14</v>
      </c>
      <c r="H512">
        <v>130199</v>
      </c>
      <c r="I512">
        <v>34.952659377888487</v>
      </c>
      <c r="J512">
        <v>60.076760295229398</v>
      </c>
      <c r="K512">
        <v>60.076760295229398</v>
      </c>
      <c r="L512">
        <v>33.125117647058907</v>
      </c>
      <c r="M512">
        <v>0</v>
      </c>
      <c r="N512">
        <v>179.56800000000001</v>
      </c>
      <c r="O512">
        <v>502.04777777777781</v>
      </c>
      <c r="P512" t="s">
        <v>397</v>
      </c>
      <c r="Q512" t="s">
        <v>398</v>
      </c>
      <c r="R512" t="s">
        <v>399</v>
      </c>
      <c r="S512" t="b">
        <v>0</v>
      </c>
      <c r="T512" s="9">
        <v>0</v>
      </c>
      <c r="U512" s="9">
        <v>1</v>
      </c>
      <c r="V512" s="4">
        <v>45409</v>
      </c>
      <c r="W512">
        <v>7</v>
      </c>
    </row>
    <row r="513" spans="1:23" x14ac:dyDescent="0.25">
      <c r="A513" s="2">
        <v>45416</v>
      </c>
      <c r="B513" s="3" t="s">
        <v>400</v>
      </c>
      <c r="C513" s="3" t="s">
        <v>59</v>
      </c>
      <c r="D513" s="3">
        <v>31.14</v>
      </c>
      <c r="E513" s="3">
        <v>17</v>
      </c>
      <c r="F513" s="3">
        <v>9</v>
      </c>
      <c r="G513" s="3">
        <v>0</v>
      </c>
      <c r="H513" s="3">
        <v>246500</v>
      </c>
      <c r="I513" s="3">
        <v>12.36231543447974</v>
      </c>
      <c r="J513" s="3">
        <v>46.199462935943032</v>
      </c>
      <c r="K513" s="3">
        <v>47.396454035570002</v>
      </c>
      <c r="L513" s="3">
        <v>-0.98788723661765943</v>
      </c>
      <c r="M513" s="3">
        <v>-1.142857142857141</v>
      </c>
      <c r="N513" s="3">
        <v>21.379666570000001</v>
      </c>
      <c r="O513" s="3">
        <v>52.4073148738889</v>
      </c>
      <c r="P513" s="3" t="s">
        <v>401</v>
      </c>
      <c r="Q513" s="3" t="s">
        <v>402</v>
      </c>
      <c r="R513" s="3" t="s">
        <v>403</v>
      </c>
      <c r="S513" s="3" t="b">
        <v>1</v>
      </c>
      <c r="T513" s="8"/>
      <c r="U513" s="8"/>
      <c r="V513" s="2">
        <v>45416</v>
      </c>
      <c r="W513" s="3">
        <v>0</v>
      </c>
    </row>
    <row r="514" spans="1:23" x14ac:dyDescent="0.25">
      <c r="A514" s="4">
        <v>45423</v>
      </c>
      <c r="B514" t="s">
        <v>400</v>
      </c>
      <c r="C514" t="s">
        <v>24</v>
      </c>
      <c r="D514">
        <v>34.86</v>
      </c>
      <c r="E514">
        <v>2</v>
      </c>
      <c r="F514">
        <v>10</v>
      </c>
      <c r="G514">
        <v>14</v>
      </c>
      <c r="H514">
        <v>2030500</v>
      </c>
      <c r="I514">
        <v>13.127389970884421</v>
      </c>
      <c r="J514">
        <v>58.002497037476743</v>
      </c>
      <c r="K514">
        <v>46.199462935943032</v>
      </c>
      <c r="L514">
        <v>-0.72892645558823688</v>
      </c>
      <c r="M514">
        <v>11.946050096339111</v>
      </c>
      <c r="N514">
        <v>21.379666570000001</v>
      </c>
      <c r="O514">
        <v>52.4073148738889</v>
      </c>
      <c r="P514" t="s">
        <v>401</v>
      </c>
      <c r="Q514" t="s">
        <v>402</v>
      </c>
      <c r="R514" t="s">
        <v>403</v>
      </c>
      <c r="S514" t="b">
        <v>0</v>
      </c>
      <c r="T514" s="9">
        <v>0.1194605009633911</v>
      </c>
      <c r="U514" s="9">
        <v>1.1194605009633909</v>
      </c>
      <c r="V514" s="4">
        <v>45416</v>
      </c>
      <c r="W514">
        <v>7</v>
      </c>
    </row>
    <row r="515" spans="1:23" x14ac:dyDescent="0.25">
      <c r="A515" s="4">
        <v>45430</v>
      </c>
      <c r="B515" t="s">
        <v>400</v>
      </c>
      <c r="C515" t="s">
        <v>24</v>
      </c>
      <c r="D515">
        <v>34.479999999999997</v>
      </c>
      <c r="E515">
        <v>4</v>
      </c>
      <c r="F515">
        <v>10</v>
      </c>
      <c r="G515">
        <v>12</v>
      </c>
      <c r="H515">
        <v>865500</v>
      </c>
      <c r="I515">
        <v>13.837816326117339</v>
      </c>
      <c r="J515">
        <v>56.63564273399404</v>
      </c>
      <c r="K515">
        <v>58.002497037476743</v>
      </c>
      <c r="L515">
        <v>-0.47821077279412089</v>
      </c>
      <c r="M515">
        <v>-1.0900745840504951</v>
      </c>
      <c r="N515">
        <v>21.379666570000001</v>
      </c>
      <c r="O515">
        <v>52.4073148738889</v>
      </c>
      <c r="P515" t="s">
        <v>401</v>
      </c>
      <c r="Q515" t="s">
        <v>402</v>
      </c>
      <c r="R515" t="s">
        <v>403</v>
      </c>
      <c r="S515" t="b">
        <v>0</v>
      </c>
      <c r="T515" s="9">
        <v>-1.0900745840504929E-2</v>
      </c>
      <c r="U515" s="9">
        <v>1.107257546563905</v>
      </c>
      <c r="V515" s="4">
        <v>45416</v>
      </c>
      <c r="W515">
        <v>14</v>
      </c>
    </row>
    <row r="516" spans="1:23" x14ac:dyDescent="0.25">
      <c r="A516" s="5">
        <v>45431</v>
      </c>
      <c r="B516" s="6" t="s">
        <v>400</v>
      </c>
      <c r="C516" s="6" t="s">
        <v>24</v>
      </c>
      <c r="D516" s="6">
        <v>34.479999999999997</v>
      </c>
      <c r="E516" s="6">
        <v>4</v>
      </c>
      <c r="F516" s="6">
        <v>10</v>
      </c>
      <c r="G516" s="6">
        <v>12</v>
      </c>
      <c r="H516" s="6">
        <v>865500</v>
      </c>
      <c r="I516" s="6">
        <v>13.837816326117339</v>
      </c>
      <c r="J516" s="6">
        <v>56.63564273399404</v>
      </c>
      <c r="K516" s="6">
        <v>58.002497037476743</v>
      </c>
      <c r="L516" s="6">
        <v>-0.47821077279412089</v>
      </c>
      <c r="M516" s="6">
        <v>-1.0900745840504951</v>
      </c>
      <c r="N516" s="6">
        <v>21.379666570000001</v>
      </c>
      <c r="O516" s="6">
        <v>52.4073148738889</v>
      </c>
      <c r="P516" s="6" t="s">
        <v>401</v>
      </c>
      <c r="Q516" s="6" t="s">
        <v>402</v>
      </c>
      <c r="R516" s="6" t="s">
        <v>403</v>
      </c>
      <c r="S516" s="6" t="b">
        <v>0</v>
      </c>
      <c r="T516" s="10">
        <v>0</v>
      </c>
      <c r="U516" s="10">
        <v>1.107257546563905</v>
      </c>
      <c r="V516" s="5">
        <v>45416</v>
      </c>
      <c r="W516" s="6">
        <v>15</v>
      </c>
    </row>
    <row r="517" spans="1:23" x14ac:dyDescent="0.25">
      <c r="A517" s="2">
        <v>45423</v>
      </c>
      <c r="B517" s="3" t="s">
        <v>404</v>
      </c>
      <c r="C517" s="3" t="s">
        <v>34</v>
      </c>
      <c r="D517" s="3">
        <v>41</v>
      </c>
      <c r="E517" s="3">
        <v>7</v>
      </c>
      <c r="F517" s="3">
        <v>10</v>
      </c>
      <c r="G517" s="3">
        <v>9</v>
      </c>
      <c r="H517" s="3">
        <v>160500</v>
      </c>
      <c r="I517" s="3">
        <v>24.620928951621131</v>
      </c>
      <c r="J517" s="3">
        <v>46.837039338243947</v>
      </c>
      <c r="K517" s="3">
        <v>43.313349407030728</v>
      </c>
      <c r="L517" s="3">
        <v>-3.7257058823529192</v>
      </c>
      <c r="M517" s="3">
        <v>2.015426723065445</v>
      </c>
      <c r="N517" s="3">
        <v>25.62</v>
      </c>
      <c r="O517" s="3">
        <v>68.75555555555556</v>
      </c>
      <c r="P517" s="3" t="s">
        <v>405</v>
      </c>
      <c r="Q517" s="3" t="s">
        <v>406</v>
      </c>
      <c r="R517" s="3" t="s">
        <v>407</v>
      </c>
      <c r="S517" s="3" t="b">
        <v>1</v>
      </c>
      <c r="T517" s="8"/>
      <c r="U517" s="8"/>
      <c r="V517" s="2">
        <v>45423</v>
      </c>
      <c r="W517" s="3">
        <v>0</v>
      </c>
    </row>
    <row r="518" spans="1:23" x14ac:dyDescent="0.25">
      <c r="A518" s="4">
        <v>45430</v>
      </c>
      <c r="B518" t="s">
        <v>404</v>
      </c>
      <c r="C518" t="s">
        <v>24</v>
      </c>
      <c r="D518">
        <v>43</v>
      </c>
      <c r="E518">
        <v>2</v>
      </c>
      <c r="F518">
        <v>8</v>
      </c>
      <c r="G518">
        <v>16</v>
      </c>
      <c r="H518">
        <v>188000</v>
      </c>
      <c r="I518">
        <v>24.215872957397259</v>
      </c>
      <c r="J518">
        <v>54.377913481982951</v>
      </c>
      <c r="K518">
        <v>46.837039338243947</v>
      </c>
      <c r="L518">
        <v>-3.2133235294117308</v>
      </c>
      <c r="M518">
        <v>4.8780487804878048</v>
      </c>
      <c r="N518">
        <v>25.62</v>
      </c>
      <c r="O518">
        <v>68.75555555555556</v>
      </c>
      <c r="P518" t="s">
        <v>405</v>
      </c>
      <c r="Q518" t="s">
        <v>406</v>
      </c>
      <c r="R518" t="s">
        <v>407</v>
      </c>
      <c r="S518" t="b">
        <v>0</v>
      </c>
      <c r="T518" s="9">
        <v>4.8780487804878092E-2</v>
      </c>
      <c r="U518" s="9">
        <v>1.0487804878048781</v>
      </c>
      <c r="V518" s="4">
        <v>45423</v>
      </c>
      <c r="W518">
        <v>7</v>
      </c>
    </row>
    <row r="519" spans="1:23" x14ac:dyDescent="0.25">
      <c r="A519" s="5">
        <v>45431</v>
      </c>
      <c r="B519" s="6" t="s">
        <v>404</v>
      </c>
      <c r="C519" s="6" t="s">
        <v>24</v>
      </c>
      <c r="D519" s="6">
        <v>43</v>
      </c>
      <c r="E519" s="6">
        <v>2</v>
      </c>
      <c r="F519" s="6">
        <v>8</v>
      </c>
      <c r="G519" s="6">
        <v>16</v>
      </c>
      <c r="H519" s="6">
        <v>188000</v>
      </c>
      <c r="I519" s="6">
        <v>24.215872957397259</v>
      </c>
      <c r="J519" s="6">
        <v>54.377913481982951</v>
      </c>
      <c r="K519" s="6">
        <v>46.837039338243947</v>
      </c>
      <c r="L519" s="6">
        <v>-3.2133235294117308</v>
      </c>
      <c r="M519" s="6">
        <v>4.8780487804878048</v>
      </c>
      <c r="N519" s="6">
        <v>25.62</v>
      </c>
      <c r="O519" s="6">
        <v>68.75555555555556</v>
      </c>
      <c r="P519" s="6" t="s">
        <v>405</v>
      </c>
      <c r="Q519" s="6" t="s">
        <v>406</v>
      </c>
      <c r="R519" s="6" t="s">
        <v>407</v>
      </c>
      <c r="S519" s="6" t="b">
        <v>0</v>
      </c>
      <c r="T519" s="10">
        <v>0</v>
      </c>
      <c r="U519" s="10">
        <v>1.0487804878048781</v>
      </c>
      <c r="V519" s="5">
        <v>45423</v>
      </c>
      <c r="W519" s="6">
        <v>8</v>
      </c>
    </row>
    <row r="520" spans="1:23" x14ac:dyDescent="0.25">
      <c r="A520" s="2">
        <v>45303</v>
      </c>
      <c r="B520" s="3" t="s">
        <v>408</v>
      </c>
      <c r="C520" s="3" t="s">
        <v>24</v>
      </c>
      <c r="D520" s="3">
        <v>72.39</v>
      </c>
      <c r="E520" s="3">
        <v>4</v>
      </c>
      <c r="F520" s="3">
        <v>8</v>
      </c>
      <c r="G520" s="3">
        <v>14</v>
      </c>
      <c r="H520" s="3">
        <v>1690877</v>
      </c>
      <c r="I520" s="3">
        <v>61.460249390000001</v>
      </c>
      <c r="J520" s="3">
        <v>76.578390099999993</v>
      </c>
      <c r="K520" s="3">
        <v>82.157179639999995</v>
      </c>
      <c r="L520" s="3">
        <v>24.532918280000001</v>
      </c>
      <c r="M520" s="3">
        <v>-3.15719064</v>
      </c>
      <c r="N520" s="3">
        <v>30.824691516666661</v>
      </c>
      <c r="O520" s="3">
        <v>109.5901233333333</v>
      </c>
      <c r="P520" s="3" t="s">
        <v>409</v>
      </c>
      <c r="Q520" s="3" t="s">
        <v>410</v>
      </c>
      <c r="R520" s="3" t="s">
        <v>411</v>
      </c>
      <c r="S520" s="3" t="b">
        <v>1</v>
      </c>
      <c r="T520" s="8"/>
      <c r="U520" s="8"/>
      <c r="V520" s="2">
        <v>45303</v>
      </c>
      <c r="W520" s="3">
        <v>0</v>
      </c>
    </row>
    <row r="521" spans="1:23" x14ac:dyDescent="0.25">
      <c r="A521" s="4">
        <v>45348</v>
      </c>
      <c r="B521" t="s">
        <v>408</v>
      </c>
      <c r="C521" t="s">
        <v>24</v>
      </c>
      <c r="D521">
        <v>71.459999999999994</v>
      </c>
      <c r="E521">
        <v>2</v>
      </c>
      <c r="F521">
        <v>10</v>
      </c>
      <c r="G521">
        <v>14</v>
      </c>
      <c r="H521">
        <v>6451781</v>
      </c>
      <c r="I521">
        <v>54.68670341</v>
      </c>
      <c r="J521">
        <v>71.183807360000003</v>
      </c>
      <c r="K521">
        <v>68.946172599999997</v>
      </c>
      <c r="L521">
        <v>15.387499999999999</v>
      </c>
      <c r="M521">
        <v>2.7905638700000002</v>
      </c>
      <c r="N521">
        <v>30.824691516666661</v>
      </c>
      <c r="O521">
        <v>109.5901233333333</v>
      </c>
      <c r="P521" t="s">
        <v>409</v>
      </c>
      <c r="Q521" t="s">
        <v>410</v>
      </c>
      <c r="R521" t="s">
        <v>411</v>
      </c>
      <c r="S521" t="b">
        <v>0</v>
      </c>
      <c r="T521" s="9">
        <v>-1.284707832573573E-2</v>
      </c>
      <c r="U521" s="9">
        <v>0.98715292167426427</v>
      </c>
      <c r="V521" s="4">
        <v>45303</v>
      </c>
      <c r="W521">
        <v>45</v>
      </c>
    </row>
    <row r="522" spans="1:23" x14ac:dyDescent="0.25">
      <c r="A522" s="4">
        <v>45381</v>
      </c>
      <c r="B522" t="s">
        <v>408</v>
      </c>
      <c r="C522" t="s">
        <v>28</v>
      </c>
      <c r="D522">
        <v>74.95</v>
      </c>
      <c r="E522">
        <v>1</v>
      </c>
      <c r="F522">
        <v>9</v>
      </c>
      <c r="G522">
        <v>16</v>
      </c>
      <c r="H522">
        <v>704690</v>
      </c>
      <c r="I522">
        <v>46.9161736</v>
      </c>
      <c r="J522">
        <v>73.080811550000007</v>
      </c>
      <c r="K522">
        <v>66.445686039999998</v>
      </c>
      <c r="L522">
        <v>12.101029410000001</v>
      </c>
      <c r="M522">
        <v>7.0561348400000004</v>
      </c>
      <c r="N522">
        <v>30.824691516666661</v>
      </c>
      <c r="O522">
        <v>109.5901233333333</v>
      </c>
      <c r="P522" t="s">
        <v>409</v>
      </c>
      <c r="Q522" t="s">
        <v>410</v>
      </c>
      <c r="R522" t="s">
        <v>411</v>
      </c>
      <c r="S522" t="b">
        <v>0</v>
      </c>
      <c r="T522" s="9">
        <v>4.8838511055135918E-2</v>
      </c>
      <c r="U522" s="9">
        <v>1.0353640005525631</v>
      </c>
      <c r="V522" s="4">
        <v>45303</v>
      </c>
      <c r="W522">
        <v>78</v>
      </c>
    </row>
    <row r="523" spans="1:23" x14ac:dyDescent="0.25">
      <c r="A523" s="4">
        <v>45388</v>
      </c>
      <c r="B523" t="s">
        <v>408</v>
      </c>
      <c r="C523" t="s">
        <v>24</v>
      </c>
      <c r="D523">
        <v>73.92</v>
      </c>
      <c r="E523">
        <v>3</v>
      </c>
      <c r="F523">
        <v>9</v>
      </c>
      <c r="G523">
        <v>14</v>
      </c>
      <c r="H523">
        <v>774383</v>
      </c>
      <c r="I523">
        <v>46.287110740000003</v>
      </c>
      <c r="J523">
        <v>69.973879940000003</v>
      </c>
      <c r="K523">
        <v>73.080811550000007</v>
      </c>
      <c r="L523">
        <v>11.40541176</v>
      </c>
      <c r="M523">
        <v>-1.3742494999999999</v>
      </c>
      <c r="N523">
        <v>30.824691516666661</v>
      </c>
      <c r="O523">
        <v>109.5901233333333</v>
      </c>
      <c r="P523" t="s">
        <v>409</v>
      </c>
      <c r="Q523" t="s">
        <v>410</v>
      </c>
      <c r="R523" t="s">
        <v>411</v>
      </c>
      <c r="S523" t="b">
        <v>0</v>
      </c>
      <c r="T523" s="9">
        <v>-1.3742494996664471E-2</v>
      </c>
      <c r="U523" s="9">
        <v>1.021135515955242</v>
      </c>
      <c r="V523" s="4">
        <v>45303</v>
      </c>
      <c r="W523">
        <v>85</v>
      </c>
    </row>
    <row r="524" spans="1:23" x14ac:dyDescent="0.25">
      <c r="A524" s="4">
        <v>45395</v>
      </c>
      <c r="B524" t="s">
        <v>408</v>
      </c>
      <c r="C524" t="s">
        <v>24</v>
      </c>
      <c r="D524">
        <v>73.31</v>
      </c>
      <c r="E524">
        <v>2</v>
      </c>
      <c r="F524">
        <v>10</v>
      </c>
      <c r="G524">
        <v>14</v>
      </c>
      <c r="H524">
        <v>692543</v>
      </c>
      <c r="I524">
        <v>45.702980950784188</v>
      </c>
      <c r="J524">
        <v>68.126642964029344</v>
      </c>
      <c r="K524">
        <v>69.973879944776797</v>
      </c>
      <c r="L524">
        <v>10.879676470588221</v>
      </c>
      <c r="M524">
        <v>-0.82521645021644952</v>
      </c>
      <c r="N524">
        <v>30.824691514444439</v>
      </c>
      <c r="O524">
        <v>109.5901233338889</v>
      </c>
      <c r="P524" t="s">
        <v>409</v>
      </c>
      <c r="Q524" t="s">
        <v>410</v>
      </c>
      <c r="R524" t="s">
        <v>411</v>
      </c>
      <c r="S524" t="b">
        <v>0</v>
      </c>
      <c r="T524" s="9">
        <v>-8.2521645021644829E-3</v>
      </c>
      <c r="U524" s="9">
        <v>1.0127089376985769</v>
      </c>
      <c r="V524" s="4">
        <v>45303</v>
      </c>
      <c r="W524">
        <v>92</v>
      </c>
    </row>
    <row r="525" spans="1:23" x14ac:dyDescent="0.25">
      <c r="A525" s="4">
        <v>45402</v>
      </c>
      <c r="B525" t="s">
        <v>408</v>
      </c>
      <c r="C525" t="s">
        <v>34</v>
      </c>
      <c r="D525">
        <v>70.8</v>
      </c>
      <c r="E525">
        <v>7</v>
      </c>
      <c r="F525">
        <v>10</v>
      </c>
      <c r="G525">
        <v>9</v>
      </c>
      <c r="H525">
        <v>3809611</v>
      </c>
      <c r="I525">
        <v>44.506968392931682</v>
      </c>
      <c r="J525">
        <v>60.991766755176172</v>
      </c>
      <c r="K525">
        <v>68.126642964029344</v>
      </c>
      <c r="L525">
        <v>10.14832352941175</v>
      </c>
      <c r="M525">
        <v>-3.423816668940125</v>
      </c>
      <c r="N525">
        <v>30.824691514444439</v>
      </c>
      <c r="O525">
        <v>109.5901233338889</v>
      </c>
      <c r="P525" t="s">
        <v>409</v>
      </c>
      <c r="Q525" t="s">
        <v>410</v>
      </c>
      <c r="R525" t="s">
        <v>411</v>
      </c>
      <c r="S525" t="b">
        <v>0</v>
      </c>
      <c r="T525" s="9">
        <v>-3.4238166689401273E-2</v>
      </c>
      <c r="U525" s="9">
        <v>0.97803564028180678</v>
      </c>
      <c r="V525" s="4">
        <v>45303</v>
      </c>
      <c r="W525">
        <v>99</v>
      </c>
    </row>
    <row r="526" spans="1:23" x14ac:dyDescent="0.25">
      <c r="A526" s="4">
        <v>45409</v>
      </c>
      <c r="B526" t="s">
        <v>408</v>
      </c>
      <c r="C526" t="s">
        <v>24</v>
      </c>
      <c r="D526">
        <v>74.75</v>
      </c>
      <c r="E526">
        <v>1</v>
      </c>
      <c r="F526">
        <v>10</v>
      </c>
      <c r="G526">
        <v>15</v>
      </c>
      <c r="H526">
        <v>3793320</v>
      </c>
      <c r="I526">
        <v>43.926034364430727</v>
      </c>
      <c r="J526">
        <v>66.87174904908187</v>
      </c>
      <c r="K526">
        <v>60.991766755176172</v>
      </c>
      <c r="L526">
        <v>9.7167941176470478</v>
      </c>
      <c r="M526">
        <v>5.579096045197744</v>
      </c>
      <c r="N526">
        <v>30.824691514444439</v>
      </c>
      <c r="O526">
        <v>109.5901233338889</v>
      </c>
      <c r="P526" t="s">
        <v>409</v>
      </c>
      <c r="Q526" t="s">
        <v>410</v>
      </c>
      <c r="R526" t="s">
        <v>411</v>
      </c>
      <c r="S526" t="b">
        <v>0</v>
      </c>
      <c r="T526" s="9">
        <v>5.5790960451977512E-2</v>
      </c>
      <c r="U526" s="9">
        <v>1.032601188009393</v>
      </c>
      <c r="V526" s="4">
        <v>45303</v>
      </c>
      <c r="W526">
        <v>106</v>
      </c>
    </row>
    <row r="527" spans="1:23" x14ac:dyDescent="0.25">
      <c r="A527" s="4">
        <v>45416</v>
      </c>
      <c r="B527" t="s">
        <v>408</v>
      </c>
      <c r="C527" t="s">
        <v>24</v>
      </c>
      <c r="D527">
        <v>76.34</v>
      </c>
      <c r="E527">
        <v>2</v>
      </c>
      <c r="F527">
        <v>10</v>
      </c>
      <c r="G527">
        <v>14</v>
      </c>
      <c r="H527">
        <v>3297895</v>
      </c>
      <c r="I527">
        <v>43.614367179161484</v>
      </c>
      <c r="J527">
        <v>68.903699766156208</v>
      </c>
      <c r="K527">
        <v>66.87174904908187</v>
      </c>
      <c r="L527">
        <v>8.8890588235293961</v>
      </c>
      <c r="M527">
        <v>2.1270903010033488</v>
      </c>
      <c r="N527">
        <v>30.824691514444439</v>
      </c>
      <c r="O527">
        <v>109.5901233338889</v>
      </c>
      <c r="P527" t="s">
        <v>409</v>
      </c>
      <c r="Q527" t="s">
        <v>410</v>
      </c>
      <c r="R527" t="s">
        <v>411</v>
      </c>
      <c r="S527" t="b">
        <v>0</v>
      </c>
      <c r="T527" s="9">
        <v>2.1270903010033541E-2</v>
      </c>
      <c r="U527" s="9">
        <v>1.054565547727587</v>
      </c>
      <c r="V527" s="4">
        <v>45303</v>
      </c>
      <c r="W527">
        <v>113</v>
      </c>
    </row>
    <row r="528" spans="1:23" x14ac:dyDescent="0.25">
      <c r="A528" s="4">
        <v>45423</v>
      </c>
      <c r="B528" t="s">
        <v>408</v>
      </c>
      <c r="C528" t="s">
        <v>24</v>
      </c>
      <c r="D528">
        <v>83.75</v>
      </c>
      <c r="E528">
        <v>2</v>
      </c>
      <c r="F528">
        <v>8</v>
      </c>
      <c r="G528">
        <v>16</v>
      </c>
      <c r="H528">
        <v>5555281</v>
      </c>
      <c r="I528">
        <v>44.518294144216213</v>
      </c>
      <c r="J528">
        <v>76.223102135681742</v>
      </c>
      <c r="K528">
        <v>68.903699766156208</v>
      </c>
      <c r="L528">
        <v>9.1580588235294016</v>
      </c>
      <c r="M528">
        <v>9.7065758449043713</v>
      </c>
      <c r="N528">
        <v>30.824691514444439</v>
      </c>
      <c r="O528">
        <v>109.5901233338889</v>
      </c>
      <c r="P528" t="s">
        <v>409</v>
      </c>
      <c r="Q528" t="s">
        <v>410</v>
      </c>
      <c r="R528" t="s">
        <v>411</v>
      </c>
      <c r="S528" t="b">
        <v>0</v>
      </c>
      <c r="T528" s="9">
        <v>9.7065758449043749E-2</v>
      </c>
      <c r="U528" s="9">
        <v>1.1569277524519961</v>
      </c>
      <c r="V528" s="4">
        <v>45303</v>
      </c>
      <c r="W528">
        <v>120</v>
      </c>
    </row>
    <row r="529" spans="1:23" x14ac:dyDescent="0.25">
      <c r="A529" s="4">
        <v>45430</v>
      </c>
      <c r="B529" t="s">
        <v>408</v>
      </c>
      <c r="C529" t="s">
        <v>28</v>
      </c>
      <c r="D529">
        <v>83.87</v>
      </c>
      <c r="E529">
        <v>1</v>
      </c>
      <c r="F529">
        <v>8</v>
      </c>
      <c r="G529">
        <v>17</v>
      </c>
      <c r="H529">
        <v>2049226</v>
      </c>
      <c r="I529">
        <v>45.357654897481332</v>
      </c>
      <c r="J529">
        <v>76.320307600107299</v>
      </c>
      <c r="K529">
        <v>76.223102135681742</v>
      </c>
      <c r="L529">
        <v>9.7898529411764628</v>
      </c>
      <c r="M529">
        <v>0.14328358208955769</v>
      </c>
      <c r="N529">
        <v>30.824691514444439</v>
      </c>
      <c r="O529">
        <v>109.5901233338889</v>
      </c>
      <c r="P529" t="s">
        <v>409</v>
      </c>
      <c r="Q529" t="s">
        <v>410</v>
      </c>
      <c r="R529" t="s">
        <v>411</v>
      </c>
      <c r="S529" t="b">
        <v>0</v>
      </c>
      <c r="T529" s="9">
        <v>1.4328358208954841E-3</v>
      </c>
      <c r="U529" s="9">
        <v>1.158585439977897</v>
      </c>
      <c r="V529" s="4">
        <v>45303</v>
      </c>
      <c r="W529">
        <v>127</v>
      </c>
    </row>
    <row r="530" spans="1:23" x14ac:dyDescent="0.25">
      <c r="A530" s="5">
        <v>45431</v>
      </c>
      <c r="B530" s="6" t="s">
        <v>408</v>
      </c>
      <c r="C530" s="6" t="s">
        <v>28</v>
      </c>
      <c r="D530" s="6">
        <v>83.87</v>
      </c>
      <c r="E530" s="6">
        <v>1</v>
      </c>
      <c r="F530" s="6">
        <v>8</v>
      </c>
      <c r="G530" s="6">
        <v>17</v>
      </c>
      <c r="H530" s="6">
        <v>2049226</v>
      </c>
      <c r="I530" s="6">
        <v>45.357654897481332</v>
      </c>
      <c r="J530" s="6">
        <v>76.320307600107299</v>
      </c>
      <c r="K530" s="6">
        <v>76.223102135681742</v>
      </c>
      <c r="L530" s="6">
        <v>9.7898529411764628</v>
      </c>
      <c r="M530" s="6">
        <v>0.14328358208955769</v>
      </c>
      <c r="N530" s="6">
        <v>30.824691514444439</v>
      </c>
      <c r="O530" s="6">
        <v>109.5901233338889</v>
      </c>
      <c r="P530" s="6" t="s">
        <v>409</v>
      </c>
      <c r="Q530" s="6" t="s">
        <v>410</v>
      </c>
      <c r="R530" s="6" t="s">
        <v>411</v>
      </c>
      <c r="S530" s="6" t="b">
        <v>0</v>
      </c>
      <c r="T530" s="10">
        <v>0</v>
      </c>
      <c r="U530" s="10">
        <v>1.158585439977897</v>
      </c>
      <c r="V530" s="5">
        <v>45303</v>
      </c>
      <c r="W530" s="6">
        <v>128</v>
      </c>
    </row>
    <row r="531" spans="1:23" x14ac:dyDescent="0.25">
      <c r="A531" s="2">
        <v>45416</v>
      </c>
      <c r="B531" s="3" t="s">
        <v>412</v>
      </c>
      <c r="C531" s="3" t="s">
        <v>28</v>
      </c>
      <c r="D531" s="3">
        <v>14.21</v>
      </c>
      <c r="E531" s="3">
        <v>0</v>
      </c>
      <c r="F531" s="3">
        <v>10</v>
      </c>
      <c r="G531" s="3">
        <v>16</v>
      </c>
      <c r="H531" s="3">
        <v>11341500</v>
      </c>
      <c r="I531" s="3">
        <v>16.143086617792669</v>
      </c>
      <c r="J531" s="3">
        <v>57.045788037216433</v>
      </c>
      <c r="K531" s="3">
        <v>55.517008272772152</v>
      </c>
      <c r="L531" s="3">
        <v>-0.31326632632353218</v>
      </c>
      <c r="M531" s="3">
        <v>2.5252525252525362</v>
      </c>
      <c r="N531" s="3">
        <v>5.3495713200000008</v>
      </c>
      <c r="O531" s="3">
        <v>23.897367550555551</v>
      </c>
      <c r="P531" s="3" t="s">
        <v>413</v>
      </c>
      <c r="Q531" s="3" t="s">
        <v>414</v>
      </c>
      <c r="R531" s="3" t="s">
        <v>415</v>
      </c>
      <c r="S531" s="3" t="b">
        <v>1</v>
      </c>
      <c r="T531" s="8"/>
      <c r="U531" s="8"/>
      <c r="V531" s="2">
        <v>45416</v>
      </c>
      <c r="W531" s="3">
        <v>0</v>
      </c>
    </row>
    <row r="532" spans="1:23" x14ac:dyDescent="0.25">
      <c r="A532" s="4">
        <v>45423</v>
      </c>
      <c r="B532" t="s">
        <v>412</v>
      </c>
      <c r="C532" t="s">
        <v>28</v>
      </c>
      <c r="D532">
        <v>14.25</v>
      </c>
      <c r="E532">
        <v>1</v>
      </c>
      <c r="F532">
        <v>9</v>
      </c>
      <c r="G532">
        <v>16</v>
      </c>
      <c r="H532">
        <v>4879000</v>
      </c>
      <c r="I532">
        <v>16.822204209883381</v>
      </c>
      <c r="J532">
        <v>57.226713705847473</v>
      </c>
      <c r="K532">
        <v>57.045788037216433</v>
      </c>
      <c r="L532">
        <v>9.9305501470556834E-3</v>
      </c>
      <c r="M532">
        <v>0.28149190710766459</v>
      </c>
      <c r="N532">
        <v>5.3495713200000008</v>
      </c>
      <c r="O532">
        <v>23.897367550555551</v>
      </c>
      <c r="P532" t="s">
        <v>413</v>
      </c>
      <c r="Q532" t="s">
        <v>414</v>
      </c>
      <c r="R532" t="s">
        <v>415</v>
      </c>
      <c r="S532" t="b">
        <v>0</v>
      </c>
      <c r="T532" s="9">
        <v>2.814919071076671E-3</v>
      </c>
      <c r="U532" s="9">
        <v>1.0028149190710769</v>
      </c>
      <c r="V532" s="4">
        <v>45416</v>
      </c>
      <c r="W532">
        <v>7</v>
      </c>
    </row>
    <row r="533" spans="1:23" x14ac:dyDescent="0.25">
      <c r="A533" s="4">
        <v>45430</v>
      </c>
      <c r="B533" t="s">
        <v>412</v>
      </c>
      <c r="C533" t="s">
        <v>24</v>
      </c>
      <c r="D533">
        <v>14.4</v>
      </c>
      <c r="E533">
        <v>2</v>
      </c>
      <c r="F533">
        <v>10</v>
      </c>
      <c r="G533">
        <v>14</v>
      </c>
      <c r="H533">
        <v>19740477</v>
      </c>
      <c r="I533">
        <v>17.828519246359729</v>
      </c>
      <c r="J533">
        <v>57.942128102399302</v>
      </c>
      <c r="K533">
        <v>57.226713705847473</v>
      </c>
      <c r="L533">
        <v>0.35266507720587897</v>
      </c>
      <c r="M533">
        <v>1.052631578947371</v>
      </c>
      <c r="N533">
        <v>5.3495713200000008</v>
      </c>
      <c r="O533">
        <v>23.897367550555551</v>
      </c>
      <c r="P533" t="s">
        <v>413</v>
      </c>
      <c r="Q533" t="s">
        <v>414</v>
      </c>
      <c r="R533" t="s">
        <v>415</v>
      </c>
      <c r="S533" t="b">
        <v>0</v>
      </c>
      <c r="T533" s="9">
        <v>1.052631578947372E-2</v>
      </c>
      <c r="U533" s="9">
        <v>1.0133708655876139</v>
      </c>
      <c r="V533" s="4">
        <v>45416</v>
      </c>
      <c r="W533">
        <v>14</v>
      </c>
    </row>
    <row r="534" spans="1:23" x14ac:dyDescent="0.25">
      <c r="A534" s="5">
        <v>45431</v>
      </c>
      <c r="B534" s="6" t="s">
        <v>412</v>
      </c>
      <c r="C534" s="6" t="s">
        <v>24</v>
      </c>
      <c r="D534" s="6">
        <v>14.4</v>
      </c>
      <c r="E534" s="6">
        <v>2</v>
      </c>
      <c r="F534" s="6">
        <v>10</v>
      </c>
      <c r="G534" s="6">
        <v>14</v>
      </c>
      <c r="H534" s="6">
        <v>19740477</v>
      </c>
      <c r="I534" s="6">
        <v>17.828519246359729</v>
      </c>
      <c r="J534" s="6">
        <v>57.942128102399302</v>
      </c>
      <c r="K534" s="6">
        <v>57.226713705847473</v>
      </c>
      <c r="L534" s="6">
        <v>0.35266507720587897</v>
      </c>
      <c r="M534" s="6">
        <v>1.052631578947371</v>
      </c>
      <c r="N534" s="6">
        <v>5.3495713200000008</v>
      </c>
      <c r="O534" s="6">
        <v>23.897367550555551</v>
      </c>
      <c r="P534" s="6" t="s">
        <v>413</v>
      </c>
      <c r="Q534" s="6" t="s">
        <v>414</v>
      </c>
      <c r="R534" s="6" t="s">
        <v>415</v>
      </c>
      <c r="S534" s="6" t="b">
        <v>0</v>
      </c>
      <c r="T534" s="10">
        <v>0</v>
      </c>
      <c r="U534" s="10">
        <v>1.0133708655876139</v>
      </c>
      <c r="V534" s="5">
        <v>45416</v>
      </c>
      <c r="W534" s="6">
        <v>15</v>
      </c>
    </row>
    <row r="535" spans="1:23" x14ac:dyDescent="0.25">
      <c r="A535" s="2">
        <v>45303</v>
      </c>
      <c r="B535" s="3" t="s">
        <v>416</v>
      </c>
      <c r="C535" s="3" t="s">
        <v>24</v>
      </c>
      <c r="D535" s="3">
        <v>141.63</v>
      </c>
      <c r="E535" s="3">
        <v>4</v>
      </c>
      <c r="F535" s="3">
        <v>8</v>
      </c>
      <c r="G535" s="3">
        <v>14</v>
      </c>
      <c r="H535" s="3">
        <v>778958</v>
      </c>
      <c r="I535" s="3">
        <v>48.261733599999999</v>
      </c>
      <c r="J535" s="3">
        <v>71.221785299999993</v>
      </c>
      <c r="K535" s="3">
        <v>76.170061559999994</v>
      </c>
      <c r="L535" s="3">
        <v>40.748911759999999</v>
      </c>
      <c r="M535" s="3">
        <v>-3.2383685199999999</v>
      </c>
      <c r="N535" s="3">
        <v>59.757999998000003</v>
      </c>
      <c r="O535" s="3">
        <v>193.69888888666671</v>
      </c>
      <c r="P535" s="3" t="s">
        <v>417</v>
      </c>
      <c r="Q535" s="3" t="s">
        <v>418</v>
      </c>
      <c r="R535" s="3" t="s">
        <v>419</v>
      </c>
      <c r="S535" s="3" t="b">
        <v>1</v>
      </c>
      <c r="T535" s="8"/>
      <c r="U535" s="8"/>
      <c r="V535" s="2">
        <v>45303</v>
      </c>
      <c r="W535" s="3">
        <v>0</v>
      </c>
    </row>
    <row r="536" spans="1:23" x14ac:dyDescent="0.25">
      <c r="A536" s="4">
        <v>45348</v>
      </c>
      <c r="B536" t="s">
        <v>416</v>
      </c>
      <c r="C536" t="s">
        <v>24</v>
      </c>
      <c r="D536">
        <v>129.36000000000001</v>
      </c>
      <c r="E536">
        <v>4</v>
      </c>
      <c r="F536">
        <v>10</v>
      </c>
      <c r="G536">
        <v>12</v>
      </c>
      <c r="H536">
        <v>233085</v>
      </c>
      <c r="I536">
        <v>45.892278660000002</v>
      </c>
      <c r="J536">
        <v>57.122400300000002</v>
      </c>
      <c r="K536">
        <v>55.294486339999999</v>
      </c>
      <c r="L536">
        <v>22.241499999999998</v>
      </c>
      <c r="M536">
        <v>2.2285443300000001</v>
      </c>
      <c r="N536">
        <v>59.757999998000003</v>
      </c>
      <c r="O536">
        <v>193.69888888666671</v>
      </c>
      <c r="P536" t="s">
        <v>417</v>
      </c>
      <c r="Q536" t="s">
        <v>418</v>
      </c>
      <c r="R536" t="s">
        <v>419</v>
      </c>
      <c r="S536" t="b">
        <v>0</v>
      </c>
      <c r="T536" s="9">
        <v>-8.6634187672103291E-2</v>
      </c>
      <c r="U536" s="9">
        <v>0.91336581232789671</v>
      </c>
      <c r="V536" s="4">
        <v>45303</v>
      </c>
      <c r="W536">
        <v>45</v>
      </c>
    </row>
    <row r="537" spans="1:23" x14ac:dyDescent="0.25">
      <c r="A537" s="4">
        <v>45381</v>
      </c>
      <c r="B537" t="s">
        <v>416</v>
      </c>
      <c r="C537" t="s">
        <v>28</v>
      </c>
      <c r="D537">
        <v>142.02000000000001</v>
      </c>
      <c r="E537">
        <v>1</v>
      </c>
      <c r="F537">
        <v>9</v>
      </c>
      <c r="G537">
        <v>16</v>
      </c>
      <c r="H537">
        <v>2188961</v>
      </c>
      <c r="I537">
        <v>41.055442120000002</v>
      </c>
      <c r="J537">
        <v>64.960880450000005</v>
      </c>
      <c r="K537">
        <v>62.786024329999996</v>
      </c>
      <c r="L537">
        <v>17.41297059</v>
      </c>
      <c r="M537">
        <v>2.5563258200000001</v>
      </c>
      <c r="N537">
        <v>59.757999998000003</v>
      </c>
      <c r="O537">
        <v>193.69888888666671</v>
      </c>
      <c r="P537" t="s">
        <v>417</v>
      </c>
      <c r="Q537" t="s">
        <v>418</v>
      </c>
      <c r="R537" t="s">
        <v>419</v>
      </c>
      <c r="S537" t="b">
        <v>0</v>
      </c>
      <c r="T537" s="9">
        <v>9.7866419294990736E-2</v>
      </c>
      <c r="U537" s="9">
        <v>1.002753653886888</v>
      </c>
      <c r="V537" s="4">
        <v>45303</v>
      </c>
      <c r="W537">
        <v>78</v>
      </c>
    </row>
    <row r="538" spans="1:23" x14ac:dyDescent="0.25">
      <c r="A538" s="4">
        <v>45388</v>
      </c>
      <c r="B538" t="s">
        <v>416</v>
      </c>
      <c r="C538" t="s">
        <v>24</v>
      </c>
      <c r="D538">
        <v>142.13999999999999</v>
      </c>
      <c r="E538">
        <v>2</v>
      </c>
      <c r="F538">
        <v>10</v>
      </c>
      <c r="G538">
        <v>14</v>
      </c>
      <c r="H538">
        <v>585601</v>
      </c>
      <c r="I538">
        <v>40.80659103</v>
      </c>
      <c r="J538">
        <v>65.035476320000001</v>
      </c>
      <c r="K538">
        <v>64.960880450000005</v>
      </c>
      <c r="L538">
        <v>17.438235290000001</v>
      </c>
      <c r="M538">
        <v>8.4495139999999996E-2</v>
      </c>
      <c r="N538">
        <v>59.757999998000003</v>
      </c>
      <c r="O538">
        <v>193.69888888666671</v>
      </c>
      <c r="P538" t="s">
        <v>417</v>
      </c>
      <c r="Q538" t="s">
        <v>418</v>
      </c>
      <c r="R538" t="s">
        <v>419</v>
      </c>
      <c r="S538" t="b">
        <v>0</v>
      </c>
      <c r="T538" s="9">
        <v>8.4495141529350448E-4</v>
      </c>
      <c r="U538" s="9">
        <v>1.0036009320059309</v>
      </c>
      <c r="V538" s="4">
        <v>45303</v>
      </c>
      <c r="W538">
        <v>85</v>
      </c>
    </row>
    <row r="539" spans="1:23" x14ac:dyDescent="0.25">
      <c r="A539" s="4">
        <v>45395</v>
      </c>
      <c r="B539" t="s">
        <v>416</v>
      </c>
      <c r="C539" t="s">
        <v>24</v>
      </c>
      <c r="D539">
        <v>147.12</v>
      </c>
      <c r="E539">
        <v>1</v>
      </c>
      <c r="F539">
        <v>10</v>
      </c>
      <c r="G539">
        <v>15</v>
      </c>
      <c r="H539">
        <v>818188</v>
      </c>
      <c r="I539">
        <v>41.133177773973408</v>
      </c>
      <c r="J539">
        <v>68.073209362494453</v>
      </c>
      <c r="K539">
        <v>65.035476315595275</v>
      </c>
      <c r="L539">
        <v>18.37544117647063</v>
      </c>
      <c r="M539">
        <v>3.5035880118193461</v>
      </c>
      <c r="N539">
        <v>59.758000000000003</v>
      </c>
      <c r="O539">
        <v>193.69888888888889</v>
      </c>
      <c r="P539" t="s">
        <v>417</v>
      </c>
      <c r="Q539" t="s">
        <v>418</v>
      </c>
      <c r="R539" t="s">
        <v>419</v>
      </c>
      <c r="S539" t="b">
        <v>0</v>
      </c>
      <c r="T539" s="9">
        <v>3.5035880118193363E-2</v>
      </c>
      <c r="U539" s="9">
        <v>1.0387629739461981</v>
      </c>
      <c r="V539" s="4">
        <v>45303</v>
      </c>
      <c r="W539">
        <v>92</v>
      </c>
    </row>
    <row r="540" spans="1:23" x14ac:dyDescent="0.25">
      <c r="A540" s="4">
        <v>45402</v>
      </c>
      <c r="B540" t="s">
        <v>416</v>
      </c>
      <c r="C540" t="s">
        <v>24</v>
      </c>
      <c r="D540">
        <v>149.96</v>
      </c>
      <c r="E540">
        <v>1</v>
      </c>
      <c r="F540">
        <v>10</v>
      </c>
      <c r="G540">
        <v>15</v>
      </c>
      <c r="H540">
        <v>3179971</v>
      </c>
      <c r="I540">
        <v>42.266848006307917</v>
      </c>
      <c r="J540">
        <v>69.690451813894313</v>
      </c>
      <c r="K540">
        <v>68.073209362494453</v>
      </c>
      <c r="L540">
        <v>20.792735294117701</v>
      </c>
      <c r="M540">
        <v>1.930396954866777</v>
      </c>
      <c r="N540">
        <v>59.758000000000003</v>
      </c>
      <c r="O540">
        <v>193.69888888888889</v>
      </c>
      <c r="P540" t="s">
        <v>417</v>
      </c>
      <c r="Q540" t="s">
        <v>418</v>
      </c>
      <c r="R540" t="s">
        <v>419</v>
      </c>
      <c r="S540" t="b">
        <v>0</v>
      </c>
      <c r="T540" s="9">
        <v>1.9303969548667869E-2</v>
      </c>
      <c r="U540" s="9">
        <v>1.058815222763539</v>
      </c>
      <c r="V540" s="4">
        <v>45303</v>
      </c>
      <c r="W540">
        <v>99</v>
      </c>
    </row>
    <row r="541" spans="1:23" x14ac:dyDescent="0.25">
      <c r="A541" s="4">
        <v>45409</v>
      </c>
      <c r="B541" t="s">
        <v>416</v>
      </c>
      <c r="C541" t="s">
        <v>28</v>
      </c>
      <c r="D541">
        <v>152.63</v>
      </c>
      <c r="E541">
        <v>1</v>
      </c>
      <c r="F541">
        <v>9</v>
      </c>
      <c r="G541">
        <v>16</v>
      </c>
      <c r="H541">
        <v>1172117</v>
      </c>
      <c r="I541">
        <v>43.319541793475693</v>
      </c>
      <c r="J541">
        <v>71.169070263195806</v>
      </c>
      <c r="K541">
        <v>69.690451813894313</v>
      </c>
      <c r="L541">
        <v>22.66855882352948</v>
      </c>
      <c r="M541">
        <v>1.780474793278199</v>
      </c>
      <c r="N541">
        <v>59.758000000000003</v>
      </c>
      <c r="O541">
        <v>193.69888888888889</v>
      </c>
      <c r="P541" t="s">
        <v>417</v>
      </c>
      <c r="Q541" t="s">
        <v>418</v>
      </c>
      <c r="R541" t="s">
        <v>419</v>
      </c>
      <c r="S541" t="b">
        <v>0</v>
      </c>
      <c r="T541" s="9">
        <v>1.780474793278208E-2</v>
      </c>
      <c r="U541" s="9">
        <v>1.0776671609122359</v>
      </c>
      <c r="V541" s="4">
        <v>45303</v>
      </c>
      <c r="W541">
        <v>106</v>
      </c>
    </row>
    <row r="542" spans="1:23" x14ac:dyDescent="0.25">
      <c r="A542" s="4">
        <v>45416</v>
      </c>
      <c r="B542" t="s">
        <v>416</v>
      </c>
      <c r="C542" t="s">
        <v>24</v>
      </c>
      <c r="D542">
        <v>153.06</v>
      </c>
      <c r="E542">
        <v>3</v>
      </c>
      <c r="F542">
        <v>9</v>
      </c>
      <c r="G542">
        <v>14</v>
      </c>
      <c r="H542">
        <v>1388642</v>
      </c>
      <c r="I542">
        <v>43.987626615019238</v>
      </c>
      <c r="J542">
        <v>71.410960367903598</v>
      </c>
      <c r="K542">
        <v>71.169070263195806</v>
      </c>
      <c r="L542">
        <v>22.80397058823532</v>
      </c>
      <c r="M542">
        <v>0.28172705234882189</v>
      </c>
      <c r="N542">
        <v>59.758000000000003</v>
      </c>
      <c r="O542">
        <v>193.69888888888889</v>
      </c>
      <c r="P542" t="s">
        <v>417</v>
      </c>
      <c r="Q542" t="s">
        <v>418</v>
      </c>
      <c r="R542" t="s">
        <v>419</v>
      </c>
      <c r="S542" t="b">
        <v>0</v>
      </c>
      <c r="T542" s="9">
        <v>2.817270523488125E-3</v>
      </c>
      <c r="U542" s="9">
        <v>1.080703240838806</v>
      </c>
      <c r="V542" s="4">
        <v>45303</v>
      </c>
      <c r="W542">
        <v>113</v>
      </c>
    </row>
    <row r="543" spans="1:23" x14ac:dyDescent="0.25">
      <c r="A543" s="4">
        <v>45423</v>
      </c>
      <c r="B543" t="s">
        <v>416</v>
      </c>
      <c r="C543" t="s">
        <v>24</v>
      </c>
      <c r="D543">
        <v>157.09</v>
      </c>
      <c r="E543">
        <v>1</v>
      </c>
      <c r="F543">
        <v>10</v>
      </c>
      <c r="G543">
        <v>15</v>
      </c>
      <c r="H543">
        <v>1726406</v>
      </c>
      <c r="I543">
        <v>44.855603879961507</v>
      </c>
      <c r="J543">
        <v>73.64288061744341</v>
      </c>
      <c r="K543">
        <v>71.410960367903598</v>
      </c>
      <c r="L543">
        <v>23.622500000000031</v>
      </c>
      <c r="M543">
        <v>2.6329543969685099</v>
      </c>
      <c r="N543">
        <v>59.758000000000003</v>
      </c>
      <c r="O543">
        <v>193.69888888888889</v>
      </c>
      <c r="P543" t="s">
        <v>417</v>
      </c>
      <c r="Q543" t="s">
        <v>418</v>
      </c>
      <c r="R543" t="s">
        <v>419</v>
      </c>
      <c r="S543" t="b">
        <v>0</v>
      </c>
      <c r="T543" s="9">
        <v>2.6329543969685121E-2</v>
      </c>
      <c r="U543" s="9">
        <v>1.1091576643366521</v>
      </c>
      <c r="V543" s="4">
        <v>45303</v>
      </c>
      <c r="W543">
        <v>120</v>
      </c>
    </row>
    <row r="544" spans="1:23" x14ac:dyDescent="0.25">
      <c r="A544" s="4">
        <v>45430</v>
      </c>
      <c r="B544" t="s">
        <v>416</v>
      </c>
      <c r="C544" t="s">
        <v>28</v>
      </c>
      <c r="D544">
        <v>182.44</v>
      </c>
      <c r="E544">
        <v>0</v>
      </c>
      <c r="F544">
        <v>10</v>
      </c>
      <c r="G544">
        <v>16</v>
      </c>
      <c r="H544">
        <v>9300487</v>
      </c>
      <c r="I544">
        <v>46.810203639379097</v>
      </c>
      <c r="J544">
        <v>82.760224185615172</v>
      </c>
      <c r="K544">
        <v>73.64288061744341</v>
      </c>
      <c r="L544">
        <v>26.725529411764711</v>
      </c>
      <c r="M544">
        <v>16.137246164619</v>
      </c>
      <c r="N544">
        <v>59.758000000000003</v>
      </c>
      <c r="O544">
        <v>193.69888888888889</v>
      </c>
      <c r="P544" t="s">
        <v>417</v>
      </c>
      <c r="Q544" t="s">
        <v>418</v>
      </c>
      <c r="R544" t="s">
        <v>419</v>
      </c>
      <c r="S544" t="b">
        <v>0</v>
      </c>
      <c r="T544" s="9">
        <v>0.16137246164619001</v>
      </c>
      <c r="U544" s="9">
        <v>1.288145166984396</v>
      </c>
      <c r="V544" s="4">
        <v>45303</v>
      </c>
      <c r="W544">
        <v>127</v>
      </c>
    </row>
    <row r="545" spans="1:23" x14ac:dyDescent="0.25">
      <c r="A545" s="5">
        <v>45431</v>
      </c>
      <c r="B545" s="6" t="s">
        <v>416</v>
      </c>
      <c r="C545" s="6" t="s">
        <v>28</v>
      </c>
      <c r="D545" s="6">
        <v>182.44</v>
      </c>
      <c r="E545" s="6">
        <v>0</v>
      </c>
      <c r="F545" s="6">
        <v>10</v>
      </c>
      <c r="G545" s="6">
        <v>16</v>
      </c>
      <c r="H545" s="6">
        <v>9300487</v>
      </c>
      <c r="I545" s="6">
        <v>46.810203639379097</v>
      </c>
      <c r="J545" s="6">
        <v>82.760224185615172</v>
      </c>
      <c r="K545" s="6">
        <v>73.64288061744341</v>
      </c>
      <c r="L545" s="6">
        <v>26.725529411764711</v>
      </c>
      <c r="M545" s="6">
        <v>16.137246164619</v>
      </c>
      <c r="N545" s="6">
        <v>59.758000000000003</v>
      </c>
      <c r="O545" s="6">
        <v>193.69888888888889</v>
      </c>
      <c r="P545" s="6" t="s">
        <v>417</v>
      </c>
      <c r="Q545" s="6" t="s">
        <v>418</v>
      </c>
      <c r="R545" s="6" t="s">
        <v>419</v>
      </c>
      <c r="S545" s="6" t="b">
        <v>0</v>
      </c>
      <c r="T545" s="10">
        <v>0</v>
      </c>
      <c r="U545" s="10">
        <v>1.288145166984396</v>
      </c>
      <c r="V545" s="5">
        <v>45303</v>
      </c>
      <c r="W545" s="6">
        <v>128</v>
      </c>
    </row>
    <row r="546" spans="1:23" x14ac:dyDescent="0.25">
      <c r="A546" s="2">
        <v>45303</v>
      </c>
      <c r="B546" s="3" t="s">
        <v>420</v>
      </c>
      <c r="C546" s="3" t="s">
        <v>24</v>
      </c>
      <c r="D546" s="3">
        <v>72.88</v>
      </c>
      <c r="E546" s="3">
        <v>2</v>
      </c>
      <c r="F546" s="3">
        <v>10</v>
      </c>
      <c r="G546" s="3">
        <v>14</v>
      </c>
      <c r="H546" s="3">
        <v>1595248</v>
      </c>
      <c r="I546" s="3">
        <v>42.326334799999998</v>
      </c>
      <c r="J546" s="3">
        <v>69.350854589999997</v>
      </c>
      <c r="K546" s="3">
        <v>69.054769969999995</v>
      </c>
      <c r="L546" s="3">
        <v>21.232441179999999</v>
      </c>
      <c r="M546" s="3">
        <v>0.46870692000000003</v>
      </c>
      <c r="N546" s="3">
        <v>34.037999997999997</v>
      </c>
      <c r="O546" s="3">
        <v>103.37388888666671</v>
      </c>
      <c r="P546" s="3" t="s">
        <v>421</v>
      </c>
      <c r="Q546" s="3" t="s">
        <v>422</v>
      </c>
      <c r="R546" s="3" t="s">
        <v>423</v>
      </c>
      <c r="S546" s="3" t="b">
        <v>1</v>
      </c>
      <c r="T546" s="8"/>
      <c r="U546" s="8"/>
      <c r="V546" s="2">
        <v>45303</v>
      </c>
      <c r="W546" s="3">
        <v>0</v>
      </c>
    </row>
    <row r="547" spans="1:23" x14ac:dyDescent="0.25">
      <c r="A547" s="4">
        <v>45348</v>
      </c>
      <c r="B547" t="s">
        <v>420</v>
      </c>
      <c r="C547" t="s">
        <v>34</v>
      </c>
      <c r="D547">
        <v>65.91</v>
      </c>
      <c r="E547">
        <v>7</v>
      </c>
      <c r="F547">
        <v>10</v>
      </c>
      <c r="G547">
        <v>9</v>
      </c>
      <c r="H547">
        <v>642235</v>
      </c>
      <c r="I547">
        <v>33.91448192</v>
      </c>
      <c r="J547">
        <v>54.353383090000001</v>
      </c>
      <c r="K547">
        <v>55.4381232</v>
      </c>
      <c r="L547">
        <v>11.21773529</v>
      </c>
      <c r="M547">
        <v>-0.94679891999999999</v>
      </c>
      <c r="N547">
        <v>34.037999997999997</v>
      </c>
      <c r="O547">
        <v>103.37388888666671</v>
      </c>
      <c r="P547" t="s">
        <v>421</v>
      </c>
      <c r="Q547" t="s">
        <v>422</v>
      </c>
      <c r="R547" t="s">
        <v>423</v>
      </c>
      <c r="S547" t="b">
        <v>0</v>
      </c>
      <c r="T547" s="9">
        <v>-9.5636663007683809E-2</v>
      </c>
      <c r="U547" s="9">
        <v>0.90436333699231619</v>
      </c>
      <c r="V547" s="4">
        <v>45303</v>
      </c>
      <c r="W547">
        <v>45</v>
      </c>
    </row>
    <row r="548" spans="1:23" x14ac:dyDescent="0.25">
      <c r="A548" s="4">
        <v>45381</v>
      </c>
      <c r="B548" t="s">
        <v>420</v>
      </c>
      <c r="C548" t="s">
        <v>34</v>
      </c>
      <c r="D548">
        <v>65.62</v>
      </c>
      <c r="E548">
        <v>7</v>
      </c>
      <c r="F548">
        <v>10</v>
      </c>
      <c r="G548">
        <v>9</v>
      </c>
      <c r="H548">
        <v>419248</v>
      </c>
      <c r="I548">
        <v>27.360967639999998</v>
      </c>
      <c r="J548">
        <v>52.344896130000002</v>
      </c>
      <c r="K548">
        <v>53.439813819999998</v>
      </c>
      <c r="L548">
        <v>6.3940882400000003</v>
      </c>
      <c r="M548">
        <v>-0.84617708999999997</v>
      </c>
      <c r="N548">
        <v>34.037999997999997</v>
      </c>
      <c r="O548">
        <v>103.37388888666671</v>
      </c>
      <c r="P548" t="s">
        <v>421</v>
      </c>
      <c r="Q548" t="s">
        <v>422</v>
      </c>
      <c r="R548" t="s">
        <v>423</v>
      </c>
      <c r="S548" t="b">
        <v>0</v>
      </c>
      <c r="T548" s="9">
        <v>-4.3999393111817664E-3</v>
      </c>
      <c r="U548" s="9">
        <v>0.90038419319429219</v>
      </c>
      <c r="V548" s="4">
        <v>45303</v>
      </c>
      <c r="W548">
        <v>78</v>
      </c>
    </row>
    <row r="549" spans="1:23" x14ac:dyDescent="0.25">
      <c r="A549" s="4">
        <v>45388</v>
      </c>
      <c r="B549" t="s">
        <v>420</v>
      </c>
      <c r="C549" t="s">
        <v>24</v>
      </c>
      <c r="D549">
        <v>69.08</v>
      </c>
      <c r="E549">
        <v>3</v>
      </c>
      <c r="F549">
        <v>10</v>
      </c>
      <c r="G549">
        <v>13</v>
      </c>
      <c r="H549">
        <v>1261011</v>
      </c>
      <c r="I549">
        <v>26.80780914</v>
      </c>
      <c r="J549">
        <v>58.062242410000003</v>
      </c>
      <c r="K549">
        <v>52.344896130000002</v>
      </c>
      <c r="L549">
        <v>5.9327941199999996</v>
      </c>
      <c r="M549">
        <v>5.2727826899999997</v>
      </c>
      <c r="N549">
        <v>34.037999997999997</v>
      </c>
      <c r="O549">
        <v>103.37388888666671</v>
      </c>
      <c r="P549" t="s">
        <v>421</v>
      </c>
      <c r="Q549" t="s">
        <v>422</v>
      </c>
      <c r="R549" t="s">
        <v>423</v>
      </c>
      <c r="S549" t="b">
        <v>0</v>
      </c>
      <c r="T549" s="9">
        <v>5.2727826882048127E-2</v>
      </c>
      <c r="U549" s="9">
        <v>0.94785949506037337</v>
      </c>
      <c r="V549" s="4">
        <v>45303</v>
      </c>
      <c r="W549">
        <v>85</v>
      </c>
    </row>
    <row r="550" spans="1:23" x14ac:dyDescent="0.25">
      <c r="A550" s="4">
        <v>45395</v>
      </c>
      <c r="B550" t="s">
        <v>420</v>
      </c>
      <c r="C550" t="s">
        <v>28</v>
      </c>
      <c r="D550">
        <v>76.25</v>
      </c>
      <c r="E550">
        <v>1</v>
      </c>
      <c r="F550">
        <v>8</v>
      </c>
      <c r="G550">
        <v>17</v>
      </c>
      <c r="H550">
        <v>2456671</v>
      </c>
      <c r="I550">
        <v>27.74214145416228</v>
      </c>
      <c r="J550">
        <v>66.919268449574645</v>
      </c>
      <c r="K550">
        <v>58.062242409205993</v>
      </c>
      <c r="L550">
        <v>6.1940588235294101</v>
      </c>
      <c r="M550">
        <v>10.379270411117551</v>
      </c>
      <c r="N550">
        <v>34.037999999999997</v>
      </c>
      <c r="O550">
        <v>103.3738888888889</v>
      </c>
      <c r="P550" t="s">
        <v>421</v>
      </c>
      <c r="Q550" t="s">
        <v>422</v>
      </c>
      <c r="R550" t="s">
        <v>423</v>
      </c>
      <c r="S550" t="b">
        <v>0</v>
      </c>
      <c r="T550" s="9">
        <v>0.1037927041111755</v>
      </c>
      <c r="U550" s="9">
        <v>1.0462403951701429</v>
      </c>
      <c r="V550" s="4">
        <v>45303</v>
      </c>
      <c r="W550">
        <v>92</v>
      </c>
    </row>
    <row r="551" spans="1:23" x14ac:dyDescent="0.25">
      <c r="A551" s="4">
        <v>45402</v>
      </c>
      <c r="B551" t="s">
        <v>420</v>
      </c>
      <c r="C551" t="s">
        <v>24</v>
      </c>
      <c r="D551">
        <v>69.989999999999995</v>
      </c>
      <c r="E551">
        <v>5</v>
      </c>
      <c r="F551">
        <v>10</v>
      </c>
      <c r="G551">
        <v>11</v>
      </c>
      <c r="H551">
        <v>5755718</v>
      </c>
      <c r="I551">
        <v>28.706910261598718</v>
      </c>
      <c r="J551">
        <v>55.832400432861199</v>
      </c>
      <c r="K551">
        <v>66.919268449574645</v>
      </c>
      <c r="L551">
        <v>6.4850882352941213</v>
      </c>
      <c r="M551">
        <v>-8.2098360655737785</v>
      </c>
      <c r="N551">
        <v>34.037999999999997</v>
      </c>
      <c r="O551">
        <v>103.3738888888889</v>
      </c>
      <c r="P551" t="s">
        <v>421</v>
      </c>
      <c r="Q551" t="s">
        <v>422</v>
      </c>
      <c r="R551" t="s">
        <v>423</v>
      </c>
      <c r="S551" t="b">
        <v>0</v>
      </c>
      <c r="T551" s="9">
        <v>-8.2098360655737723E-2</v>
      </c>
      <c r="U551" s="9">
        <v>0.96034577387486297</v>
      </c>
      <c r="V551" s="4">
        <v>45303</v>
      </c>
      <c r="W551">
        <v>99</v>
      </c>
    </row>
    <row r="552" spans="1:23" x14ac:dyDescent="0.25">
      <c r="A552" s="4">
        <v>45409</v>
      </c>
      <c r="B552" t="s">
        <v>420</v>
      </c>
      <c r="C552" t="s">
        <v>24</v>
      </c>
      <c r="D552">
        <v>69.569999999999993</v>
      </c>
      <c r="E552">
        <v>4</v>
      </c>
      <c r="F552">
        <v>10</v>
      </c>
      <c r="G552">
        <v>12</v>
      </c>
      <c r="H552">
        <v>3588375</v>
      </c>
      <c r="I552">
        <v>29.175520794021239</v>
      </c>
      <c r="J552">
        <v>55.171956855240111</v>
      </c>
      <c r="K552">
        <v>55.832400432861199</v>
      </c>
      <c r="L552">
        <v>6.5344411764705939</v>
      </c>
      <c r="M552">
        <v>-0.60008572653236425</v>
      </c>
      <c r="N552">
        <v>34.037999999999997</v>
      </c>
      <c r="O552">
        <v>103.3738888888889</v>
      </c>
      <c r="P552" t="s">
        <v>421</v>
      </c>
      <c r="Q552" t="s">
        <v>422</v>
      </c>
      <c r="R552" t="s">
        <v>423</v>
      </c>
      <c r="S552" t="b">
        <v>0</v>
      </c>
      <c r="T552" s="9">
        <v>-6.0008572653236234E-3</v>
      </c>
      <c r="U552" s="9">
        <v>0.95458287596048319</v>
      </c>
      <c r="V552" s="4">
        <v>45303</v>
      </c>
      <c r="W552">
        <v>106</v>
      </c>
    </row>
    <row r="553" spans="1:23" x14ac:dyDescent="0.25">
      <c r="A553" s="4">
        <v>45416</v>
      </c>
      <c r="B553" t="s">
        <v>420</v>
      </c>
      <c r="C553" t="s">
        <v>24</v>
      </c>
      <c r="D553">
        <v>69.989999999999995</v>
      </c>
      <c r="E553">
        <v>3</v>
      </c>
      <c r="F553">
        <v>10</v>
      </c>
      <c r="G553">
        <v>13</v>
      </c>
      <c r="H553">
        <v>2566135</v>
      </c>
      <c r="I553">
        <v>28.849931350118791</v>
      </c>
      <c r="J553">
        <v>55.73583643394425</v>
      </c>
      <c r="K553">
        <v>55.171956855240111</v>
      </c>
      <c r="L553">
        <v>6.1578529411764862</v>
      </c>
      <c r="M553">
        <v>0.60370849504096846</v>
      </c>
      <c r="N553">
        <v>34.037999999999997</v>
      </c>
      <c r="O553">
        <v>103.3738888888889</v>
      </c>
      <c r="P553" t="s">
        <v>421</v>
      </c>
      <c r="Q553" t="s">
        <v>422</v>
      </c>
      <c r="R553" t="s">
        <v>423</v>
      </c>
      <c r="S553" t="b">
        <v>0</v>
      </c>
      <c r="T553" s="9">
        <v>6.0370849504096658E-3</v>
      </c>
      <c r="U553" s="9">
        <v>0.96034577387486297</v>
      </c>
      <c r="V553" s="4">
        <v>45303</v>
      </c>
      <c r="W553">
        <v>113</v>
      </c>
    </row>
    <row r="554" spans="1:23" x14ac:dyDescent="0.25">
      <c r="A554" s="4">
        <v>45423</v>
      </c>
      <c r="B554" t="s">
        <v>420</v>
      </c>
      <c r="C554" t="s">
        <v>28</v>
      </c>
      <c r="D554">
        <v>75.319999999999993</v>
      </c>
      <c r="E554">
        <v>1</v>
      </c>
      <c r="F554">
        <v>8</v>
      </c>
      <c r="G554">
        <v>17</v>
      </c>
      <c r="H554">
        <v>4842079</v>
      </c>
      <c r="I554">
        <v>29.376876607348471</v>
      </c>
      <c r="J554">
        <v>62.229016933674792</v>
      </c>
      <c r="K554">
        <v>55.73583643394425</v>
      </c>
      <c r="L554">
        <v>6.4280882352941262</v>
      </c>
      <c r="M554">
        <v>7.6153736248035413</v>
      </c>
      <c r="N554">
        <v>34.037999999999997</v>
      </c>
      <c r="O554">
        <v>103.3738888888889</v>
      </c>
      <c r="P554" t="s">
        <v>421</v>
      </c>
      <c r="Q554" t="s">
        <v>422</v>
      </c>
      <c r="R554" t="s">
        <v>423</v>
      </c>
      <c r="S554" t="b">
        <v>0</v>
      </c>
      <c r="T554" s="9">
        <v>7.6153736248035342E-2</v>
      </c>
      <c r="U554" s="9">
        <v>1.033479692645445</v>
      </c>
      <c r="V554" s="4">
        <v>45303</v>
      </c>
      <c r="W554">
        <v>120</v>
      </c>
    </row>
    <row r="555" spans="1:23" x14ac:dyDescent="0.25">
      <c r="A555" s="4">
        <v>45430</v>
      </c>
      <c r="B555" t="s">
        <v>420</v>
      </c>
      <c r="C555" t="s">
        <v>28</v>
      </c>
      <c r="D555">
        <v>84.14</v>
      </c>
      <c r="E555">
        <v>0</v>
      </c>
      <c r="F555">
        <v>10</v>
      </c>
      <c r="G555">
        <v>16</v>
      </c>
      <c r="H555">
        <v>16342168</v>
      </c>
      <c r="I555">
        <v>30.9048505122283</v>
      </c>
      <c r="J555">
        <v>70.05666715612773</v>
      </c>
      <c r="K555">
        <v>62.229016933674792</v>
      </c>
      <c r="L555">
        <v>6.711852941176474</v>
      </c>
      <c r="M555">
        <v>11.710037174721201</v>
      </c>
      <c r="N555">
        <v>34.037999999999997</v>
      </c>
      <c r="O555">
        <v>103.3738888888889</v>
      </c>
      <c r="P555" t="s">
        <v>421</v>
      </c>
      <c r="Q555" t="s">
        <v>422</v>
      </c>
      <c r="R555" t="s">
        <v>423</v>
      </c>
      <c r="S555" t="b">
        <v>0</v>
      </c>
      <c r="T555" s="9">
        <v>0.11710037174721211</v>
      </c>
      <c r="U555" s="9">
        <v>1.1545005488474209</v>
      </c>
      <c r="V555" s="4">
        <v>45303</v>
      </c>
      <c r="W555">
        <v>127</v>
      </c>
    </row>
    <row r="556" spans="1:23" x14ac:dyDescent="0.25">
      <c r="A556" s="5">
        <v>45431</v>
      </c>
      <c r="B556" s="6" t="s">
        <v>420</v>
      </c>
      <c r="C556" s="6" t="s">
        <v>28</v>
      </c>
      <c r="D556" s="6">
        <v>84.14</v>
      </c>
      <c r="E556" s="6">
        <v>0</v>
      </c>
      <c r="F556" s="6">
        <v>10</v>
      </c>
      <c r="G556" s="6">
        <v>16</v>
      </c>
      <c r="H556" s="6">
        <v>16342168</v>
      </c>
      <c r="I556" s="6">
        <v>30.9048505122283</v>
      </c>
      <c r="J556" s="6">
        <v>70.05666715612773</v>
      </c>
      <c r="K556" s="6">
        <v>62.229016933674792</v>
      </c>
      <c r="L556" s="6">
        <v>6.711852941176474</v>
      </c>
      <c r="M556" s="6">
        <v>11.710037174721201</v>
      </c>
      <c r="N556" s="6">
        <v>34.037999999999997</v>
      </c>
      <c r="O556" s="6">
        <v>103.3738888888889</v>
      </c>
      <c r="P556" s="6" t="s">
        <v>421</v>
      </c>
      <c r="Q556" s="6" t="s">
        <v>422</v>
      </c>
      <c r="R556" s="6" t="s">
        <v>423</v>
      </c>
      <c r="S556" s="6" t="b">
        <v>0</v>
      </c>
      <c r="T556" s="10">
        <v>0</v>
      </c>
      <c r="U556" s="10">
        <v>1.1545005488474209</v>
      </c>
      <c r="V556" s="5">
        <v>45303</v>
      </c>
      <c r="W556" s="6">
        <v>128</v>
      </c>
    </row>
    <row r="557" spans="1:23" x14ac:dyDescent="0.25">
      <c r="A557" s="2">
        <v>45416</v>
      </c>
      <c r="B557" s="3" t="s">
        <v>424</v>
      </c>
      <c r="C557" s="3" t="s">
        <v>59</v>
      </c>
      <c r="D557" s="3">
        <v>5.97</v>
      </c>
      <c r="E557" s="3">
        <v>16</v>
      </c>
      <c r="F557" s="3">
        <v>10</v>
      </c>
      <c r="G557" s="3">
        <v>0</v>
      </c>
      <c r="H557" s="3">
        <v>902500</v>
      </c>
      <c r="I557" s="3">
        <v>22.642980544357791</v>
      </c>
      <c r="J557" s="3">
        <v>40.241752424639031</v>
      </c>
      <c r="K557" s="3">
        <v>42.233512749927613</v>
      </c>
      <c r="L557" s="3">
        <v>-0.61426470588233872</v>
      </c>
      <c r="M557" s="3">
        <v>-2.4509803921568691</v>
      </c>
      <c r="N557" s="3">
        <v>3.496</v>
      </c>
      <c r="O557" s="3">
        <v>11.695</v>
      </c>
      <c r="P557" s="3" t="s">
        <v>425</v>
      </c>
      <c r="Q557" s="3" t="s">
        <v>426</v>
      </c>
      <c r="R557" s="3" t="s">
        <v>427</v>
      </c>
      <c r="S557" s="3" t="b">
        <v>1</v>
      </c>
      <c r="T557" s="8"/>
      <c r="U557" s="8"/>
      <c r="V557" s="2">
        <v>45416</v>
      </c>
      <c r="W557" s="3">
        <v>0</v>
      </c>
    </row>
    <row r="558" spans="1:23" x14ac:dyDescent="0.25">
      <c r="A558" s="4">
        <v>45423</v>
      </c>
      <c r="B558" t="s">
        <v>424</v>
      </c>
      <c r="C558" t="s">
        <v>72</v>
      </c>
      <c r="D558">
        <v>6.34</v>
      </c>
      <c r="E558">
        <v>11</v>
      </c>
      <c r="F558">
        <v>9</v>
      </c>
      <c r="G558">
        <v>6</v>
      </c>
      <c r="H558">
        <v>2396000</v>
      </c>
      <c r="I558">
        <v>21.86554349762535</v>
      </c>
      <c r="J558">
        <v>46.894683470384322</v>
      </c>
      <c r="K558">
        <v>40.241752424639031</v>
      </c>
      <c r="L558">
        <v>-0.66094117647057526</v>
      </c>
      <c r="M558">
        <v>6.1976549413735356</v>
      </c>
      <c r="N558">
        <v>3.496</v>
      </c>
      <c r="O558">
        <v>11.695</v>
      </c>
      <c r="P558" t="s">
        <v>425</v>
      </c>
      <c r="Q558" t="s">
        <v>426</v>
      </c>
      <c r="R558" t="s">
        <v>427</v>
      </c>
      <c r="S558" t="b">
        <v>0</v>
      </c>
      <c r="T558" s="9">
        <v>6.1976549413735427E-2</v>
      </c>
      <c r="U558" s="9">
        <v>1.061976549413735</v>
      </c>
      <c r="V558" s="4">
        <v>45416</v>
      </c>
      <c r="W558">
        <v>7</v>
      </c>
    </row>
    <row r="559" spans="1:23" x14ac:dyDescent="0.25">
      <c r="A559" s="4">
        <v>45430</v>
      </c>
      <c r="B559" t="s">
        <v>424</v>
      </c>
      <c r="C559" t="s">
        <v>24</v>
      </c>
      <c r="D559">
        <v>6.84</v>
      </c>
      <c r="E559">
        <v>5</v>
      </c>
      <c r="F559">
        <v>9</v>
      </c>
      <c r="G559">
        <v>12</v>
      </c>
      <c r="H559">
        <v>10986000</v>
      </c>
      <c r="I559">
        <v>22.601017483945899</v>
      </c>
      <c r="J559">
        <v>54.299129987406907</v>
      </c>
      <c r="K559">
        <v>46.894683470384322</v>
      </c>
      <c r="L559">
        <v>-0.58208823529410481</v>
      </c>
      <c r="M559">
        <v>7.8864353312302837</v>
      </c>
      <c r="N559">
        <v>3.496</v>
      </c>
      <c r="O559">
        <v>11.695</v>
      </c>
      <c r="P559" t="s">
        <v>425</v>
      </c>
      <c r="Q559" t="s">
        <v>426</v>
      </c>
      <c r="R559" t="s">
        <v>427</v>
      </c>
      <c r="S559" t="b">
        <v>0</v>
      </c>
      <c r="T559" s="9">
        <v>7.8864353312302793E-2</v>
      </c>
      <c r="U559" s="9">
        <v>1.14572864321608</v>
      </c>
      <c r="V559" s="4">
        <v>45416</v>
      </c>
      <c r="W559">
        <v>14</v>
      </c>
    </row>
    <row r="560" spans="1:23" x14ac:dyDescent="0.25">
      <c r="A560" s="5">
        <v>45431</v>
      </c>
      <c r="B560" s="6" t="s">
        <v>424</v>
      </c>
      <c r="C560" s="6" t="s">
        <v>24</v>
      </c>
      <c r="D560" s="6">
        <v>6.84</v>
      </c>
      <c r="E560" s="6">
        <v>5</v>
      </c>
      <c r="F560" s="6">
        <v>9</v>
      </c>
      <c r="G560" s="6">
        <v>12</v>
      </c>
      <c r="H560" s="6">
        <v>10986000</v>
      </c>
      <c r="I560" s="6">
        <v>22.601017483945899</v>
      </c>
      <c r="J560" s="6">
        <v>54.299129987406907</v>
      </c>
      <c r="K560" s="6">
        <v>46.894683470384322</v>
      </c>
      <c r="L560" s="6">
        <v>-0.58208823529410481</v>
      </c>
      <c r="M560" s="6">
        <v>7.8864353312302837</v>
      </c>
      <c r="N560" s="6">
        <v>3.496</v>
      </c>
      <c r="O560" s="6">
        <v>11.695</v>
      </c>
      <c r="P560" s="6" t="s">
        <v>425</v>
      </c>
      <c r="Q560" s="6" t="s">
        <v>426</v>
      </c>
      <c r="R560" s="6" t="s">
        <v>427</v>
      </c>
      <c r="S560" s="6" t="b">
        <v>0</v>
      </c>
      <c r="T560" s="10">
        <v>0</v>
      </c>
      <c r="U560" s="10">
        <v>1.14572864321608</v>
      </c>
      <c r="V560" s="5">
        <v>45416</v>
      </c>
      <c r="W560" s="6">
        <v>15</v>
      </c>
    </row>
    <row r="561" spans="1:23" x14ac:dyDescent="0.25">
      <c r="A561" s="2">
        <v>45416</v>
      </c>
      <c r="B561" s="3" t="s">
        <v>428</v>
      </c>
      <c r="C561" s="3" t="s">
        <v>34</v>
      </c>
      <c r="D561" s="3">
        <v>18.22</v>
      </c>
      <c r="E561" s="3">
        <v>7</v>
      </c>
      <c r="F561" s="3">
        <v>10</v>
      </c>
      <c r="G561" s="3">
        <v>9</v>
      </c>
      <c r="H561" s="3">
        <v>80000</v>
      </c>
      <c r="I561" s="3">
        <v>29.42147998906286</v>
      </c>
      <c r="J561" s="3">
        <v>49.931721083630599</v>
      </c>
      <c r="K561" s="3">
        <v>62.125555585440431</v>
      </c>
      <c r="L561" s="3">
        <v>2.2836470588235289</v>
      </c>
      <c r="M561" s="3">
        <v>-13.19676036207718</v>
      </c>
      <c r="N561" s="3">
        <v>9.5750000000000011</v>
      </c>
      <c r="O561" s="3">
        <v>23.068333333333332</v>
      </c>
      <c r="P561" s="3" t="s">
        <v>429</v>
      </c>
      <c r="Q561" s="3" t="s">
        <v>430</v>
      </c>
      <c r="R561" s="3" t="s">
        <v>431</v>
      </c>
      <c r="S561" s="3" t="b">
        <v>1</v>
      </c>
      <c r="T561" s="8"/>
      <c r="U561" s="8"/>
      <c r="V561" s="2">
        <v>45416</v>
      </c>
      <c r="W561" s="3">
        <v>0</v>
      </c>
    </row>
    <row r="562" spans="1:23" x14ac:dyDescent="0.25">
      <c r="A562" s="4">
        <v>45423</v>
      </c>
      <c r="B562" t="s">
        <v>428</v>
      </c>
      <c r="C562" t="s">
        <v>34</v>
      </c>
      <c r="D562">
        <v>18.420000000000002</v>
      </c>
      <c r="E562">
        <v>7</v>
      </c>
      <c r="F562">
        <v>10</v>
      </c>
      <c r="G562">
        <v>9</v>
      </c>
      <c r="H562">
        <v>166500</v>
      </c>
      <c r="I562">
        <v>29.09516980563858</v>
      </c>
      <c r="J562">
        <v>50.684364990953952</v>
      </c>
      <c r="K562">
        <v>49.931721083630599</v>
      </c>
      <c r="L562">
        <v>2.1515294117647059</v>
      </c>
      <c r="M562">
        <v>1.0976948408342639</v>
      </c>
      <c r="N562">
        <v>9.5750000000000011</v>
      </c>
      <c r="O562">
        <v>23.068333333333332</v>
      </c>
      <c r="P562" t="s">
        <v>429</v>
      </c>
      <c r="Q562" t="s">
        <v>430</v>
      </c>
      <c r="R562" t="s">
        <v>431</v>
      </c>
      <c r="S562" t="b">
        <v>0</v>
      </c>
      <c r="T562" s="9">
        <v>1.097694840834262E-2</v>
      </c>
      <c r="U562" s="9">
        <v>1.0109769484083431</v>
      </c>
      <c r="V562" s="4">
        <v>45416</v>
      </c>
      <c r="W562">
        <v>7</v>
      </c>
    </row>
    <row r="563" spans="1:23" x14ac:dyDescent="0.25">
      <c r="A563" s="2">
        <v>45430</v>
      </c>
      <c r="B563" s="3" t="s">
        <v>432</v>
      </c>
      <c r="C563" s="3" t="s">
        <v>24</v>
      </c>
      <c r="D563" s="3">
        <v>38.46</v>
      </c>
      <c r="E563" s="3">
        <v>3</v>
      </c>
      <c r="F563" s="3">
        <v>8</v>
      </c>
      <c r="G563" s="3">
        <v>15</v>
      </c>
      <c r="H563" s="3">
        <v>501000</v>
      </c>
      <c r="I563" s="3">
        <v>16.512603303943688</v>
      </c>
      <c r="J563" s="3">
        <v>58.559809773637433</v>
      </c>
      <c r="K563" s="3">
        <v>54.499509791092542</v>
      </c>
      <c r="L563" s="3">
        <v>-1.530499999999982</v>
      </c>
      <c r="M563" s="3">
        <v>4.2276422764227704</v>
      </c>
      <c r="N563" s="3">
        <v>25.834444444444451</v>
      </c>
      <c r="O563" s="3">
        <v>56.084444444444443</v>
      </c>
      <c r="P563" s="3" t="s">
        <v>433</v>
      </c>
      <c r="Q563" s="3" t="s">
        <v>434</v>
      </c>
      <c r="R563" s="3" t="s">
        <v>435</v>
      </c>
      <c r="S563" s="3" t="b">
        <v>1</v>
      </c>
      <c r="T563" s="8"/>
      <c r="U563" s="8"/>
      <c r="V563" s="2">
        <v>45430</v>
      </c>
      <c r="W563" s="3">
        <v>0</v>
      </c>
    </row>
    <row r="564" spans="1:23" x14ac:dyDescent="0.25">
      <c r="A564" s="5">
        <v>45431</v>
      </c>
      <c r="B564" s="6" t="s">
        <v>432</v>
      </c>
      <c r="C564" s="6" t="s">
        <v>24</v>
      </c>
      <c r="D564" s="6">
        <v>38.46</v>
      </c>
      <c r="E564" s="6">
        <v>3</v>
      </c>
      <c r="F564" s="6">
        <v>8</v>
      </c>
      <c r="G564" s="6">
        <v>15</v>
      </c>
      <c r="H564" s="6">
        <v>501000</v>
      </c>
      <c r="I564" s="6">
        <v>16.512603303943688</v>
      </c>
      <c r="J564" s="6">
        <v>58.559809773637433</v>
      </c>
      <c r="K564" s="6">
        <v>54.499509791092542</v>
      </c>
      <c r="L564" s="6">
        <v>-1.530499999999982</v>
      </c>
      <c r="M564" s="6">
        <v>4.2276422764227704</v>
      </c>
      <c r="N564" s="6">
        <v>25.834444444444451</v>
      </c>
      <c r="O564" s="6">
        <v>56.084444444444443</v>
      </c>
      <c r="P564" s="6" t="s">
        <v>433</v>
      </c>
      <c r="Q564" s="6" t="s">
        <v>434</v>
      </c>
      <c r="R564" s="6" t="s">
        <v>435</v>
      </c>
      <c r="S564" s="6" t="b">
        <v>0</v>
      </c>
      <c r="T564" s="10">
        <v>0</v>
      </c>
      <c r="U564" s="10">
        <v>1</v>
      </c>
      <c r="V564" s="5">
        <v>45430</v>
      </c>
      <c r="W564" s="6">
        <v>1</v>
      </c>
    </row>
    <row r="565" spans="1:23" x14ac:dyDescent="0.25">
      <c r="A565" s="2">
        <v>45381</v>
      </c>
      <c r="B565" s="3" t="s">
        <v>436</v>
      </c>
      <c r="C565" s="3" t="s">
        <v>72</v>
      </c>
      <c r="D565" s="3">
        <v>27.19</v>
      </c>
      <c r="E565" s="3">
        <v>12</v>
      </c>
      <c r="F565" s="3">
        <v>9</v>
      </c>
      <c r="G565" s="3">
        <v>5</v>
      </c>
      <c r="H565" s="3">
        <v>2260752</v>
      </c>
      <c r="I565" s="3">
        <v>24.672313280000001</v>
      </c>
      <c r="J565" s="3">
        <v>47.222002250000003</v>
      </c>
      <c r="K565" s="3">
        <v>46.341084369999997</v>
      </c>
      <c r="L565" s="3">
        <v>0.97511764999999995</v>
      </c>
      <c r="M565" s="3">
        <v>0.85311572999999996</v>
      </c>
      <c r="N565" s="3">
        <v>15.57833333333333</v>
      </c>
      <c r="O565" s="3">
        <v>38.953333333333333</v>
      </c>
      <c r="P565" s="3" t="s">
        <v>437</v>
      </c>
      <c r="Q565" s="3" t="s">
        <v>438</v>
      </c>
      <c r="R565" s="3" t="s">
        <v>439</v>
      </c>
      <c r="S565" s="3" t="b">
        <v>1</v>
      </c>
      <c r="T565" s="8"/>
      <c r="U565" s="8"/>
      <c r="V565" s="2">
        <v>45381</v>
      </c>
      <c r="W565" s="3">
        <v>0</v>
      </c>
    </row>
    <row r="566" spans="1:23" x14ac:dyDescent="0.25">
      <c r="A566" s="4">
        <v>45388</v>
      </c>
      <c r="B566" t="s">
        <v>436</v>
      </c>
      <c r="C566" t="s">
        <v>34</v>
      </c>
      <c r="D566">
        <v>27.44</v>
      </c>
      <c r="E566">
        <v>11</v>
      </c>
      <c r="F566">
        <v>6</v>
      </c>
      <c r="G566">
        <v>9</v>
      </c>
      <c r="H566">
        <v>1697751</v>
      </c>
      <c r="I566">
        <v>23.900468320000002</v>
      </c>
      <c r="J566">
        <v>48.217124759999997</v>
      </c>
      <c r="K566">
        <v>47.222002250000003</v>
      </c>
      <c r="L566">
        <v>0.29505882</v>
      </c>
      <c r="M566">
        <v>0.91945568</v>
      </c>
      <c r="N566">
        <v>15.57833333333333</v>
      </c>
      <c r="O566">
        <v>38.953333333333333</v>
      </c>
      <c r="P566" t="s">
        <v>437</v>
      </c>
      <c r="Q566" t="s">
        <v>438</v>
      </c>
      <c r="R566" t="s">
        <v>439</v>
      </c>
      <c r="S566" t="b">
        <v>0</v>
      </c>
      <c r="T566" s="9">
        <v>9.194556822361255E-3</v>
      </c>
      <c r="U566" s="9">
        <v>1.009194556822361</v>
      </c>
      <c r="V566" s="4">
        <v>45381</v>
      </c>
      <c r="W566">
        <v>7</v>
      </c>
    </row>
    <row r="567" spans="1:23" x14ac:dyDescent="0.25">
      <c r="A567" s="4">
        <v>45395</v>
      </c>
      <c r="B567" t="s">
        <v>436</v>
      </c>
      <c r="C567" t="s">
        <v>34</v>
      </c>
      <c r="D567">
        <v>27.91</v>
      </c>
      <c r="E567">
        <v>10</v>
      </c>
      <c r="F567">
        <v>8</v>
      </c>
      <c r="G567">
        <v>8</v>
      </c>
      <c r="H567">
        <v>1489619</v>
      </c>
      <c r="I567">
        <v>23.353427214816548</v>
      </c>
      <c r="J567">
        <v>50.121191818267647</v>
      </c>
      <c r="K567">
        <v>48.217124759495</v>
      </c>
      <c r="L567">
        <v>-0.2447647058823961</v>
      </c>
      <c r="M567">
        <v>1.7128279883381881</v>
      </c>
      <c r="N567">
        <v>15.57833333333333</v>
      </c>
      <c r="O567">
        <v>38.953333333333333</v>
      </c>
      <c r="P567" t="s">
        <v>437</v>
      </c>
      <c r="Q567" t="s">
        <v>438</v>
      </c>
      <c r="R567" t="s">
        <v>439</v>
      </c>
      <c r="S567" t="b">
        <v>0</v>
      </c>
      <c r="T567" s="9">
        <v>1.712827988338184E-2</v>
      </c>
      <c r="U567" s="9">
        <v>1.0264803236483999</v>
      </c>
      <c r="V567" s="4">
        <v>45381</v>
      </c>
      <c r="W567">
        <v>14</v>
      </c>
    </row>
    <row r="568" spans="1:23" x14ac:dyDescent="0.25">
      <c r="A568" s="4">
        <v>45402</v>
      </c>
      <c r="B568" t="s">
        <v>436</v>
      </c>
      <c r="C568" t="s">
        <v>24</v>
      </c>
      <c r="D568">
        <v>28.15</v>
      </c>
      <c r="E568">
        <v>6</v>
      </c>
      <c r="F568">
        <v>9</v>
      </c>
      <c r="G568">
        <v>11</v>
      </c>
      <c r="H568">
        <v>6516331</v>
      </c>
      <c r="I568">
        <v>23.636911493745171</v>
      </c>
      <c r="J568">
        <v>51.109781613278393</v>
      </c>
      <c r="K568">
        <v>50.121191818267647</v>
      </c>
      <c r="L568">
        <v>-0.1215882352941655</v>
      </c>
      <c r="M568">
        <v>0.85990684342529011</v>
      </c>
      <c r="N568">
        <v>15.57833333333333</v>
      </c>
      <c r="O568">
        <v>38.953333333333333</v>
      </c>
      <c r="P568" t="s">
        <v>437</v>
      </c>
      <c r="Q568" t="s">
        <v>438</v>
      </c>
      <c r="R568" t="s">
        <v>439</v>
      </c>
      <c r="S568" t="b">
        <v>0</v>
      </c>
      <c r="T568" s="9">
        <v>8.5990684342529544E-3</v>
      </c>
      <c r="U568" s="9">
        <v>1.0353070981978669</v>
      </c>
      <c r="V568" s="4">
        <v>45381</v>
      </c>
      <c r="W568">
        <v>21</v>
      </c>
    </row>
    <row r="569" spans="1:23" x14ac:dyDescent="0.25">
      <c r="A569" s="4">
        <v>45409</v>
      </c>
      <c r="B569" t="s">
        <v>436</v>
      </c>
      <c r="C569" t="s">
        <v>59</v>
      </c>
      <c r="D569">
        <v>27.03</v>
      </c>
      <c r="E569">
        <v>16</v>
      </c>
      <c r="F569">
        <v>8</v>
      </c>
      <c r="G569">
        <v>2</v>
      </c>
      <c r="H569">
        <v>9013806</v>
      </c>
      <c r="I569">
        <v>23.1939860556373</v>
      </c>
      <c r="J569">
        <v>46.480027793691377</v>
      </c>
      <c r="K569">
        <v>51.109781613278393</v>
      </c>
      <c r="L569">
        <v>-0.14138235294122481</v>
      </c>
      <c r="M569">
        <v>-3.978685612788623</v>
      </c>
      <c r="N569">
        <v>15.57833333333333</v>
      </c>
      <c r="O569">
        <v>38.953333333333333</v>
      </c>
      <c r="P569" t="s">
        <v>437</v>
      </c>
      <c r="Q569" t="s">
        <v>438</v>
      </c>
      <c r="R569" t="s">
        <v>439</v>
      </c>
      <c r="S569" t="b">
        <v>0</v>
      </c>
      <c r="T569" s="9">
        <v>-3.9786856127886239E-2</v>
      </c>
      <c r="U569" s="9">
        <v>0.99411548363368896</v>
      </c>
      <c r="V569" s="4">
        <v>45381</v>
      </c>
      <c r="W569">
        <v>28</v>
      </c>
    </row>
    <row r="570" spans="1:23" x14ac:dyDescent="0.25">
      <c r="A570" s="4">
        <v>45416</v>
      </c>
      <c r="B570" t="s">
        <v>436</v>
      </c>
      <c r="C570" t="s">
        <v>24</v>
      </c>
      <c r="D570">
        <v>28.44</v>
      </c>
      <c r="E570">
        <v>5</v>
      </c>
      <c r="F570">
        <v>10</v>
      </c>
      <c r="G570">
        <v>11</v>
      </c>
      <c r="H570">
        <v>7968129</v>
      </c>
      <c r="I570">
        <v>23.051644517782421</v>
      </c>
      <c r="J570">
        <v>52.333972379834897</v>
      </c>
      <c r="K570">
        <v>46.480027793691377</v>
      </c>
      <c r="L570">
        <v>-0.11700000000005061</v>
      </c>
      <c r="M570">
        <v>5.2164261931187577</v>
      </c>
      <c r="N570">
        <v>15.57833333333333</v>
      </c>
      <c r="O570">
        <v>38.953333333333333</v>
      </c>
      <c r="P570" t="s">
        <v>437</v>
      </c>
      <c r="Q570" t="s">
        <v>438</v>
      </c>
      <c r="R570" t="s">
        <v>439</v>
      </c>
      <c r="S570" t="b">
        <v>0</v>
      </c>
      <c r="T570" s="9">
        <v>5.2164261931187512E-2</v>
      </c>
      <c r="U570" s="9">
        <v>1.0459727841118061</v>
      </c>
      <c r="V570" s="4">
        <v>45381</v>
      </c>
      <c r="W570">
        <v>35</v>
      </c>
    </row>
    <row r="571" spans="1:23" x14ac:dyDescent="0.25">
      <c r="A571" s="2">
        <v>45303</v>
      </c>
      <c r="B571" s="3" t="s">
        <v>440</v>
      </c>
      <c r="C571" s="3" t="s">
        <v>24</v>
      </c>
      <c r="D571" s="3">
        <v>6.03</v>
      </c>
      <c r="E571" s="3">
        <v>4</v>
      </c>
      <c r="F571" s="3">
        <v>7</v>
      </c>
      <c r="G571" s="3">
        <v>15</v>
      </c>
      <c r="H571" s="3">
        <v>775063059</v>
      </c>
      <c r="I571" s="3">
        <v>42.114079719999999</v>
      </c>
      <c r="J571" s="3">
        <v>87.870202930000005</v>
      </c>
      <c r="K571" s="3">
        <v>90.230322430000001</v>
      </c>
      <c r="L571" s="3">
        <v>2.55397059</v>
      </c>
      <c r="M571" s="3">
        <v>-1.4705882400000001</v>
      </c>
      <c r="N571" s="3">
        <v>2.19</v>
      </c>
      <c r="O571" s="3">
        <v>8.5416666666666679</v>
      </c>
      <c r="P571" s="3" t="s">
        <v>441</v>
      </c>
      <c r="Q571" s="3" t="s">
        <v>442</v>
      </c>
      <c r="R571" s="3" t="s">
        <v>443</v>
      </c>
      <c r="S571" s="3" t="b">
        <v>1</v>
      </c>
      <c r="T571" s="8"/>
      <c r="U571" s="8"/>
      <c r="V571" s="2">
        <v>45303</v>
      </c>
      <c r="W571" s="3">
        <v>0</v>
      </c>
    </row>
    <row r="572" spans="1:23" x14ac:dyDescent="0.25">
      <c r="A572" s="4">
        <v>45348</v>
      </c>
      <c r="B572" t="s">
        <v>440</v>
      </c>
      <c r="C572" t="s">
        <v>24</v>
      </c>
      <c r="D572">
        <v>4.3899999999999997</v>
      </c>
      <c r="E572">
        <v>5</v>
      </c>
      <c r="F572">
        <v>9</v>
      </c>
      <c r="G572">
        <v>12</v>
      </c>
      <c r="H572">
        <v>103728552</v>
      </c>
      <c r="I572">
        <v>35.065304529999999</v>
      </c>
      <c r="J572">
        <v>55.268736769999997</v>
      </c>
      <c r="K572">
        <v>51.801698729999998</v>
      </c>
      <c r="L572">
        <v>1.30691176</v>
      </c>
      <c r="M572">
        <v>7.0731707300000002</v>
      </c>
      <c r="N572">
        <v>2.19</v>
      </c>
      <c r="O572">
        <v>8.5416666666666679</v>
      </c>
      <c r="P572" t="s">
        <v>441</v>
      </c>
      <c r="Q572" t="s">
        <v>442</v>
      </c>
      <c r="R572" t="s">
        <v>443</v>
      </c>
      <c r="S572" t="b">
        <v>0</v>
      </c>
      <c r="T572" s="9">
        <v>-0.27197346600331679</v>
      </c>
      <c r="U572" s="9">
        <v>0.72802653399668316</v>
      </c>
      <c r="V572" s="4">
        <v>45303</v>
      </c>
      <c r="W572">
        <v>45</v>
      </c>
    </row>
    <row r="573" spans="1:23" x14ac:dyDescent="0.25">
      <c r="A573" s="4">
        <v>45381</v>
      </c>
      <c r="B573" t="s">
        <v>440</v>
      </c>
      <c r="C573" t="s">
        <v>24</v>
      </c>
      <c r="D573">
        <v>4.42</v>
      </c>
      <c r="E573">
        <v>6</v>
      </c>
      <c r="F573">
        <v>9</v>
      </c>
      <c r="G573">
        <v>11</v>
      </c>
      <c r="H573">
        <v>62184787</v>
      </c>
      <c r="I573">
        <v>28.512297539999999</v>
      </c>
      <c r="J573">
        <v>53.59340143</v>
      </c>
      <c r="K573">
        <v>53.073546360000002</v>
      </c>
      <c r="L573">
        <v>0.89685294000000004</v>
      </c>
      <c r="M573">
        <v>0.91324201000000005</v>
      </c>
      <c r="N573">
        <v>2.19</v>
      </c>
      <c r="O573">
        <v>8.5416666666666679</v>
      </c>
      <c r="P573" t="s">
        <v>441</v>
      </c>
      <c r="Q573" t="s">
        <v>442</v>
      </c>
      <c r="R573" t="s">
        <v>443</v>
      </c>
      <c r="S573" t="b">
        <v>0</v>
      </c>
      <c r="T573" s="9">
        <v>6.8337129840547739E-3</v>
      </c>
      <c r="U573" s="9">
        <v>0.7330016583747927</v>
      </c>
      <c r="V573" s="4">
        <v>45303</v>
      </c>
      <c r="W573">
        <v>78</v>
      </c>
    </row>
    <row r="574" spans="1:23" x14ac:dyDescent="0.25">
      <c r="A574" s="4">
        <v>45388</v>
      </c>
      <c r="B574" t="s">
        <v>440</v>
      </c>
      <c r="C574" t="s">
        <v>24</v>
      </c>
      <c r="D574">
        <v>4.45</v>
      </c>
      <c r="E574">
        <v>5</v>
      </c>
      <c r="F574">
        <v>10</v>
      </c>
      <c r="G574">
        <v>11</v>
      </c>
      <c r="H574">
        <v>33219473</v>
      </c>
      <c r="I574">
        <v>27.135065099999998</v>
      </c>
      <c r="J574">
        <v>54.004950460000003</v>
      </c>
      <c r="K574">
        <v>53.59340143</v>
      </c>
      <c r="L574">
        <v>0.76361765000000004</v>
      </c>
      <c r="M574">
        <v>0.67873302999999996</v>
      </c>
      <c r="N574">
        <v>2.19</v>
      </c>
      <c r="O574">
        <v>8.5416666666666679</v>
      </c>
      <c r="P574" t="s">
        <v>441</v>
      </c>
      <c r="Q574" t="s">
        <v>442</v>
      </c>
      <c r="R574" t="s">
        <v>443</v>
      </c>
      <c r="S574" t="b">
        <v>0</v>
      </c>
      <c r="T574" s="9">
        <v>6.7873303167420573E-3</v>
      </c>
      <c r="U574" s="9">
        <v>0.73797678275290213</v>
      </c>
      <c r="V574" s="4">
        <v>45303</v>
      </c>
      <c r="W574">
        <v>85</v>
      </c>
    </row>
    <row r="575" spans="1:23" x14ac:dyDescent="0.25">
      <c r="A575" s="4">
        <v>45395</v>
      </c>
      <c r="B575" t="s">
        <v>440</v>
      </c>
      <c r="C575" t="s">
        <v>24</v>
      </c>
      <c r="D575">
        <v>4.3899999999999997</v>
      </c>
      <c r="E575">
        <v>6</v>
      </c>
      <c r="F575">
        <v>9</v>
      </c>
      <c r="G575">
        <v>11</v>
      </c>
      <c r="H575">
        <v>27246342</v>
      </c>
      <c r="I575">
        <v>26.09549990481538</v>
      </c>
      <c r="J575">
        <v>52.992735243983738</v>
      </c>
      <c r="K575">
        <v>54.004950462134509</v>
      </c>
      <c r="L575">
        <v>0.62920588235294161</v>
      </c>
      <c r="M575">
        <v>-1.3483146067415841</v>
      </c>
      <c r="N575">
        <v>2.19</v>
      </c>
      <c r="O575">
        <v>8.5416666666666661</v>
      </c>
      <c r="P575" t="s">
        <v>441</v>
      </c>
      <c r="Q575" t="s">
        <v>442</v>
      </c>
      <c r="R575" t="s">
        <v>443</v>
      </c>
      <c r="S575" t="b">
        <v>0</v>
      </c>
      <c r="T575" s="9">
        <v>-1.348314606741585E-2</v>
      </c>
      <c r="U575" s="9">
        <v>0.72802653399668316</v>
      </c>
      <c r="V575" s="4">
        <v>45303</v>
      </c>
      <c r="W575">
        <v>92</v>
      </c>
    </row>
    <row r="576" spans="1:23" x14ac:dyDescent="0.25">
      <c r="A576" s="4">
        <v>45402</v>
      </c>
      <c r="B576" t="s">
        <v>440</v>
      </c>
      <c r="C576" t="s">
        <v>24</v>
      </c>
      <c r="D576">
        <v>4.43</v>
      </c>
      <c r="E576">
        <v>5</v>
      </c>
      <c r="F576">
        <v>10</v>
      </c>
      <c r="G576">
        <v>11</v>
      </c>
      <c r="H576">
        <v>84905821</v>
      </c>
      <c r="I576">
        <v>25.009106804619059</v>
      </c>
      <c r="J576">
        <v>53.616890418875897</v>
      </c>
      <c r="K576">
        <v>52.992735243983738</v>
      </c>
      <c r="L576">
        <v>0.52235294117647069</v>
      </c>
      <c r="M576">
        <v>0.91116173120729016</v>
      </c>
      <c r="N576">
        <v>2.19</v>
      </c>
      <c r="O576">
        <v>8.5416666666666661</v>
      </c>
      <c r="P576" t="s">
        <v>441</v>
      </c>
      <c r="Q576" t="s">
        <v>442</v>
      </c>
      <c r="R576" t="s">
        <v>443</v>
      </c>
      <c r="S576" t="b">
        <v>0</v>
      </c>
      <c r="T576" s="9">
        <v>9.1116173120728838E-3</v>
      </c>
      <c r="U576" s="9">
        <v>0.73466003316749573</v>
      </c>
      <c r="V576" s="4">
        <v>45303</v>
      </c>
      <c r="W576">
        <v>99</v>
      </c>
    </row>
    <row r="577" spans="1:23" x14ac:dyDescent="0.25">
      <c r="A577" s="4">
        <v>45409</v>
      </c>
      <c r="B577" t="s">
        <v>440</v>
      </c>
      <c r="C577" t="s">
        <v>24</v>
      </c>
      <c r="D577">
        <v>4.58</v>
      </c>
      <c r="E577">
        <v>4</v>
      </c>
      <c r="F577">
        <v>8</v>
      </c>
      <c r="G577">
        <v>14</v>
      </c>
      <c r="H577">
        <v>281754959</v>
      </c>
      <c r="I577">
        <v>23.334470813479331</v>
      </c>
      <c r="J577">
        <v>55.97746947011602</v>
      </c>
      <c r="K577">
        <v>53.616890418875897</v>
      </c>
      <c r="L577">
        <v>0.42367647058823538</v>
      </c>
      <c r="M577">
        <v>3.386004514672694</v>
      </c>
      <c r="N577">
        <v>2.19</v>
      </c>
      <c r="O577">
        <v>8.5416666666666661</v>
      </c>
      <c r="P577" t="s">
        <v>441</v>
      </c>
      <c r="Q577" t="s">
        <v>442</v>
      </c>
      <c r="R577" t="s">
        <v>443</v>
      </c>
      <c r="S577" t="b">
        <v>0</v>
      </c>
      <c r="T577" s="9">
        <v>3.3860045146727018E-2</v>
      </c>
      <c r="U577" s="9">
        <v>0.7595356550580431</v>
      </c>
      <c r="V577" s="4">
        <v>45303</v>
      </c>
      <c r="W577">
        <v>106</v>
      </c>
    </row>
    <row r="578" spans="1:23" x14ac:dyDescent="0.25">
      <c r="A578" s="4">
        <v>45416</v>
      </c>
      <c r="B578" t="s">
        <v>440</v>
      </c>
      <c r="C578" t="s">
        <v>34</v>
      </c>
      <c r="D578">
        <v>4.3600000000000003</v>
      </c>
      <c r="E578">
        <v>9</v>
      </c>
      <c r="F578">
        <v>9</v>
      </c>
      <c r="G578">
        <v>8</v>
      </c>
      <c r="H578">
        <v>81347898</v>
      </c>
      <c r="I578">
        <v>21.779451678849568</v>
      </c>
      <c r="J578">
        <v>51.8125220273172</v>
      </c>
      <c r="K578">
        <v>55.97746947011602</v>
      </c>
      <c r="L578">
        <v>0.33888235294117658</v>
      </c>
      <c r="M578">
        <v>-4.8034934497816542</v>
      </c>
      <c r="N578">
        <v>2.19</v>
      </c>
      <c r="O578">
        <v>8.5416666666666661</v>
      </c>
      <c r="P578" t="s">
        <v>441</v>
      </c>
      <c r="Q578" t="s">
        <v>442</v>
      </c>
      <c r="R578" t="s">
        <v>443</v>
      </c>
      <c r="S578" t="b">
        <v>0</v>
      </c>
      <c r="T578" s="9">
        <v>-4.8034934497816477E-2</v>
      </c>
      <c r="U578" s="9">
        <v>0.72305140961857384</v>
      </c>
      <c r="V578" s="4">
        <v>45303</v>
      </c>
      <c r="W578">
        <v>113</v>
      </c>
    </row>
    <row r="579" spans="1:23" x14ac:dyDescent="0.25">
      <c r="A579" s="4">
        <v>45423</v>
      </c>
      <c r="B579" t="s">
        <v>440</v>
      </c>
      <c r="C579" t="s">
        <v>24</v>
      </c>
      <c r="D579">
        <v>4.76</v>
      </c>
      <c r="E579">
        <v>4</v>
      </c>
      <c r="F579">
        <v>8</v>
      </c>
      <c r="G579">
        <v>14</v>
      </c>
      <c r="H579">
        <v>173688271</v>
      </c>
      <c r="I579">
        <v>20.346445360648779</v>
      </c>
      <c r="J579">
        <v>57.940071023145236</v>
      </c>
      <c r="K579">
        <v>51.8125220273172</v>
      </c>
      <c r="L579">
        <v>0.29208823529411809</v>
      </c>
      <c r="M579">
        <v>9.1743119266054904</v>
      </c>
      <c r="N579">
        <v>2.19</v>
      </c>
      <c r="O579">
        <v>8.5416666666666661</v>
      </c>
      <c r="P579" t="s">
        <v>441</v>
      </c>
      <c r="Q579" t="s">
        <v>442</v>
      </c>
      <c r="R579" t="s">
        <v>443</v>
      </c>
      <c r="S579" t="b">
        <v>0</v>
      </c>
      <c r="T579" s="9">
        <v>9.174311926605494E-2</v>
      </c>
      <c r="U579" s="9">
        <v>0.78938640132669979</v>
      </c>
      <c r="V579" s="4">
        <v>45303</v>
      </c>
      <c r="W579">
        <v>120</v>
      </c>
    </row>
    <row r="580" spans="1:23" x14ac:dyDescent="0.25">
      <c r="A580" s="4">
        <v>45430</v>
      </c>
      <c r="B580" t="s">
        <v>440</v>
      </c>
      <c r="C580" t="s">
        <v>24</v>
      </c>
      <c r="D580">
        <v>4.57</v>
      </c>
      <c r="E580">
        <v>5</v>
      </c>
      <c r="F580">
        <v>9</v>
      </c>
      <c r="G580">
        <v>12</v>
      </c>
      <c r="H580">
        <v>99462703</v>
      </c>
      <c r="I580">
        <v>19.015796636605181</v>
      </c>
      <c r="J580">
        <v>54.401394069913927</v>
      </c>
      <c r="K580">
        <v>57.940071023145236</v>
      </c>
      <c r="L580">
        <v>0.2422058823529403</v>
      </c>
      <c r="M580">
        <v>-3.991596638655452</v>
      </c>
      <c r="N580">
        <v>2.19</v>
      </c>
      <c r="O580">
        <v>8.5416666666666661</v>
      </c>
      <c r="P580" t="s">
        <v>441</v>
      </c>
      <c r="Q580" t="s">
        <v>442</v>
      </c>
      <c r="R580" t="s">
        <v>443</v>
      </c>
      <c r="S580" t="b">
        <v>0</v>
      </c>
      <c r="T580" s="9">
        <v>-3.991596638655448E-2</v>
      </c>
      <c r="U580" s="9">
        <v>0.75787728026534007</v>
      </c>
      <c r="V580" s="4">
        <v>45303</v>
      </c>
      <c r="W580">
        <v>127</v>
      </c>
    </row>
    <row r="581" spans="1:23" x14ac:dyDescent="0.25">
      <c r="A581" s="5">
        <v>45431</v>
      </c>
      <c r="B581" s="6" t="s">
        <v>440</v>
      </c>
      <c r="C581" s="6" t="s">
        <v>24</v>
      </c>
      <c r="D581" s="6">
        <v>4.57</v>
      </c>
      <c r="E581" s="6">
        <v>5</v>
      </c>
      <c r="F581" s="6">
        <v>9</v>
      </c>
      <c r="G581" s="6">
        <v>12</v>
      </c>
      <c r="H581" s="6">
        <v>99462703</v>
      </c>
      <c r="I581" s="6">
        <v>19.015796636605181</v>
      </c>
      <c r="J581" s="6">
        <v>54.401394069913927</v>
      </c>
      <c r="K581" s="6">
        <v>57.940071023145236</v>
      </c>
      <c r="L581" s="6">
        <v>0.2422058823529403</v>
      </c>
      <c r="M581" s="6">
        <v>-3.991596638655452</v>
      </c>
      <c r="N581" s="6">
        <v>2.19</v>
      </c>
      <c r="O581" s="6">
        <v>8.5416666666666661</v>
      </c>
      <c r="P581" s="6" t="s">
        <v>441</v>
      </c>
      <c r="Q581" s="6" t="s">
        <v>442</v>
      </c>
      <c r="R581" s="6" t="s">
        <v>443</v>
      </c>
      <c r="S581" s="6" t="b">
        <v>0</v>
      </c>
      <c r="T581" s="10">
        <v>0</v>
      </c>
      <c r="U581" s="10">
        <v>0.75787728026534007</v>
      </c>
      <c r="V581" s="5">
        <v>45303</v>
      </c>
      <c r="W581" s="6">
        <v>128</v>
      </c>
    </row>
    <row r="582" spans="1:23" x14ac:dyDescent="0.25">
      <c r="A582" s="2">
        <v>45303</v>
      </c>
      <c r="B582" s="3" t="s">
        <v>444</v>
      </c>
      <c r="C582" s="3" t="s">
        <v>24</v>
      </c>
      <c r="D582" s="3">
        <v>237.16</v>
      </c>
      <c r="E582" s="3">
        <v>4</v>
      </c>
      <c r="F582" s="3">
        <v>8</v>
      </c>
      <c r="G582" s="3">
        <v>14</v>
      </c>
      <c r="H582" s="3">
        <v>148486</v>
      </c>
      <c r="I582" s="3">
        <v>25.065475200000002</v>
      </c>
      <c r="J582" s="3">
        <v>65.72500685</v>
      </c>
      <c r="K582" s="3">
        <v>72.257158050000001</v>
      </c>
      <c r="L582" s="3">
        <v>41.978970590000003</v>
      </c>
      <c r="M582" s="3">
        <v>-4.77796515</v>
      </c>
      <c r="N582" s="3">
        <v>111.885999998</v>
      </c>
      <c r="O582" s="3">
        <v>311.79222221999999</v>
      </c>
      <c r="P582" s="3" t="s">
        <v>445</v>
      </c>
      <c r="Q582" s="3" t="s">
        <v>446</v>
      </c>
      <c r="R582" s="3" t="s">
        <v>447</v>
      </c>
      <c r="S582" s="3" t="b">
        <v>1</v>
      </c>
      <c r="T582" s="8"/>
      <c r="U582" s="8"/>
      <c r="V582" s="2">
        <v>45303</v>
      </c>
      <c r="W582" s="3">
        <v>0</v>
      </c>
    </row>
    <row r="583" spans="1:23" x14ac:dyDescent="0.25">
      <c r="A583" s="4">
        <v>45348</v>
      </c>
      <c r="B583" t="s">
        <v>444</v>
      </c>
      <c r="C583" t="s">
        <v>24</v>
      </c>
      <c r="D583">
        <v>211.97</v>
      </c>
      <c r="E583">
        <v>5</v>
      </c>
      <c r="F583">
        <v>10</v>
      </c>
      <c r="G583">
        <v>11</v>
      </c>
      <c r="H583">
        <v>155777</v>
      </c>
      <c r="I583">
        <v>19.35719443</v>
      </c>
      <c r="J583">
        <v>52.943898150000003</v>
      </c>
      <c r="K583">
        <v>49.237891990000001</v>
      </c>
      <c r="L583">
        <v>21.807500000000001</v>
      </c>
      <c r="M583">
        <v>4.6713742500000004</v>
      </c>
      <c r="N583">
        <v>111.885999998</v>
      </c>
      <c r="O583">
        <v>311.79222221999999</v>
      </c>
      <c r="P583" t="s">
        <v>445</v>
      </c>
      <c r="Q583" t="s">
        <v>446</v>
      </c>
      <c r="R583" t="s">
        <v>447</v>
      </c>
      <c r="S583" t="b">
        <v>0</v>
      </c>
      <c r="T583" s="9">
        <v>-0.10621521335807051</v>
      </c>
      <c r="U583" s="9">
        <v>0.89378478664192951</v>
      </c>
      <c r="V583" s="4">
        <v>45303</v>
      </c>
      <c r="W583">
        <v>45</v>
      </c>
    </row>
    <row r="584" spans="1:23" x14ac:dyDescent="0.25">
      <c r="A584" s="4">
        <v>45381</v>
      </c>
      <c r="B584" t="s">
        <v>444</v>
      </c>
      <c r="C584" t="s">
        <v>28</v>
      </c>
      <c r="D584">
        <v>224.98</v>
      </c>
      <c r="E584">
        <v>1</v>
      </c>
      <c r="F584">
        <v>9</v>
      </c>
      <c r="G584">
        <v>16</v>
      </c>
      <c r="H584">
        <v>214735</v>
      </c>
      <c r="I584">
        <v>17.85991246</v>
      </c>
      <c r="J584">
        <v>56.960694310000001</v>
      </c>
      <c r="K584">
        <v>49.644769699999998</v>
      </c>
      <c r="L584">
        <v>13.047647059999999</v>
      </c>
      <c r="M584">
        <v>9.1711956499999996</v>
      </c>
      <c r="N584">
        <v>111.885999998</v>
      </c>
      <c r="O584">
        <v>311.79222221999999</v>
      </c>
      <c r="P584" t="s">
        <v>445</v>
      </c>
      <c r="Q584" t="s">
        <v>446</v>
      </c>
      <c r="R584" t="s">
        <v>447</v>
      </c>
      <c r="S584" t="b">
        <v>0</v>
      </c>
      <c r="T584" s="9">
        <v>6.1376609897626937E-2</v>
      </c>
      <c r="U584" s="9">
        <v>0.94864226682408492</v>
      </c>
      <c r="V584" s="4">
        <v>45303</v>
      </c>
      <c r="W584">
        <v>78</v>
      </c>
    </row>
    <row r="585" spans="1:23" x14ac:dyDescent="0.25">
      <c r="A585" s="4">
        <v>45388</v>
      </c>
      <c r="B585" t="s">
        <v>444</v>
      </c>
      <c r="C585" t="s">
        <v>24</v>
      </c>
      <c r="D585">
        <v>218.75</v>
      </c>
      <c r="E585">
        <v>4</v>
      </c>
      <c r="F585">
        <v>9</v>
      </c>
      <c r="G585">
        <v>13</v>
      </c>
      <c r="H585">
        <v>230342</v>
      </c>
      <c r="I585">
        <v>17.400260599999999</v>
      </c>
      <c r="J585">
        <v>54.167052230000003</v>
      </c>
      <c r="K585">
        <v>56.960694310000001</v>
      </c>
      <c r="L585">
        <v>12.967764710000001</v>
      </c>
      <c r="M585">
        <v>-2.7691350300000002</v>
      </c>
      <c r="N585">
        <v>111.885999998</v>
      </c>
      <c r="O585">
        <v>311.79222221999999</v>
      </c>
      <c r="P585" t="s">
        <v>445</v>
      </c>
      <c r="Q585" t="s">
        <v>446</v>
      </c>
      <c r="R585" t="s">
        <v>447</v>
      </c>
      <c r="S585" t="b">
        <v>0</v>
      </c>
      <c r="T585" s="9">
        <v>-2.769135034225256E-2</v>
      </c>
      <c r="U585" s="9">
        <v>0.92237308146399055</v>
      </c>
      <c r="V585" s="4">
        <v>45303</v>
      </c>
      <c r="W585">
        <v>85</v>
      </c>
    </row>
    <row r="586" spans="1:23" x14ac:dyDescent="0.25">
      <c r="A586" s="4">
        <v>45395</v>
      </c>
      <c r="B586" t="s">
        <v>444</v>
      </c>
      <c r="C586" t="s">
        <v>24</v>
      </c>
      <c r="D586">
        <v>220.01</v>
      </c>
      <c r="E586">
        <v>4</v>
      </c>
      <c r="F586">
        <v>9</v>
      </c>
      <c r="G586">
        <v>13</v>
      </c>
      <c r="H586">
        <v>141387</v>
      </c>
      <c r="I586">
        <v>16.97344100559275</v>
      </c>
      <c r="J586">
        <v>54.651476425112087</v>
      </c>
      <c r="K586">
        <v>54.167052234904503</v>
      </c>
      <c r="L586">
        <v>13.29926470588242</v>
      </c>
      <c r="M586">
        <v>0.57599999999999585</v>
      </c>
      <c r="N586">
        <v>111.886</v>
      </c>
      <c r="O586">
        <v>311.79222222222222</v>
      </c>
      <c r="P586" t="s">
        <v>445</v>
      </c>
      <c r="Q586" t="s">
        <v>446</v>
      </c>
      <c r="R586" t="s">
        <v>447</v>
      </c>
      <c r="S586" t="b">
        <v>0</v>
      </c>
      <c r="T586" s="9">
        <v>5.7599999999999874E-3</v>
      </c>
      <c r="U586" s="9">
        <v>0.9276859504132231</v>
      </c>
      <c r="V586" s="4">
        <v>45303</v>
      </c>
      <c r="W586">
        <v>92</v>
      </c>
    </row>
    <row r="587" spans="1:23" x14ac:dyDescent="0.25">
      <c r="A587" s="4">
        <v>45402</v>
      </c>
      <c r="B587" t="s">
        <v>444</v>
      </c>
      <c r="C587" t="s">
        <v>24</v>
      </c>
      <c r="D587">
        <v>214.93</v>
      </c>
      <c r="E587">
        <v>6</v>
      </c>
      <c r="F587">
        <v>10</v>
      </c>
      <c r="G587">
        <v>10</v>
      </c>
      <c r="H587">
        <v>117315</v>
      </c>
      <c r="I587">
        <v>17.327250963615668</v>
      </c>
      <c r="J587">
        <v>52.253519223622007</v>
      </c>
      <c r="K587">
        <v>54.651476425112087</v>
      </c>
      <c r="L587">
        <v>11.24738235294126</v>
      </c>
      <c r="M587">
        <v>-2.3089859551838479</v>
      </c>
      <c r="N587">
        <v>111.886</v>
      </c>
      <c r="O587">
        <v>311.79222222222222</v>
      </c>
      <c r="P587" t="s">
        <v>445</v>
      </c>
      <c r="Q587" t="s">
        <v>446</v>
      </c>
      <c r="R587" t="s">
        <v>447</v>
      </c>
      <c r="S587" t="b">
        <v>0</v>
      </c>
      <c r="T587" s="9">
        <v>-2.308985955183851E-2</v>
      </c>
      <c r="U587" s="9">
        <v>0.90626581210996793</v>
      </c>
      <c r="V587" s="4">
        <v>45303</v>
      </c>
      <c r="W587">
        <v>99</v>
      </c>
    </row>
    <row r="588" spans="1:23" x14ac:dyDescent="0.25">
      <c r="A588" s="4">
        <v>45409</v>
      </c>
      <c r="B588" t="s">
        <v>444</v>
      </c>
      <c r="C588" t="s">
        <v>28</v>
      </c>
      <c r="D588">
        <v>227.01</v>
      </c>
      <c r="E588">
        <v>1</v>
      </c>
      <c r="F588">
        <v>8</v>
      </c>
      <c r="G588">
        <v>17</v>
      </c>
      <c r="H588">
        <v>219414</v>
      </c>
      <c r="I588">
        <v>16.670557526551761</v>
      </c>
      <c r="J588">
        <v>57.076570187982568</v>
      </c>
      <c r="K588">
        <v>52.253519223622007</v>
      </c>
      <c r="L588">
        <v>11.345323529411839</v>
      </c>
      <c r="M588">
        <v>5.6204345600893237</v>
      </c>
      <c r="N588">
        <v>111.886</v>
      </c>
      <c r="O588">
        <v>311.79222222222222</v>
      </c>
      <c r="P588" t="s">
        <v>445</v>
      </c>
      <c r="Q588" t="s">
        <v>446</v>
      </c>
      <c r="R588" t="s">
        <v>447</v>
      </c>
      <c r="S588" t="b">
        <v>0</v>
      </c>
      <c r="T588" s="9">
        <v>5.6204345600893157E-2</v>
      </c>
      <c r="U588" s="9">
        <v>0.95720188902007064</v>
      </c>
      <c r="V588" s="4">
        <v>45303</v>
      </c>
      <c r="W588">
        <v>106</v>
      </c>
    </row>
    <row r="589" spans="1:23" x14ac:dyDescent="0.25">
      <c r="A589" s="4">
        <v>45416</v>
      </c>
      <c r="B589" t="s">
        <v>444</v>
      </c>
      <c r="C589" t="s">
        <v>24</v>
      </c>
      <c r="D589">
        <v>225.64</v>
      </c>
      <c r="E589">
        <v>2</v>
      </c>
      <c r="F589">
        <v>9</v>
      </c>
      <c r="G589">
        <v>15</v>
      </c>
      <c r="H589">
        <v>98008</v>
      </c>
      <c r="I589">
        <v>16.060770763563841</v>
      </c>
      <c r="J589">
        <v>56.380983205864801</v>
      </c>
      <c r="K589">
        <v>57.076570187982568</v>
      </c>
      <c r="L589">
        <v>11.201088235294209</v>
      </c>
      <c r="M589">
        <v>-0.60349764327562871</v>
      </c>
      <c r="N589">
        <v>111.886</v>
      </c>
      <c r="O589">
        <v>311.79222222222222</v>
      </c>
      <c r="P589" t="s">
        <v>445</v>
      </c>
      <c r="Q589" t="s">
        <v>446</v>
      </c>
      <c r="R589" t="s">
        <v>447</v>
      </c>
      <c r="S589" t="b">
        <v>0</v>
      </c>
      <c r="T589" s="9">
        <v>-6.0349764327562996E-3</v>
      </c>
      <c r="U589" s="9">
        <v>0.95142519817844473</v>
      </c>
      <c r="V589" s="4">
        <v>45303</v>
      </c>
      <c r="W589">
        <v>113</v>
      </c>
    </row>
    <row r="590" spans="1:23" x14ac:dyDescent="0.25">
      <c r="A590" s="4">
        <v>45423</v>
      </c>
      <c r="B590" t="s">
        <v>444</v>
      </c>
      <c r="C590" t="s">
        <v>24</v>
      </c>
      <c r="D590">
        <v>223.04</v>
      </c>
      <c r="E590">
        <v>3</v>
      </c>
      <c r="F590">
        <v>9</v>
      </c>
      <c r="G590">
        <v>14</v>
      </c>
      <c r="H590">
        <v>435261</v>
      </c>
      <c r="I590">
        <v>15.058017839321259</v>
      </c>
      <c r="J590">
        <v>55.010798883911697</v>
      </c>
      <c r="K590">
        <v>56.380983205864801</v>
      </c>
      <c r="L590">
        <v>10.67211764705891</v>
      </c>
      <c r="M590">
        <v>-1.152277964899838</v>
      </c>
      <c r="N590">
        <v>111.886</v>
      </c>
      <c r="O590">
        <v>311.79222222222222</v>
      </c>
      <c r="P590" t="s">
        <v>445</v>
      </c>
      <c r="Q590" t="s">
        <v>446</v>
      </c>
      <c r="R590" t="s">
        <v>447</v>
      </c>
      <c r="S590" t="b">
        <v>0</v>
      </c>
      <c r="T590" s="9">
        <v>-1.152277964899839E-2</v>
      </c>
      <c r="U590" s="9">
        <v>0.94046213526732991</v>
      </c>
      <c r="V590" s="4">
        <v>45303</v>
      </c>
      <c r="W590">
        <v>120</v>
      </c>
    </row>
    <row r="591" spans="1:23" x14ac:dyDescent="0.25">
      <c r="A591" s="4">
        <v>45430</v>
      </c>
      <c r="B591" t="s">
        <v>444</v>
      </c>
      <c r="C591" t="s">
        <v>24</v>
      </c>
      <c r="D591">
        <v>224.62</v>
      </c>
      <c r="E591">
        <v>3</v>
      </c>
      <c r="F591">
        <v>9</v>
      </c>
      <c r="G591">
        <v>14</v>
      </c>
      <c r="H591">
        <v>179487</v>
      </c>
      <c r="I591">
        <v>14.12689012395316</v>
      </c>
      <c r="J591">
        <v>55.715119256532283</v>
      </c>
      <c r="K591">
        <v>55.010798883911697</v>
      </c>
      <c r="L591">
        <v>9.6116470588235927</v>
      </c>
      <c r="M591">
        <v>0.70839311334290378</v>
      </c>
      <c r="N591">
        <v>111.886</v>
      </c>
      <c r="O591">
        <v>311.79222222222222</v>
      </c>
      <c r="P591" t="s">
        <v>445</v>
      </c>
      <c r="Q591" t="s">
        <v>446</v>
      </c>
      <c r="R591" t="s">
        <v>447</v>
      </c>
      <c r="S591" t="b">
        <v>0</v>
      </c>
      <c r="T591" s="9">
        <v>7.0839311334289778E-3</v>
      </c>
      <c r="U591" s="9">
        <v>0.94712430426716121</v>
      </c>
      <c r="V591" s="4">
        <v>45303</v>
      </c>
      <c r="W591">
        <v>127</v>
      </c>
    </row>
    <row r="592" spans="1:23" x14ac:dyDescent="0.25">
      <c r="A592" s="5">
        <v>45431</v>
      </c>
      <c r="B592" s="6" t="s">
        <v>444</v>
      </c>
      <c r="C592" s="6" t="s">
        <v>24</v>
      </c>
      <c r="D592" s="6">
        <v>224.62</v>
      </c>
      <c r="E592" s="6">
        <v>3</v>
      </c>
      <c r="F592" s="6">
        <v>9</v>
      </c>
      <c r="G592" s="6">
        <v>14</v>
      </c>
      <c r="H592" s="6">
        <v>179487</v>
      </c>
      <c r="I592" s="6">
        <v>14.12689012395316</v>
      </c>
      <c r="J592" s="6">
        <v>55.715119256532283</v>
      </c>
      <c r="K592" s="6">
        <v>55.010798883911697</v>
      </c>
      <c r="L592" s="6">
        <v>9.6116470588235927</v>
      </c>
      <c r="M592" s="6">
        <v>0.70839311334290378</v>
      </c>
      <c r="N592" s="6">
        <v>111.886</v>
      </c>
      <c r="O592" s="6">
        <v>311.79222222222222</v>
      </c>
      <c r="P592" s="6" t="s">
        <v>445</v>
      </c>
      <c r="Q592" s="6" t="s">
        <v>446</v>
      </c>
      <c r="R592" s="6" t="s">
        <v>447</v>
      </c>
      <c r="S592" s="6" t="b">
        <v>0</v>
      </c>
      <c r="T592" s="10">
        <v>0</v>
      </c>
      <c r="U592" s="10">
        <v>0.94712430426716121</v>
      </c>
      <c r="V592" s="5">
        <v>45303</v>
      </c>
      <c r="W592" s="6">
        <v>128</v>
      </c>
    </row>
    <row r="593" spans="1:23" x14ac:dyDescent="0.25">
      <c r="A593" s="2">
        <v>45416</v>
      </c>
      <c r="B593" s="3" t="s">
        <v>448</v>
      </c>
      <c r="C593" s="3" t="s">
        <v>24</v>
      </c>
      <c r="D593" s="3">
        <v>39.700000000000003</v>
      </c>
      <c r="E593" s="3">
        <v>5</v>
      </c>
      <c r="F593" s="3">
        <v>8</v>
      </c>
      <c r="G593" s="3">
        <v>13</v>
      </c>
      <c r="H593" s="3">
        <v>1971500</v>
      </c>
      <c r="I593" s="3">
        <v>52.014088805591477</v>
      </c>
      <c r="J593" s="3">
        <v>53.061158253173097</v>
      </c>
      <c r="K593" s="3">
        <v>74.92159266983694</v>
      </c>
      <c r="L593" s="3">
        <v>2.6979705882352718</v>
      </c>
      <c r="M593" s="3">
        <v>-14.23633614171527</v>
      </c>
      <c r="N593" s="3">
        <v>22.536111111111111</v>
      </c>
      <c r="O593" s="3">
        <v>55.719444444444441</v>
      </c>
      <c r="P593" s="3" t="s">
        <v>449</v>
      </c>
      <c r="Q593" s="3" t="s">
        <v>450</v>
      </c>
      <c r="R593" s="3" t="s">
        <v>451</v>
      </c>
      <c r="S593" s="3" t="b">
        <v>1</v>
      </c>
      <c r="T593" s="8"/>
      <c r="U593" s="8"/>
      <c r="V593" s="2">
        <v>45416</v>
      </c>
      <c r="W593" s="3">
        <v>0</v>
      </c>
    </row>
    <row r="594" spans="1:23" x14ac:dyDescent="0.25">
      <c r="A594" s="4">
        <v>45423</v>
      </c>
      <c r="B594" t="s">
        <v>448</v>
      </c>
      <c r="C594" t="s">
        <v>24</v>
      </c>
      <c r="D594">
        <v>41.24</v>
      </c>
      <c r="E594">
        <v>2</v>
      </c>
      <c r="F594">
        <v>9</v>
      </c>
      <c r="G594">
        <v>15</v>
      </c>
      <c r="H594">
        <v>508500</v>
      </c>
      <c r="I594">
        <v>53.392404437050388</v>
      </c>
      <c r="J594">
        <v>56.272086027101217</v>
      </c>
      <c r="K594">
        <v>53.061158253173097</v>
      </c>
      <c r="L594">
        <v>3.0454705882352751</v>
      </c>
      <c r="M594">
        <v>3.8790931989924409</v>
      </c>
      <c r="N594">
        <v>22.536111111111111</v>
      </c>
      <c r="O594">
        <v>55.719444444444441</v>
      </c>
      <c r="P594" t="s">
        <v>449</v>
      </c>
      <c r="Q594" t="s">
        <v>450</v>
      </c>
      <c r="R594" t="s">
        <v>451</v>
      </c>
      <c r="S594" t="b">
        <v>0</v>
      </c>
      <c r="T594" s="9">
        <v>3.8790931989924449E-2</v>
      </c>
      <c r="U594" s="9">
        <v>1.038790931989924</v>
      </c>
      <c r="V594" s="4">
        <v>45416</v>
      </c>
      <c r="W594">
        <v>7</v>
      </c>
    </row>
    <row r="595" spans="1:23" x14ac:dyDescent="0.25">
      <c r="A595" s="4">
        <v>45430</v>
      </c>
      <c r="B595" t="s">
        <v>448</v>
      </c>
      <c r="C595" t="s">
        <v>28</v>
      </c>
      <c r="D595">
        <v>41.27</v>
      </c>
      <c r="E595">
        <v>1</v>
      </c>
      <c r="F595">
        <v>9</v>
      </c>
      <c r="G595">
        <v>16</v>
      </c>
      <c r="H595">
        <v>280000</v>
      </c>
      <c r="I595">
        <v>54.672268951976513</v>
      </c>
      <c r="J595">
        <v>56.334750203220153</v>
      </c>
      <c r="K595">
        <v>56.272086027101217</v>
      </c>
      <c r="L595">
        <v>3.067529411764689</v>
      </c>
      <c r="M595">
        <v>7.2744907856452809E-2</v>
      </c>
      <c r="N595">
        <v>22.536111111111111</v>
      </c>
      <c r="O595">
        <v>55.719444444444441</v>
      </c>
      <c r="P595" t="s">
        <v>449</v>
      </c>
      <c r="Q595" t="s">
        <v>450</v>
      </c>
      <c r="R595" t="s">
        <v>451</v>
      </c>
      <c r="S595" t="b">
        <v>0</v>
      </c>
      <c r="T595" s="9">
        <v>7.2744907856447938E-4</v>
      </c>
      <c r="U595" s="9">
        <v>1.0395465994962221</v>
      </c>
      <c r="V595" s="4">
        <v>45416</v>
      </c>
      <c r="W595">
        <v>14</v>
      </c>
    </row>
    <row r="596" spans="1:23" x14ac:dyDescent="0.25">
      <c r="A596" s="5">
        <v>45431</v>
      </c>
      <c r="B596" s="6" t="s">
        <v>448</v>
      </c>
      <c r="C596" s="6" t="s">
        <v>28</v>
      </c>
      <c r="D596" s="6">
        <v>41.27</v>
      </c>
      <c r="E596" s="6">
        <v>1</v>
      </c>
      <c r="F596" s="6">
        <v>9</v>
      </c>
      <c r="G596" s="6">
        <v>16</v>
      </c>
      <c r="H596" s="6">
        <v>280000</v>
      </c>
      <c r="I596" s="6">
        <v>54.672268951976513</v>
      </c>
      <c r="J596" s="6">
        <v>56.334750203220153</v>
      </c>
      <c r="K596" s="6">
        <v>56.272086027101217</v>
      </c>
      <c r="L596" s="6">
        <v>3.067529411764689</v>
      </c>
      <c r="M596" s="6">
        <v>7.2744907856452809E-2</v>
      </c>
      <c r="N596" s="6">
        <v>22.536111111111111</v>
      </c>
      <c r="O596" s="6">
        <v>55.719444444444441</v>
      </c>
      <c r="P596" s="6" t="s">
        <v>449</v>
      </c>
      <c r="Q596" s="6" t="s">
        <v>450</v>
      </c>
      <c r="R596" s="6" t="s">
        <v>451</v>
      </c>
      <c r="S596" s="6" t="b">
        <v>0</v>
      </c>
      <c r="T596" s="10">
        <v>0</v>
      </c>
      <c r="U596" s="10">
        <v>1.0395465994962221</v>
      </c>
      <c r="V596" s="5">
        <v>45416</v>
      </c>
      <c r="W596" s="6">
        <v>15</v>
      </c>
    </row>
    <row r="597" spans="1:23" x14ac:dyDescent="0.25">
      <c r="A597" s="2">
        <v>45416</v>
      </c>
      <c r="B597" s="3" t="s">
        <v>452</v>
      </c>
      <c r="C597" s="3" t="s">
        <v>72</v>
      </c>
      <c r="D597" s="3">
        <v>117.04</v>
      </c>
      <c r="E597" s="3">
        <v>12</v>
      </c>
      <c r="F597" s="3">
        <v>10</v>
      </c>
      <c r="G597" s="3">
        <v>4</v>
      </c>
      <c r="H597" s="3">
        <v>206981</v>
      </c>
      <c r="I597" s="3">
        <v>31.030216712877479</v>
      </c>
      <c r="J597" s="3">
        <v>49.584140655119953</v>
      </c>
      <c r="K597" s="3">
        <v>55.55883666248554</v>
      </c>
      <c r="L597" s="3">
        <v>7.1035294117644838</v>
      </c>
      <c r="M597" s="3">
        <v>-6.5250379362670614</v>
      </c>
      <c r="N597" s="3">
        <v>65.583999999999989</v>
      </c>
      <c r="O597" s="3">
        <v>181.0911111111111</v>
      </c>
      <c r="P597" s="3" t="s">
        <v>453</v>
      </c>
      <c r="Q597" s="3" t="s">
        <v>454</v>
      </c>
      <c r="R597" s="3" t="s">
        <v>455</v>
      </c>
      <c r="S597" s="3" t="b">
        <v>1</v>
      </c>
      <c r="T597" s="8"/>
      <c r="U597" s="8"/>
      <c r="V597" s="2">
        <v>45416</v>
      </c>
      <c r="W597" s="3">
        <v>0</v>
      </c>
    </row>
    <row r="598" spans="1:23" x14ac:dyDescent="0.25">
      <c r="A598" s="4">
        <v>45423</v>
      </c>
      <c r="B598" t="s">
        <v>452</v>
      </c>
      <c r="C598" t="s">
        <v>24</v>
      </c>
      <c r="D598">
        <v>122.74</v>
      </c>
      <c r="E598">
        <v>6</v>
      </c>
      <c r="F598">
        <v>8</v>
      </c>
      <c r="G598">
        <v>12</v>
      </c>
      <c r="H598">
        <v>59646</v>
      </c>
      <c r="I598">
        <v>30.630143045094581</v>
      </c>
      <c r="J598">
        <v>53.353111937466238</v>
      </c>
      <c r="K598">
        <v>49.584140655119953</v>
      </c>
      <c r="L598">
        <v>5.8804999999997989</v>
      </c>
      <c r="M598">
        <v>4.8701298701298601</v>
      </c>
      <c r="N598">
        <v>65.583999999999989</v>
      </c>
      <c r="O598">
        <v>181.0911111111111</v>
      </c>
      <c r="P598" t="s">
        <v>453</v>
      </c>
      <c r="Q598" t="s">
        <v>454</v>
      </c>
      <c r="R598" t="s">
        <v>455</v>
      </c>
      <c r="S598" t="b">
        <v>0</v>
      </c>
      <c r="T598" s="9">
        <v>4.870129870129869E-2</v>
      </c>
      <c r="U598" s="9">
        <v>1.0487012987012989</v>
      </c>
      <c r="V598" s="4">
        <v>45416</v>
      </c>
      <c r="W598">
        <v>7</v>
      </c>
    </row>
    <row r="599" spans="1:23" x14ac:dyDescent="0.25">
      <c r="A599" s="4">
        <v>45430</v>
      </c>
      <c r="B599" t="s">
        <v>452</v>
      </c>
      <c r="C599" t="s">
        <v>24</v>
      </c>
      <c r="D599">
        <v>123.56</v>
      </c>
      <c r="E599">
        <v>5</v>
      </c>
      <c r="F599">
        <v>9</v>
      </c>
      <c r="G599">
        <v>12</v>
      </c>
      <c r="H599">
        <v>138320</v>
      </c>
      <c r="I599">
        <v>30.692730925228119</v>
      </c>
      <c r="J599">
        <v>53.887185359257202</v>
      </c>
      <c r="K599">
        <v>53.353111937466238</v>
      </c>
      <c r="L599">
        <v>5.7619705882350729</v>
      </c>
      <c r="M599">
        <v>0.66807886589539467</v>
      </c>
      <c r="N599">
        <v>65.583999999999989</v>
      </c>
      <c r="O599">
        <v>181.0911111111111</v>
      </c>
      <c r="P599" t="s">
        <v>453</v>
      </c>
      <c r="Q599" t="s">
        <v>454</v>
      </c>
      <c r="R599" t="s">
        <v>455</v>
      </c>
      <c r="S599" t="b">
        <v>0</v>
      </c>
      <c r="T599" s="9">
        <v>6.68078865895394E-3</v>
      </c>
      <c r="U599" s="9">
        <v>1.055707450444292</v>
      </c>
      <c r="V599" s="4">
        <v>45416</v>
      </c>
      <c r="W599">
        <v>14</v>
      </c>
    </row>
    <row r="600" spans="1:23" x14ac:dyDescent="0.25">
      <c r="A600" s="5">
        <v>45431</v>
      </c>
      <c r="B600" s="6" t="s">
        <v>452</v>
      </c>
      <c r="C600" s="6" t="s">
        <v>24</v>
      </c>
      <c r="D600" s="6">
        <v>123.56</v>
      </c>
      <c r="E600" s="6">
        <v>5</v>
      </c>
      <c r="F600" s="6">
        <v>9</v>
      </c>
      <c r="G600" s="6">
        <v>12</v>
      </c>
      <c r="H600" s="6">
        <v>138320</v>
      </c>
      <c r="I600" s="6">
        <v>30.692730925228119</v>
      </c>
      <c r="J600" s="6">
        <v>53.887185359257202</v>
      </c>
      <c r="K600" s="6">
        <v>53.353111937466238</v>
      </c>
      <c r="L600" s="6">
        <v>5.7619705882350729</v>
      </c>
      <c r="M600" s="6">
        <v>0.66807886589539467</v>
      </c>
      <c r="N600" s="6">
        <v>65.583999999999989</v>
      </c>
      <c r="O600" s="6">
        <v>181.0911111111111</v>
      </c>
      <c r="P600" s="6" t="s">
        <v>453</v>
      </c>
      <c r="Q600" s="6" t="s">
        <v>454</v>
      </c>
      <c r="R600" s="6" t="s">
        <v>455</v>
      </c>
      <c r="S600" s="6" t="b">
        <v>0</v>
      </c>
      <c r="T600" s="10">
        <v>0</v>
      </c>
      <c r="U600" s="10">
        <v>1.055707450444292</v>
      </c>
      <c r="V600" s="5">
        <v>45416</v>
      </c>
      <c r="W600" s="6">
        <v>15</v>
      </c>
    </row>
    <row r="601" spans="1:23" x14ac:dyDescent="0.25">
      <c r="A601" s="2">
        <v>45381</v>
      </c>
      <c r="B601" s="3" t="s">
        <v>456</v>
      </c>
      <c r="C601" s="3" t="s">
        <v>28</v>
      </c>
      <c r="D601" s="3">
        <v>101.18</v>
      </c>
      <c r="E601" s="3">
        <v>1</v>
      </c>
      <c r="F601" s="3">
        <v>8</v>
      </c>
      <c r="G601" s="3">
        <v>17</v>
      </c>
      <c r="H601" s="3">
        <v>77620</v>
      </c>
      <c r="I601" s="3">
        <v>23.63464561</v>
      </c>
      <c r="J601" s="3">
        <v>65.023330869999995</v>
      </c>
      <c r="K601" s="3">
        <v>55.411990809999999</v>
      </c>
      <c r="L601" s="3">
        <v>9.6005000000000003</v>
      </c>
      <c r="M601" s="3">
        <v>17.856726850000001</v>
      </c>
      <c r="N601" s="3">
        <v>32.499999998</v>
      </c>
      <c r="O601" s="3">
        <v>134.01388888666659</v>
      </c>
      <c r="P601" s="3" t="s">
        <v>457</v>
      </c>
      <c r="Q601" s="3" t="s">
        <v>458</v>
      </c>
      <c r="R601" s="3" t="s">
        <v>459</v>
      </c>
      <c r="S601" s="3" t="b">
        <v>1</v>
      </c>
      <c r="T601" s="8"/>
      <c r="U601" s="8"/>
      <c r="V601" s="2">
        <v>45381</v>
      </c>
      <c r="W601" s="3">
        <v>0</v>
      </c>
    </row>
    <row r="602" spans="1:23" x14ac:dyDescent="0.25">
      <c r="A602" s="4">
        <v>45430</v>
      </c>
      <c r="B602" t="s">
        <v>456</v>
      </c>
      <c r="C602" t="s">
        <v>34</v>
      </c>
      <c r="D602">
        <v>88.02</v>
      </c>
      <c r="E602">
        <v>8</v>
      </c>
      <c r="F602">
        <v>10</v>
      </c>
      <c r="G602">
        <v>8</v>
      </c>
      <c r="H602">
        <v>90188</v>
      </c>
      <c r="I602">
        <v>23.355705882618832</v>
      </c>
      <c r="J602">
        <v>51.643024405138867</v>
      </c>
      <c r="K602">
        <v>54.182074144848883</v>
      </c>
      <c r="L602">
        <v>8.8037352941176152</v>
      </c>
      <c r="M602">
        <v>-3.2959789057350042</v>
      </c>
      <c r="N602">
        <v>32.499999999999993</v>
      </c>
      <c r="O602">
        <v>134.01388888888891</v>
      </c>
      <c r="P602" t="s">
        <v>457</v>
      </c>
      <c r="Q602" t="s">
        <v>458</v>
      </c>
      <c r="R602" t="s">
        <v>459</v>
      </c>
      <c r="S602" t="b">
        <v>0</v>
      </c>
      <c r="T602" s="9">
        <v>-0.1300652302826647</v>
      </c>
      <c r="U602" s="9">
        <v>0.8699347697173353</v>
      </c>
      <c r="V602" s="4">
        <v>45381</v>
      </c>
      <c r="W602">
        <v>49</v>
      </c>
    </row>
    <row r="603" spans="1:23" x14ac:dyDescent="0.25">
      <c r="A603" s="5">
        <v>45431</v>
      </c>
      <c r="B603" s="6" t="s">
        <v>456</v>
      </c>
      <c r="C603" s="6" t="s">
        <v>34</v>
      </c>
      <c r="D603" s="6">
        <v>88.02</v>
      </c>
      <c r="E603" s="6">
        <v>8</v>
      </c>
      <c r="F603" s="6">
        <v>10</v>
      </c>
      <c r="G603" s="6">
        <v>8</v>
      </c>
      <c r="H603" s="6">
        <v>90188</v>
      </c>
      <c r="I603" s="6">
        <v>23.355705882618832</v>
      </c>
      <c r="J603" s="6">
        <v>51.643024405138867</v>
      </c>
      <c r="K603" s="6">
        <v>54.182074144848883</v>
      </c>
      <c r="L603" s="6">
        <v>8.8037352941176152</v>
      </c>
      <c r="M603" s="6">
        <v>-3.2959789057350042</v>
      </c>
      <c r="N603" s="6">
        <v>32.499999999999993</v>
      </c>
      <c r="O603" s="6">
        <v>134.01388888888891</v>
      </c>
      <c r="P603" s="6" t="s">
        <v>457</v>
      </c>
      <c r="Q603" s="6" t="s">
        <v>458</v>
      </c>
      <c r="R603" s="6" t="s">
        <v>459</v>
      </c>
      <c r="S603" s="6" t="b">
        <v>0</v>
      </c>
      <c r="T603" s="10">
        <v>0</v>
      </c>
      <c r="U603" s="10">
        <v>0.8699347697173353</v>
      </c>
      <c r="V603" s="5">
        <v>45381</v>
      </c>
      <c r="W603" s="6">
        <v>50</v>
      </c>
    </row>
    <row r="604" spans="1:23" x14ac:dyDescent="0.25">
      <c r="A604" s="2">
        <v>45423</v>
      </c>
      <c r="B604" s="3" t="s">
        <v>460</v>
      </c>
      <c r="C604" s="3" t="s">
        <v>24</v>
      </c>
      <c r="D604" s="3">
        <v>11.01</v>
      </c>
      <c r="E604" s="3">
        <v>4</v>
      </c>
      <c r="F604" s="3">
        <v>9</v>
      </c>
      <c r="G604" s="3">
        <v>13</v>
      </c>
      <c r="H604" s="3">
        <v>62500</v>
      </c>
      <c r="I604" s="3">
        <v>21.796206946817389</v>
      </c>
      <c r="J604" s="3">
        <v>54.193025195971693</v>
      </c>
      <c r="K604" s="3">
        <v>48.260639705069167</v>
      </c>
      <c r="L604" s="3">
        <v>0.36520588235295648</v>
      </c>
      <c r="M604" s="3">
        <v>12.92307692307692</v>
      </c>
      <c r="N604" s="3">
        <v>6.1277777777777773</v>
      </c>
      <c r="O604" s="3">
        <v>15.66111111111111</v>
      </c>
      <c r="P604" s="3" t="s">
        <v>461</v>
      </c>
      <c r="Q604" s="3" t="s">
        <v>462</v>
      </c>
      <c r="R604" s="3" t="s">
        <v>463</v>
      </c>
      <c r="S604" s="3" t="b">
        <v>1</v>
      </c>
      <c r="T604" s="8"/>
      <c r="U604" s="8"/>
      <c r="V604" s="2">
        <v>45423</v>
      </c>
      <c r="W604" s="3">
        <v>0</v>
      </c>
    </row>
    <row r="605" spans="1:23" x14ac:dyDescent="0.25">
      <c r="A605" s="4">
        <v>45430</v>
      </c>
      <c r="B605" t="s">
        <v>460</v>
      </c>
      <c r="C605" t="s">
        <v>28</v>
      </c>
      <c r="D605">
        <v>14.61</v>
      </c>
      <c r="E605">
        <v>0</v>
      </c>
      <c r="F605">
        <v>9</v>
      </c>
      <c r="G605">
        <v>17</v>
      </c>
      <c r="H605">
        <v>64500</v>
      </c>
      <c r="I605">
        <v>23.551129253806529</v>
      </c>
      <c r="J605">
        <v>66.139063716747089</v>
      </c>
      <c r="K605">
        <v>54.193025195971693</v>
      </c>
      <c r="L605">
        <v>0.61311764705883931</v>
      </c>
      <c r="M605">
        <v>32.697547683923709</v>
      </c>
      <c r="N605">
        <v>6.1277777777777773</v>
      </c>
      <c r="O605">
        <v>15.66111111111111</v>
      </c>
      <c r="P605" t="s">
        <v>461</v>
      </c>
      <c r="Q605" t="s">
        <v>462</v>
      </c>
      <c r="R605" t="s">
        <v>463</v>
      </c>
      <c r="S605" t="b">
        <v>0</v>
      </c>
      <c r="T605" s="9">
        <v>0.326975476839237</v>
      </c>
      <c r="U605" s="9">
        <v>1.326975476839237</v>
      </c>
      <c r="V605" s="4">
        <v>45423</v>
      </c>
      <c r="W605">
        <v>7</v>
      </c>
    </row>
    <row r="606" spans="1:23" x14ac:dyDescent="0.25">
      <c r="A606" s="5">
        <v>45431</v>
      </c>
      <c r="B606" s="6" t="s">
        <v>460</v>
      </c>
      <c r="C606" s="6" t="s">
        <v>28</v>
      </c>
      <c r="D606" s="6">
        <v>14.61</v>
      </c>
      <c r="E606" s="6">
        <v>0</v>
      </c>
      <c r="F606" s="6">
        <v>9</v>
      </c>
      <c r="G606" s="6">
        <v>17</v>
      </c>
      <c r="H606" s="6">
        <v>64500</v>
      </c>
      <c r="I606" s="6">
        <v>23.551129253806529</v>
      </c>
      <c r="J606" s="6">
        <v>66.139063716747089</v>
      </c>
      <c r="K606" s="6">
        <v>54.193025195971693</v>
      </c>
      <c r="L606" s="6">
        <v>0.61311764705883931</v>
      </c>
      <c r="M606" s="6">
        <v>32.697547683923709</v>
      </c>
      <c r="N606" s="6">
        <v>6.1277777777777773</v>
      </c>
      <c r="O606" s="6">
        <v>15.66111111111111</v>
      </c>
      <c r="P606" s="6" t="s">
        <v>461</v>
      </c>
      <c r="Q606" s="6" t="s">
        <v>462</v>
      </c>
      <c r="R606" s="6" t="s">
        <v>463</v>
      </c>
      <c r="S606" s="6" t="b">
        <v>0</v>
      </c>
      <c r="T606" s="10">
        <v>0</v>
      </c>
      <c r="U606" s="10">
        <v>1.326975476839237</v>
      </c>
      <c r="V606" s="5">
        <v>45423</v>
      </c>
      <c r="W606" s="6">
        <v>8</v>
      </c>
    </row>
    <row r="607" spans="1:23" x14ac:dyDescent="0.25">
      <c r="A607" s="2">
        <v>45303</v>
      </c>
      <c r="B607" s="3" t="s">
        <v>464</v>
      </c>
      <c r="C607" s="3" t="s">
        <v>72</v>
      </c>
      <c r="D607" s="3">
        <v>25.06</v>
      </c>
      <c r="E607" s="3">
        <v>14</v>
      </c>
      <c r="F607" s="3">
        <v>9</v>
      </c>
      <c r="G607" s="3">
        <v>3</v>
      </c>
      <c r="H607" s="3">
        <v>3916307</v>
      </c>
      <c r="I607" s="3">
        <v>9.8240083200000008</v>
      </c>
      <c r="J607" s="3">
        <v>43.68508387</v>
      </c>
      <c r="K607" s="3">
        <v>52.894680989999998</v>
      </c>
      <c r="L607" s="3">
        <v>0.11226471</v>
      </c>
      <c r="M607" s="3">
        <v>-9.0050835100000004</v>
      </c>
      <c r="N607" s="3">
        <v>19.088333333333331</v>
      </c>
      <c r="O607" s="3">
        <v>33.919999999999987</v>
      </c>
      <c r="P607" s="3" t="s">
        <v>465</v>
      </c>
      <c r="Q607" s="3" t="s">
        <v>466</v>
      </c>
      <c r="R607" s="3" t="s">
        <v>467</v>
      </c>
      <c r="S607" s="3" t="b">
        <v>1</v>
      </c>
      <c r="T607" s="8"/>
      <c r="U607" s="8"/>
      <c r="V607" s="2">
        <v>45303</v>
      </c>
      <c r="W607" s="3">
        <v>0</v>
      </c>
    </row>
    <row r="608" spans="1:23" x14ac:dyDescent="0.25">
      <c r="A608" s="4">
        <v>45348</v>
      </c>
      <c r="B608" t="s">
        <v>464</v>
      </c>
      <c r="C608" t="s">
        <v>72</v>
      </c>
      <c r="D608">
        <v>18.5</v>
      </c>
      <c r="E608">
        <v>16</v>
      </c>
      <c r="F608">
        <v>8</v>
      </c>
      <c r="G608">
        <v>2</v>
      </c>
      <c r="H608">
        <v>8329750</v>
      </c>
      <c r="I608">
        <v>19.386884890000001</v>
      </c>
      <c r="J608">
        <v>28.804814690000001</v>
      </c>
      <c r="K608">
        <v>29.508055989999999</v>
      </c>
      <c r="L608">
        <v>-5.68588235</v>
      </c>
      <c r="M608">
        <v>-1.8567639300000001</v>
      </c>
      <c r="N608">
        <v>19.088333333333331</v>
      </c>
      <c r="O608">
        <v>33.919999999999987</v>
      </c>
      <c r="P608" t="s">
        <v>465</v>
      </c>
      <c r="Q608" t="s">
        <v>466</v>
      </c>
      <c r="R608" t="s">
        <v>467</v>
      </c>
      <c r="S608" t="b">
        <v>0</v>
      </c>
      <c r="T608" s="9">
        <v>-0.26177174780526741</v>
      </c>
      <c r="U608" s="9">
        <v>0.73822825219473265</v>
      </c>
      <c r="V608" s="4">
        <v>45303</v>
      </c>
      <c r="W608">
        <v>45</v>
      </c>
    </row>
    <row r="609" spans="1:23" x14ac:dyDescent="0.25">
      <c r="A609" s="4">
        <v>45381</v>
      </c>
      <c r="B609" t="s">
        <v>464</v>
      </c>
      <c r="C609" t="s">
        <v>72</v>
      </c>
      <c r="D609">
        <v>19.510000000000002</v>
      </c>
      <c r="E609">
        <v>13</v>
      </c>
      <c r="F609">
        <v>8</v>
      </c>
      <c r="G609">
        <v>5</v>
      </c>
      <c r="H609">
        <v>79471222</v>
      </c>
      <c r="I609">
        <v>24.949187680000001</v>
      </c>
      <c r="J609">
        <v>35.411179760000003</v>
      </c>
      <c r="K609">
        <v>31.699221949999998</v>
      </c>
      <c r="L609">
        <v>-5.1973823499999998</v>
      </c>
      <c r="M609">
        <v>3.3916269200000002</v>
      </c>
      <c r="N609">
        <v>19.088333333333331</v>
      </c>
      <c r="O609">
        <v>33.919999999999987</v>
      </c>
      <c r="P609" t="s">
        <v>465</v>
      </c>
      <c r="Q609" t="s">
        <v>466</v>
      </c>
      <c r="R609" t="s">
        <v>467</v>
      </c>
      <c r="S609" t="b">
        <v>0</v>
      </c>
      <c r="T609" s="9">
        <v>5.4594594594594703E-2</v>
      </c>
      <c r="U609" s="9">
        <v>0.77853152434158035</v>
      </c>
      <c r="V609" s="4">
        <v>45303</v>
      </c>
      <c r="W609">
        <v>78</v>
      </c>
    </row>
    <row r="610" spans="1:23" x14ac:dyDescent="0.25">
      <c r="A610" s="4">
        <v>45388</v>
      </c>
      <c r="B610" t="s">
        <v>464</v>
      </c>
      <c r="C610" t="s">
        <v>72</v>
      </c>
      <c r="D610">
        <v>18.989999999999998</v>
      </c>
      <c r="E610">
        <v>15</v>
      </c>
      <c r="F610">
        <v>10</v>
      </c>
      <c r="G610">
        <v>1</v>
      </c>
      <c r="H610">
        <v>27862547</v>
      </c>
      <c r="I610">
        <v>25.356618820000001</v>
      </c>
      <c r="J610">
        <v>33.803685299999998</v>
      </c>
      <c r="K610">
        <v>35.411179760000003</v>
      </c>
      <c r="L610">
        <v>-4.8907058799999996</v>
      </c>
      <c r="M610">
        <v>-2.6652998499999998</v>
      </c>
      <c r="N610">
        <v>19.088333333333331</v>
      </c>
      <c r="O610">
        <v>33.919999999999987</v>
      </c>
      <c r="P610" t="s">
        <v>465</v>
      </c>
      <c r="Q610" t="s">
        <v>466</v>
      </c>
      <c r="R610" t="s">
        <v>467</v>
      </c>
      <c r="S610" t="b">
        <v>0</v>
      </c>
      <c r="T610" s="9">
        <v>-2.665299846232716E-2</v>
      </c>
      <c r="U610" s="9">
        <v>0.75778132482043103</v>
      </c>
      <c r="V610" s="4">
        <v>45303</v>
      </c>
      <c r="W610">
        <v>85</v>
      </c>
    </row>
    <row r="611" spans="1:23" x14ac:dyDescent="0.25">
      <c r="A611" s="4">
        <v>45395</v>
      </c>
      <c r="B611" t="s">
        <v>464</v>
      </c>
      <c r="C611" t="s">
        <v>72</v>
      </c>
      <c r="D611">
        <v>18.96</v>
      </c>
      <c r="E611">
        <v>15</v>
      </c>
      <c r="F611">
        <v>9</v>
      </c>
      <c r="G611">
        <v>2</v>
      </c>
      <c r="H611">
        <v>7539295</v>
      </c>
      <c r="I611">
        <v>25.734947732873199</v>
      </c>
      <c r="J611">
        <v>33.708613318339488</v>
      </c>
      <c r="K611">
        <v>33.803685304915319</v>
      </c>
      <c r="L611">
        <v>-4.7834117647058676</v>
      </c>
      <c r="M611">
        <v>-0.1579778830963538</v>
      </c>
      <c r="N611">
        <v>19.088333333333331</v>
      </c>
      <c r="O611">
        <v>33.919999999999987</v>
      </c>
      <c r="P611" t="s">
        <v>465</v>
      </c>
      <c r="Q611" t="s">
        <v>466</v>
      </c>
      <c r="R611" t="s">
        <v>467</v>
      </c>
      <c r="S611" t="b">
        <v>0</v>
      </c>
      <c r="T611" s="9">
        <v>-1.5797788309634959E-3</v>
      </c>
      <c r="U611" s="9">
        <v>0.75658419792498022</v>
      </c>
      <c r="V611" s="4">
        <v>45303</v>
      </c>
      <c r="W611">
        <v>92</v>
      </c>
    </row>
    <row r="612" spans="1:23" x14ac:dyDescent="0.25">
      <c r="A612" s="4">
        <v>45402</v>
      </c>
      <c r="B612" t="s">
        <v>464</v>
      </c>
      <c r="C612" t="s">
        <v>59</v>
      </c>
      <c r="D612">
        <v>18.29</v>
      </c>
      <c r="E612">
        <v>16</v>
      </c>
      <c r="F612">
        <v>10</v>
      </c>
      <c r="G612">
        <v>0</v>
      </c>
      <c r="H612">
        <v>13118595</v>
      </c>
      <c r="I612">
        <v>26.545266977544468</v>
      </c>
      <c r="J612">
        <v>31.572907976333411</v>
      </c>
      <c r="K612">
        <v>33.708613318339488</v>
      </c>
      <c r="L612">
        <v>-4.7403529411764609</v>
      </c>
      <c r="M612">
        <v>-3.5337552742616118</v>
      </c>
      <c r="N612">
        <v>19.088333333333331</v>
      </c>
      <c r="O612">
        <v>33.919999999999987</v>
      </c>
      <c r="P612" t="s">
        <v>465</v>
      </c>
      <c r="Q612" t="s">
        <v>466</v>
      </c>
      <c r="R612" t="s">
        <v>467</v>
      </c>
      <c r="S612" t="b">
        <v>0</v>
      </c>
      <c r="T612" s="9">
        <v>-3.5337552742616067E-2</v>
      </c>
      <c r="U612" s="9">
        <v>0.72984836392657637</v>
      </c>
      <c r="V612" s="4">
        <v>45303</v>
      </c>
      <c r="W612">
        <v>99</v>
      </c>
    </row>
    <row r="613" spans="1:23" x14ac:dyDescent="0.25">
      <c r="A613" s="4">
        <v>45409</v>
      </c>
      <c r="B613" t="s">
        <v>464</v>
      </c>
      <c r="C613" t="s">
        <v>72</v>
      </c>
      <c r="D613">
        <v>18.2</v>
      </c>
      <c r="E613">
        <v>15</v>
      </c>
      <c r="F613">
        <v>9</v>
      </c>
      <c r="G613">
        <v>2</v>
      </c>
      <c r="H613">
        <v>20813398</v>
      </c>
      <c r="I613">
        <v>27.29770627616778</v>
      </c>
      <c r="J613">
        <v>31.2861569005772</v>
      </c>
      <c r="K613">
        <v>31.572907976333411</v>
      </c>
      <c r="L613">
        <v>-4.7263823529411653</v>
      </c>
      <c r="M613">
        <v>-0.4920721705850184</v>
      </c>
      <c r="N613">
        <v>19.088333333333331</v>
      </c>
      <c r="O613">
        <v>33.919999999999987</v>
      </c>
      <c r="P613" t="s">
        <v>465</v>
      </c>
      <c r="Q613" t="s">
        <v>466</v>
      </c>
      <c r="R613" t="s">
        <v>467</v>
      </c>
      <c r="S613" t="b">
        <v>0</v>
      </c>
      <c r="T613" s="9">
        <v>-4.9207217058502284E-3</v>
      </c>
      <c r="U613" s="9">
        <v>0.72625698324022359</v>
      </c>
      <c r="V613" s="4">
        <v>45303</v>
      </c>
      <c r="W613">
        <v>106</v>
      </c>
    </row>
    <row r="614" spans="1:23" x14ac:dyDescent="0.25">
      <c r="A614" s="4">
        <v>45416</v>
      </c>
      <c r="B614" t="s">
        <v>464</v>
      </c>
      <c r="C614" t="s">
        <v>59</v>
      </c>
      <c r="D614">
        <v>17.239999999999998</v>
      </c>
      <c r="E614">
        <v>17</v>
      </c>
      <c r="F614">
        <v>8</v>
      </c>
      <c r="G614">
        <v>1</v>
      </c>
      <c r="H614">
        <v>9483484</v>
      </c>
      <c r="I614">
        <v>28.497134358461562</v>
      </c>
      <c r="J614">
        <v>28.3304747349335</v>
      </c>
      <c r="K614">
        <v>31.2861569005772</v>
      </c>
      <c r="L614">
        <v>-4.8995882352941074</v>
      </c>
      <c r="M614">
        <v>-5.27472527472528</v>
      </c>
      <c r="N614">
        <v>19.088333333333331</v>
      </c>
      <c r="O614">
        <v>33.919999999999987</v>
      </c>
      <c r="P614" t="s">
        <v>465</v>
      </c>
      <c r="Q614" t="s">
        <v>466</v>
      </c>
      <c r="R614" t="s">
        <v>467</v>
      </c>
      <c r="S614" t="b">
        <v>0</v>
      </c>
      <c r="T614" s="9">
        <v>-5.2747252747252782E-2</v>
      </c>
      <c r="U614" s="9">
        <v>0.68794892258579421</v>
      </c>
      <c r="V614" s="4">
        <v>45303</v>
      </c>
      <c r="W614">
        <v>113</v>
      </c>
    </row>
    <row r="615" spans="1:23" x14ac:dyDescent="0.25">
      <c r="A615" s="4">
        <v>45423</v>
      </c>
      <c r="B615" t="s">
        <v>464</v>
      </c>
      <c r="C615" t="s">
        <v>72</v>
      </c>
      <c r="D615">
        <v>18.25</v>
      </c>
      <c r="E615">
        <v>14</v>
      </c>
      <c r="F615">
        <v>9</v>
      </c>
      <c r="G615">
        <v>3</v>
      </c>
      <c r="H615">
        <v>12922473</v>
      </c>
      <c r="I615">
        <v>29.403458209369401</v>
      </c>
      <c r="J615">
        <v>35.260137628574277</v>
      </c>
      <c r="K615">
        <v>28.3304747349335</v>
      </c>
      <c r="L615">
        <v>-5.0058823529411596</v>
      </c>
      <c r="M615">
        <v>5.8584686774942094</v>
      </c>
      <c r="N615">
        <v>19.088333333333331</v>
      </c>
      <c r="O615">
        <v>33.919999999999987</v>
      </c>
      <c r="P615" t="s">
        <v>465</v>
      </c>
      <c r="Q615" t="s">
        <v>466</v>
      </c>
      <c r="R615" t="s">
        <v>467</v>
      </c>
      <c r="S615" t="b">
        <v>0</v>
      </c>
      <c r="T615" s="9">
        <v>5.8584686774942003E-2</v>
      </c>
      <c r="U615" s="9">
        <v>0.7282521947326418</v>
      </c>
      <c r="V615" s="4">
        <v>45303</v>
      </c>
      <c r="W615">
        <v>120</v>
      </c>
    </row>
    <row r="616" spans="1:23" x14ac:dyDescent="0.25">
      <c r="A616" s="4">
        <v>45430</v>
      </c>
      <c r="B616" t="s">
        <v>464</v>
      </c>
      <c r="C616" t="s">
        <v>72</v>
      </c>
      <c r="D616">
        <v>18.18</v>
      </c>
      <c r="E616">
        <v>13</v>
      </c>
      <c r="F616">
        <v>10</v>
      </c>
      <c r="G616">
        <v>3</v>
      </c>
      <c r="H616">
        <v>9349938</v>
      </c>
      <c r="I616">
        <v>29.88165979769807</v>
      </c>
      <c r="J616">
        <v>35.007498849914811</v>
      </c>
      <c r="K616">
        <v>35.260137628574277</v>
      </c>
      <c r="L616">
        <v>-4.9043235294117524</v>
      </c>
      <c r="M616">
        <v>-0.38356164383561803</v>
      </c>
      <c r="N616">
        <v>19.088333333333331</v>
      </c>
      <c r="O616">
        <v>33.919999999999987</v>
      </c>
      <c r="P616" t="s">
        <v>465</v>
      </c>
      <c r="Q616" t="s">
        <v>466</v>
      </c>
      <c r="R616" t="s">
        <v>467</v>
      </c>
      <c r="S616" t="b">
        <v>0</v>
      </c>
      <c r="T616" s="9">
        <v>-3.8356164383561708E-3</v>
      </c>
      <c r="U616" s="9">
        <v>0.7254588986432563</v>
      </c>
      <c r="V616" s="4">
        <v>45303</v>
      </c>
      <c r="W616">
        <v>127</v>
      </c>
    </row>
    <row r="617" spans="1:23" x14ac:dyDescent="0.25">
      <c r="A617" s="5">
        <v>45431</v>
      </c>
      <c r="B617" s="6" t="s">
        <v>464</v>
      </c>
      <c r="C617" s="6" t="s">
        <v>72</v>
      </c>
      <c r="D617" s="6">
        <v>18.18</v>
      </c>
      <c r="E617" s="6">
        <v>13</v>
      </c>
      <c r="F617" s="6">
        <v>10</v>
      </c>
      <c r="G617" s="6">
        <v>3</v>
      </c>
      <c r="H617" s="6">
        <v>9349938</v>
      </c>
      <c r="I617" s="6">
        <v>29.88165979769807</v>
      </c>
      <c r="J617" s="6">
        <v>35.007498849914811</v>
      </c>
      <c r="K617" s="6">
        <v>35.260137628574277</v>
      </c>
      <c r="L617" s="6">
        <v>-4.9043235294117524</v>
      </c>
      <c r="M617" s="6">
        <v>-0.38356164383561803</v>
      </c>
      <c r="N617" s="6">
        <v>19.088333333333331</v>
      </c>
      <c r="O617" s="6">
        <v>33.919999999999987</v>
      </c>
      <c r="P617" s="6" t="s">
        <v>465</v>
      </c>
      <c r="Q617" s="6" t="s">
        <v>466</v>
      </c>
      <c r="R617" s="6" t="s">
        <v>467</v>
      </c>
      <c r="S617" s="6" t="b">
        <v>0</v>
      </c>
      <c r="T617" s="10">
        <v>0</v>
      </c>
      <c r="U617" s="10">
        <v>0.7254588986432563</v>
      </c>
      <c r="V617" s="5">
        <v>45303</v>
      </c>
      <c r="W617" s="6">
        <v>128</v>
      </c>
    </row>
    <row r="618" spans="1:23" x14ac:dyDescent="0.25">
      <c r="A618" s="2">
        <v>45416</v>
      </c>
      <c r="B618" s="3" t="s">
        <v>468</v>
      </c>
      <c r="C618" s="3" t="s">
        <v>34</v>
      </c>
      <c r="D618" s="3">
        <v>26.9</v>
      </c>
      <c r="E618" s="3">
        <v>8</v>
      </c>
      <c r="F618" s="3">
        <v>10</v>
      </c>
      <c r="G618" s="3">
        <v>8</v>
      </c>
      <c r="H618" s="3">
        <v>63500</v>
      </c>
      <c r="I618" s="3">
        <v>19.174996842668321</v>
      </c>
      <c r="J618" s="3">
        <v>50.46738672187832</v>
      </c>
      <c r="K618" s="3">
        <v>53.376981014026491</v>
      </c>
      <c r="L618" s="3">
        <v>3.184999999999981</v>
      </c>
      <c r="M618" s="3">
        <v>-4.2704626334519684</v>
      </c>
      <c r="N618" s="3">
        <v>13</v>
      </c>
      <c r="O618" s="3">
        <v>46.43055555555555</v>
      </c>
      <c r="P618" s="3" t="s">
        <v>469</v>
      </c>
      <c r="Q618" s="3" t="s">
        <v>470</v>
      </c>
      <c r="R618" s="3" t="s">
        <v>471</v>
      </c>
      <c r="S618" s="3" t="b">
        <v>1</v>
      </c>
      <c r="T618" s="8"/>
      <c r="U618" s="8"/>
      <c r="V618" s="2">
        <v>45416</v>
      </c>
      <c r="W618" s="3">
        <v>0</v>
      </c>
    </row>
    <row r="619" spans="1:23" x14ac:dyDescent="0.25">
      <c r="A619" s="2">
        <v>45416</v>
      </c>
      <c r="B619" s="3" t="s">
        <v>472</v>
      </c>
      <c r="C619" s="3" t="s">
        <v>28</v>
      </c>
      <c r="D619" s="3">
        <v>24</v>
      </c>
      <c r="E619" s="3">
        <v>0</v>
      </c>
      <c r="F619" s="3">
        <v>9</v>
      </c>
      <c r="G619" s="3">
        <v>17</v>
      </c>
      <c r="H619" s="3">
        <v>15838320</v>
      </c>
      <c r="I619" s="3">
        <v>12.106766333669301</v>
      </c>
      <c r="J619" s="3">
        <v>65.035074007365722</v>
      </c>
      <c r="K619" s="3">
        <v>57.696960214634657</v>
      </c>
      <c r="L619" s="3">
        <v>1.190970588235295</v>
      </c>
      <c r="M619" s="3">
        <v>10.04126547455297</v>
      </c>
      <c r="N619" s="3">
        <v>8.5539999999999985</v>
      </c>
      <c r="O619" s="3">
        <v>41.310555555555553</v>
      </c>
      <c r="P619" s="3" t="s">
        <v>473</v>
      </c>
      <c r="Q619" s="3" t="s">
        <v>474</v>
      </c>
      <c r="R619" s="3" t="s">
        <v>475</v>
      </c>
      <c r="S619" s="3" t="b">
        <v>1</v>
      </c>
      <c r="T619" s="8"/>
      <c r="U619" s="8"/>
      <c r="V619" s="2">
        <v>45416</v>
      </c>
      <c r="W619" s="3">
        <v>0</v>
      </c>
    </row>
    <row r="620" spans="1:23" x14ac:dyDescent="0.25">
      <c r="A620" s="4">
        <v>45423</v>
      </c>
      <c r="B620" t="s">
        <v>472</v>
      </c>
      <c r="C620" t="s">
        <v>24</v>
      </c>
      <c r="D620">
        <v>22.97</v>
      </c>
      <c r="E620">
        <v>3</v>
      </c>
      <c r="F620">
        <v>9</v>
      </c>
      <c r="G620">
        <v>14</v>
      </c>
      <c r="H620">
        <v>12334795</v>
      </c>
      <c r="I620">
        <v>12.857691357982169</v>
      </c>
      <c r="J620">
        <v>59.782582805040242</v>
      </c>
      <c r="K620">
        <v>65.035074007365722</v>
      </c>
      <c r="L620">
        <v>1.6220294117647069</v>
      </c>
      <c r="M620">
        <v>-4.2916666666666714</v>
      </c>
      <c r="N620">
        <v>8.5539999999999985</v>
      </c>
      <c r="O620">
        <v>41.310555555555553</v>
      </c>
      <c r="P620" t="s">
        <v>473</v>
      </c>
      <c r="Q620" t="s">
        <v>474</v>
      </c>
      <c r="R620" t="s">
        <v>475</v>
      </c>
      <c r="S620" t="b">
        <v>0</v>
      </c>
      <c r="T620" s="9">
        <v>-4.2916666666666707E-2</v>
      </c>
      <c r="U620" s="9">
        <v>0.95708333333333329</v>
      </c>
      <c r="V620" s="4">
        <v>45416</v>
      </c>
      <c r="W620">
        <v>7</v>
      </c>
    </row>
    <row r="621" spans="1:23" x14ac:dyDescent="0.25">
      <c r="A621" s="4">
        <v>45430</v>
      </c>
      <c r="B621" t="s">
        <v>472</v>
      </c>
      <c r="C621" t="s">
        <v>24</v>
      </c>
      <c r="D621">
        <v>23.31</v>
      </c>
      <c r="E621">
        <v>3</v>
      </c>
      <c r="F621">
        <v>8</v>
      </c>
      <c r="G621">
        <v>15</v>
      </c>
      <c r="H621">
        <v>3425572</v>
      </c>
      <c r="I621">
        <v>13.554978880558419</v>
      </c>
      <c r="J621">
        <v>60.905027577593053</v>
      </c>
      <c r="K621">
        <v>59.782582805040242</v>
      </c>
      <c r="L621">
        <v>1.92514705882353</v>
      </c>
      <c r="M621">
        <v>1.480191554201131</v>
      </c>
      <c r="N621">
        <v>8.5539999999999985</v>
      </c>
      <c r="O621">
        <v>41.310555555555553</v>
      </c>
      <c r="P621" t="s">
        <v>473</v>
      </c>
      <c r="Q621" t="s">
        <v>474</v>
      </c>
      <c r="R621" t="s">
        <v>475</v>
      </c>
      <c r="S621" t="b">
        <v>0</v>
      </c>
      <c r="T621" s="9">
        <v>1.4801915542011381E-2</v>
      </c>
      <c r="U621" s="9">
        <v>0.97125000000000006</v>
      </c>
      <c r="V621" s="4">
        <v>45416</v>
      </c>
      <c r="W621">
        <v>14</v>
      </c>
    </row>
    <row r="622" spans="1:23" x14ac:dyDescent="0.25">
      <c r="A622" s="5">
        <v>45431</v>
      </c>
      <c r="B622" s="6" t="s">
        <v>472</v>
      </c>
      <c r="C622" s="6" t="s">
        <v>24</v>
      </c>
      <c r="D622" s="6">
        <v>23.31</v>
      </c>
      <c r="E622" s="6">
        <v>3</v>
      </c>
      <c r="F622" s="6">
        <v>8</v>
      </c>
      <c r="G622" s="6">
        <v>15</v>
      </c>
      <c r="H622" s="6">
        <v>3425572</v>
      </c>
      <c r="I622" s="6">
        <v>13.554978880558419</v>
      </c>
      <c r="J622" s="6">
        <v>60.905027577593053</v>
      </c>
      <c r="K622" s="6">
        <v>59.782582805040242</v>
      </c>
      <c r="L622" s="6">
        <v>1.92514705882353</v>
      </c>
      <c r="M622" s="6">
        <v>1.480191554201131</v>
      </c>
      <c r="N622" s="6">
        <v>8.5539999999999985</v>
      </c>
      <c r="O622" s="6">
        <v>41.310555555555553</v>
      </c>
      <c r="P622" s="6" t="s">
        <v>473</v>
      </c>
      <c r="Q622" s="6" t="s">
        <v>474</v>
      </c>
      <c r="R622" s="6" t="s">
        <v>475</v>
      </c>
      <c r="S622" s="6" t="b">
        <v>0</v>
      </c>
      <c r="T622" s="10">
        <v>0</v>
      </c>
      <c r="U622" s="10">
        <v>0.97125000000000006</v>
      </c>
      <c r="V622" s="5">
        <v>45416</v>
      </c>
      <c r="W622" s="6">
        <v>15</v>
      </c>
    </row>
    <row r="623" spans="1:23" x14ac:dyDescent="0.25">
      <c r="A623" s="2">
        <v>45303</v>
      </c>
      <c r="B623" s="3" t="s">
        <v>476</v>
      </c>
      <c r="C623" s="3" t="s">
        <v>24</v>
      </c>
      <c r="D623" s="3">
        <v>788.06</v>
      </c>
      <c r="E623" s="3">
        <v>4</v>
      </c>
      <c r="F623" s="3">
        <v>8</v>
      </c>
      <c r="G623" s="3">
        <v>14</v>
      </c>
      <c r="H623" s="3">
        <v>1299987</v>
      </c>
      <c r="I623" s="3">
        <v>42.047112820000002</v>
      </c>
      <c r="J623" s="3">
        <v>70.365756200000007</v>
      </c>
      <c r="K623" s="3">
        <v>70.750799819999997</v>
      </c>
      <c r="L623" s="3">
        <v>164.55717647</v>
      </c>
      <c r="M623" s="3">
        <v>-0.21399177</v>
      </c>
      <c r="N623" s="3">
        <v>358.34200000200002</v>
      </c>
      <c r="O623" s="3">
        <v>1090.989444446667</v>
      </c>
      <c r="P623" s="3" t="s">
        <v>477</v>
      </c>
      <c r="Q623" s="3" t="s">
        <v>478</v>
      </c>
      <c r="R623" s="3" t="s">
        <v>479</v>
      </c>
      <c r="S623" s="3" t="b">
        <v>1</v>
      </c>
      <c r="T623" s="8"/>
      <c r="U623" s="8"/>
      <c r="V623" s="2">
        <v>45303</v>
      </c>
      <c r="W623" s="3">
        <v>0</v>
      </c>
    </row>
    <row r="624" spans="1:23" x14ac:dyDescent="0.25">
      <c r="A624" s="4">
        <v>45348</v>
      </c>
      <c r="B624" t="s">
        <v>476</v>
      </c>
      <c r="C624" t="s">
        <v>24</v>
      </c>
      <c r="D624">
        <v>728.56</v>
      </c>
      <c r="E624">
        <v>6</v>
      </c>
      <c r="F624">
        <v>9</v>
      </c>
      <c r="G624">
        <v>11</v>
      </c>
      <c r="H624">
        <v>1017695</v>
      </c>
      <c r="I624">
        <v>30.080824759999999</v>
      </c>
      <c r="J624">
        <v>56.255956429999998</v>
      </c>
      <c r="K624">
        <v>52.291188949999999</v>
      </c>
      <c r="L624">
        <v>70.133411760000001</v>
      </c>
      <c r="M624">
        <v>3.56955007</v>
      </c>
      <c r="N624">
        <v>358.34200000200002</v>
      </c>
      <c r="O624">
        <v>1090.989444446667</v>
      </c>
      <c r="P624" t="s">
        <v>477</v>
      </c>
      <c r="Q624" t="s">
        <v>478</v>
      </c>
      <c r="R624" t="s">
        <v>479</v>
      </c>
      <c r="S624" t="b">
        <v>0</v>
      </c>
      <c r="T624" s="9">
        <v>-7.5501865340202534E-2</v>
      </c>
      <c r="U624" s="9">
        <v>0.92449813465979747</v>
      </c>
      <c r="V624" s="4">
        <v>45303</v>
      </c>
      <c r="W624">
        <v>45</v>
      </c>
    </row>
    <row r="625" spans="1:23" x14ac:dyDescent="0.25">
      <c r="A625" s="4">
        <v>45381</v>
      </c>
      <c r="B625" t="s">
        <v>476</v>
      </c>
      <c r="C625" t="s">
        <v>24</v>
      </c>
      <c r="D625">
        <v>764.98</v>
      </c>
      <c r="E625">
        <v>2</v>
      </c>
      <c r="F625">
        <v>10</v>
      </c>
      <c r="G625">
        <v>14</v>
      </c>
      <c r="H625">
        <v>365571</v>
      </c>
      <c r="I625">
        <v>22.882278620000001</v>
      </c>
      <c r="J625">
        <v>59.545285790000001</v>
      </c>
      <c r="K625">
        <v>56.919510449999997</v>
      </c>
      <c r="L625">
        <v>65.254588240000004</v>
      </c>
      <c r="M625">
        <v>2.3590018100000001</v>
      </c>
      <c r="N625">
        <v>358.34200000200002</v>
      </c>
      <c r="O625">
        <v>1090.989444446667</v>
      </c>
      <c r="P625" t="s">
        <v>477</v>
      </c>
      <c r="Q625" t="s">
        <v>478</v>
      </c>
      <c r="R625" t="s">
        <v>479</v>
      </c>
      <c r="S625" t="b">
        <v>0</v>
      </c>
      <c r="T625" s="9">
        <v>4.9989019435599191E-2</v>
      </c>
      <c r="U625" s="9">
        <v>0.9707128898814813</v>
      </c>
      <c r="V625" s="4">
        <v>45303</v>
      </c>
      <c r="W625">
        <v>78</v>
      </c>
    </row>
    <row r="626" spans="1:23" x14ac:dyDescent="0.25">
      <c r="A626" s="4">
        <v>45388</v>
      </c>
      <c r="B626" t="s">
        <v>476</v>
      </c>
      <c r="C626" t="s">
        <v>28</v>
      </c>
      <c r="D626">
        <v>791.08</v>
      </c>
      <c r="E626">
        <v>1</v>
      </c>
      <c r="F626">
        <v>8</v>
      </c>
      <c r="G626">
        <v>17</v>
      </c>
      <c r="H626">
        <v>564066</v>
      </c>
      <c r="I626">
        <v>21.580229500000002</v>
      </c>
      <c r="J626">
        <v>63.128258219999999</v>
      </c>
      <c r="K626">
        <v>59.545285790000001</v>
      </c>
      <c r="L626">
        <v>65.092205879999995</v>
      </c>
      <c r="M626">
        <v>3.4118539000000001</v>
      </c>
      <c r="N626">
        <v>358.34200000200002</v>
      </c>
      <c r="O626">
        <v>1090.989444446667</v>
      </c>
      <c r="P626" t="s">
        <v>477</v>
      </c>
      <c r="Q626" t="s">
        <v>478</v>
      </c>
      <c r="R626" t="s">
        <v>479</v>
      </c>
      <c r="S626" t="b">
        <v>0</v>
      </c>
      <c r="T626" s="9">
        <v>3.4118539046772423E-2</v>
      </c>
      <c r="U626" s="9">
        <v>1.003832195518108</v>
      </c>
      <c r="V626" s="4">
        <v>45303</v>
      </c>
      <c r="W626">
        <v>85</v>
      </c>
    </row>
    <row r="627" spans="1:23" x14ac:dyDescent="0.25">
      <c r="A627" s="4">
        <v>45395</v>
      </c>
      <c r="B627" t="s">
        <v>476</v>
      </c>
      <c r="C627" t="s">
        <v>28</v>
      </c>
      <c r="D627">
        <v>796.58</v>
      </c>
      <c r="E627">
        <v>1</v>
      </c>
      <c r="F627">
        <v>9</v>
      </c>
      <c r="G627">
        <v>16</v>
      </c>
      <c r="H627">
        <v>225190</v>
      </c>
      <c r="I627">
        <v>20.536087187034539</v>
      </c>
      <c r="J627">
        <v>63.854752830111522</v>
      </c>
      <c r="K627">
        <v>63.128258224419348</v>
      </c>
      <c r="L627">
        <v>67.334352941177713</v>
      </c>
      <c r="M627">
        <v>0.69525206047428822</v>
      </c>
      <c r="N627">
        <v>358.34199999999998</v>
      </c>
      <c r="O627">
        <v>1090.989444444444</v>
      </c>
      <c r="P627" t="s">
        <v>477</v>
      </c>
      <c r="Q627" t="s">
        <v>478</v>
      </c>
      <c r="R627" t="s">
        <v>479</v>
      </c>
      <c r="S627" t="b">
        <v>0</v>
      </c>
      <c r="T627" s="9">
        <v>6.95252060474294E-3</v>
      </c>
      <c r="U627" s="9">
        <v>1.0108113595411521</v>
      </c>
      <c r="V627" s="4">
        <v>45303</v>
      </c>
      <c r="W627">
        <v>92</v>
      </c>
    </row>
    <row r="628" spans="1:23" x14ac:dyDescent="0.25">
      <c r="A628" s="4">
        <v>45402</v>
      </c>
      <c r="B628" t="s">
        <v>476</v>
      </c>
      <c r="C628" t="s">
        <v>24</v>
      </c>
      <c r="D628">
        <v>788.52</v>
      </c>
      <c r="E628">
        <v>4</v>
      </c>
      <c r="F628">
        <v>9</v>
      </c>
      <c r="G628">
        <v>13</v>
      </c>
      <c r="H628">
        <v>730475</v>
      </c>
      <c r="I628">
        <v>19.595235214448589</v>
      </c>
      <c r="J628">
        <v>61.929046020975157</v>
      </c>
      <c r="K628">
        <v>63.854752830111522</v>
      </c>
      <c r="L628">
        <v>72.477676470589586</v>
      </c>
      <c r="M628">
        <v>-1.0118255542444019</v>
      </c>
      <c r="N628">
        <v>358.34199999999998</v>
      </c>
      <c r="O628">
        <v>1090.989444444444</v>
      </c>
      <c r="P628" t="s">
        <v>477</v>
      </c>
      <c r="Q628" t="s">
        <v>478</v>
      </c>
      <c r="R628" t="s">
        <v>479</v>
      </c>
      <c r="S628" t="b">
        <v>0</v>
      </c>
      <c r="T628" s="9">
        <v>-1.0118255542444049E-2</v>
      </c>
      <c r="U628" s="9">
        <v>1.0005837119001091</v>
      </c>
      <c r="V628" s="4">
        <v>45303</v>
      </c>
      <c r="W628">
        <v>99</v>
      </c>
    </row>
    <row r="629" spans="1:23" x14ac:dyDescent="0.25">
      <c r="A629" s="4">
        <v>45409</v>
      </c>
      <c r="B629" t="s">
        <v>476</v>
      </c>
      <c r="C629" t="s">
        <v>28</v>
      </c>
      <c r="D629">
        <v>863.76</v>
      </c>
      <c r="E629">
        <v>0</v>
      </c>
      <c r="F629">
        <v>10</v>
      </c>
      <c r="G629">
        <v>16</v>
      </c>
      <c r="H629">
        <v>1684387</v>
      </c>
      <c r="I629">
        <v>20.221371495743561</v>
      </c>
      <c r="J629">
        <v>70.786031348405501</v>
      </c>
      <c r="K629">
        <v>61.929046020975157</v>
      </c>
      <c r="L629">
        <v>78.817411764707117</v>
      </c>
      <c r="M629">
        <v>9.5419266473900493</v>
      </c>
      <c r="N629">
        <v>358.34199999999998</v>
      </c>
      <c r="O629">
        <v>1090.989444444444</v>
      </c>
      <c r="P629" t="s">
        <v>477</v>
      </c>
      <c r="Q629" t="s">
        <v>478</v>
      </c>
      <c r="R629" t="s">
        <v>479</v>
      </c>
      <c r="S629" t="b">
        <v>0</v>
      </c>
      <c r="T629" s="9">
        <v>9.5419266473900421E-2</v>
      </c>
      <c r="U629" s="9">
        <v>1.0960586757353501</v>
      </c>
      <c r="V629" s="4">
        <v>45303</v>
      </c>
      <c r="W629">
        <v>106</v>
      </c>
    </row>
    <row r="630" spans="1:23" x14ac:dyDescent="0.25">
      <c r="A630" s="4">
        <v>45416</v>
      </c>
      <c r="B630" t="s">
        <v>476</v>
      </c>
      <c r="C630" t="s">
        <v>24</v>
      </c>
      <c r="D630">
        <v>848.81</v>
      </c>
      <c r="E630">
        <v>3</v>
      </c>
      <c r="F630">
        <v>8</v>
      </c>
      <c r="G630">
        <v>15</v>
      </c>
      <c r="H630">
        <v>1085043</v>
      </c>
      <c r="I630">
        <v>20.80278375694602</v>
      </c>
      <c r="J630">
        <v>67.429290269223685</v>
      </c>
      <c r="K630">
        <v>70.786031348405501</v>
      </c>
      <c r="L630">
        <v>88.865441176471677</v>
      </c>
      <c r="M630">
        <v>-1.730804853199968</v>
      </c>
      <c r="N630">
        <v>358.34199999999998</v>
      </c>
      <c r="O630">
        <v>1090.989444444444</v>
      </c>
      <c r="P630" t="s">
        <v>477</v>
      </c>
      <c r="Q630" t="s">
        <v>478</v>
      </c>
      <c r="R630" t="s">
        <v>479</v>
      </c>
      <c r="S630" t="b">
        <v>0</v>
      </c>
      <c r="T630" s="9">
        <v>-1.7308048531999631E-2</v>
      </c>
      <c r="U630" s="9">
        <v>1.0770880389818029</v>
      </c>
      <c r="V630" s="4">
        <v>45303</v>
      </c>
      <c r="W630">
        <v>113</v>
      </c>
    </row>
    <row r="631" spans="1:23" x14ac:dyDescent="0.25">
      <c r="A631" s="4">
        <v>45423</v>
      </c>
      <c r="B631" t="s">
        <v>476</v>
      </c>
      <c r="C631" t="s">
        <v>24</v>
      </c>
      <c r="D631">
        <v>862.23</v>
      </c>
      <c r="E631">
        <v>3</v>
      </c>
      <c r="F631">
        <v>9</v>
      </c>
      <c r="G631">
        <v>14</v>
      </c>
      <c r="H631">
        <v>1335222</v>
      </c>
      <c r="I631">
        <v>21.412169319071229</v>
      </c>
      <c r="J631">
        <v>68.856958546771409</v>
      </c>
      <c r="K631">
        <v>67.429290269223685</v>
      </c>
      <c r="L631">
        <v>94.295176470589467</v>
      </c>
      <c r="M631">
        <v>1.581036981185433</v>
      </c>
      <c r="N631">
        <v>358.34199999999998</v>
      </c>
      <c r="O631">
        <v>1090.989444444444</v>
      </c>
      <c r="P631" t="s">
        <v>477</v>
      </c>
      <c r="Q631" t="s">
        <v>478</v>
      </c>
      <c r="R631" t="s">
        <v>479</v>
      </c>
      <c r="S631" t="b">
        <v>0</v>
      </c>
      <c r="T631" s="9">
        <v>1.5810369811854349E-2</v>
      </c>
      <c r="U631" s="9">
        <v>1.094117199198031</v>
      </c>
      <c r="V631" s="4">
        <v>45303</v>
      </c>
      <c r="W631">
        <v>120</v>
      </c>
    </row>
    <row r="632" spans="1:23" x14ac:dyDescent="0.25">
      <c r="A632" s="4">
        <v>45430</v>
      </c>
      <c r="B632" t="s">
        <v>476</v>
      </c>
      <c r="C632" t="s">
        <v>28</v>
      </c>
      <c r="D632">
        <v>886.68</v>
      </c>
      <c r="E632">
        <v>1</v>
      </c>
      <c r="F632">
        <v>9</v>
      </c>
      <c r="G632">
        <v>16</v>
      </c>
      <c r="H632">
        <v>1561603</v>
      </c>
      <c r="I632">
        <v>22.721985695426991</v>
      </c>
      <c r="J632">
        <v>71.323232487051456</v>
      </c>
      <c r="K632">
        <v>68.856958546771409</v>
      </c>
      <c r="L632">
        <v>102.25000000000109</v>
      </c>
      <c r="M632">
        <v>2.8356702967885519</v>
      </c>
      <c r="N632">
        <v>358.34199999999998</v>
      </c>
      <c r="O632">
        <v>1090.989444444444</v>
      </c>
      <c r="P632" t="s">
        <v>477</v>
      </c>
      <c r="Q632" t="s">
        <v>478</v>
      </c>
      <c r="R632" t="s">
        <v>479</v>
      </c>
      <c r="S632" t="b">
        <v>0</v>
      </c>
      <c r="T632" s="9">
        <v>2.8356702967885509E-2</v>
      </c>
      <c r="U632" s="9">
        <v>1.125142755627744</v>
      </c>
      <c r="V632" s="4">
        <v>45303</v>
      </c>
      <c r="W632">
        <v>127</v>
      </c>
    </row>
    <row r="633" spans="1:23" x14ac:dyDescent="0.25">
      <c r="A633" s="5">
        <v>45431</v>
      </c>
      <c r="B633" s="6" t="s">
        <v>476</v>
      </c>
      <c r="C633" s="6" t="s">
        <v>28</v>
      </c>
      <c r="D633" s="6">
        <v>886.68</v>
      </c>
      <c r="E633" s="6">
        <v>1</v>
      </c>
      <c r="F633" s="6">
        <v>9</v>
      </c>
      <c r="G633" s="6">
        <v>16</v>
      </c>
      <c r="H633" s="6">
        <v>1561603</v>
      </c>
      <c r="I633" s="6">
        <v>22.721985695426991</v>
      </c>
      <c r="J633" s="6">
        <v>71.323232487051456</v>
      </c>
      <c r="K633" s="6">
        <v>68.856958546771409</v>
      </c>
      <c r="L633" s="6">
        <v>102.25000000000109</v>
      </c>
      <c r="M633" s="6">
        <v>2.8356702967885519</v>
      </c>
      <c r="N633" s="6">
        <v>358.34199999999998</v>
      </c>
      <c r="O633" s="6">
        <v>1090.989444444444</v>
      </c>
      <c r="P633" s="6" t="s">
        <v>477</v>
      </c>
      <c r="Q633" s="6" t="s">
        <v>478</v>
      </c>
      <c r="R633" s="6" t="s">
        <v>479</v>
      </c>
      <c r="S633" s="6" t="b">
        <v>0</v>
      </c>
      <c r="T633" s="10">
        <v>0</v>
      </c>
      <c r="U633" s="10">
        <v>1.125142755627744</v>
      </c>
      <c r="V633" s="5">
        <v>45303</v>
      </c>
      <c r="W633" s="6">
        <v>128</v>
      </c>
    </row>
    <row r="634" spans="1:23" x14ac:dyDescent="0.25">
      <c r="A634" s="2">
        <v>45416</v>
      </c>
      <c r="B634" s="3" t="s">
        <v>480</v>
      </c>
      <c r="C634" s="3" t="s">
        <v>59</v>
      </c>
      <c r="D634" s="3">
        <v>18.010000000000002</v>
      </c>
      <c r="E634" s="3">
        <v>16</v>
      </c>
      <c r="F634" s="3">
        <v>9</v>
      </c>
      <c r="G634" s="3">
        <v>1</v>
      </c>
      <c r="H634" s="3">
        <v>339000</v>
      </c>
      <c r="I634" s="3">
        <v>11.291897779043699</v>
      </c>
      <c r="J634" s="3">
        <v>41.212173039669288</v>
      </c>
      <c r="K634" s="3">
        <v>46.817400920426479</v>
      </c>
      <c r="L634" s="3">
        <v>-0.58979411764706313</v>
      </c>
      <c r="M634" s="3">
        <v>-4.3547530536377952</v>
      </c>
      <c r="N634" s="3">
        <v>13.138</v>
      </c>
      <c r="O634" s="3">
        <v>29.38666666666667</v>
      </c>
      <c r="P634" s="3" t="s">
        <v>481</v>
      </c>
      <c r="Q634" s="3" t="s">
        <v>482</v>
      </c>
      <c r="R634" s="3" t="s">
        <v>483</v>
      </c>
      <c r="S634" s="3" t="b">
        <v>1</v>
      </c>
      <c r="T634" s="8"/>
      <c r="U634" s="8"/>
      <c r="V634" s="2">
        <v>45416</v>
      </c>
      <c r="W634" s="3">
        <v>0</v>
      </c>
    </row>
    <row r="635" spans="1:23" x14ac:dyDescent="0.25">
      <c r="A635" s="4">
        <v>45423</v>
      </c>
      <c r="B635" t="s">
        <v>480</v>
      </c>
      <c r="C635" t="s">
        <v>24</v>
      </c>
      <c r="D635">
        <v>19.059999999999999</v>
      </c>
      <c r="E635">
        <v>7</v>
      </c>
      <c r="F635">
        <v>9</v>
      </c>
      <c r="G635">
        <v>10</v>
      </c>
      <c r="H635">
        <v>1323500</v>
      </c>
      <c r="I635">
        <v>11.68116980999408</v>
      </c>
      <c r="J635">
        <v>49.542661092437797</v>
      </c>
      <c r="K635">
        <v>41.212173039669288</v>
      </c>
      <c r="L635">
        <v>-0.62167647058823405</v>
      </c>
      <c r="M635">
        <v>5.8300943920044261</v>
      </c>
      <c r="N635">
        <v>13.138</v>
      </c>
      <c r="O635">
        <v>29.38666666666667</v>
      </c>
      <c r="P635" t="s">
        <v>481</v>
      </c>
      <c r="Q635" t="s">
        <v>482</v>
      </c>
      <c r="R635" t="s">
        <v>483</v>
      </c>
      <c r="S635" t="b">
        <v>0</v>
      </c>
      <c r="T635" s="9">
        <v>5.8300943920044153E-2</v>
      </c>
      <c r="U635" s="9">
        <v>1.0583009439200439</v>
      </c>
      <c r="V635" s="4">
        <v>45416</v>
      </c>
      <c r="W635">
        <v>7</v>
      </c>
    </row>
    <row r="636" spans="1:23" x14ac:dyDescent="0.25">
      <c r="A636" s="4">
        <v>45430</v>
      </c>
      <c r="B636" t="s">
        <v>480</v>
      </c>
      <c r="C636" t="s">
        <v>24</v>
      </c>
      <c r="D636">
        <v>19.399999999999999</v>
      </c>
      <c r="E636">
        <v>2</v>
      </c>
      <c r="F636">
        <v>9</v>
      </c>
      <c r="G636">
        <v>15</v>
      </c>
      <c r="H636">
        <v>130500</v>
      </c>
      <c r="I636">
        <v>12.12927243149794</v>
      </c>
      <c r="J636">
        <v>51.918595700394633</v>
      </c>
      <c r="K636">
        <v>49.542661092437797</v>
      </c>
      <c r="L636">
        <v>-0.58594117647059107</v>
      </c>
      <c r="M636">
        <v>1.7838405036726119</v>
      </c>
      <c r="N636">
        <v>13.138</v>
      </c>
      <c r="O636">
        <v>29.38666666666667</v>
      </c>
      <c r="P636" t="s">
        <v>481</v>
      </c>
      <c r="Q636" t="s">
        <v>482</v>
      </c>
      <c r="R636" t="s">
        <v>483</v>
      </c>
      <c r="S636" t="b">
        <v>0</v>
      </c>
      <c r="T636" s="9">
        <v>1.7838405036726179E-2</v>
      </c>
      <c r="U636" s="9">
        <v>1.077179344808439</v>
      </c>
      <c r="V636" s="4">
        <v>45416</v>
      </c>
      <c r="W636">
        <v>14</v>
      </c>
    </row>
    <row r="637" spans="1:23" x14ac:dyDescent="0.25">
      <c r="A637" s="5">
        <v>45431</v>
      </c>
      <c r="B637" s="6" t="s">
        <v>480</v>
      </c>
      <c r="C637" s="6" t="s">
        <v>24</v>
      </c>
      <c r="D637" s="6">
        <v>19.399999999999999</v>
      </c>
      <c r="E637" s="6">
        <v>2</v>
      </c>
      <c r="F637" s="6">
        <v>9</v>
      </c>
      <c r="G637" s="6">
        <v>15</v>
      </c>
      <c r="H637" s="6">
        <v>130500</v>
      </c>
      <c r="I637" s="6">
        <v>12.12927243149794</v>
      </c>
      <c r="J637" s="6">
        <v>51.918595700394633</v>
      </c>
      <c r="K637" s="6">
        <v>49.542661092437797</v>
      </c>
      <c r="L637" s="6">
        <v>-0.58594117647059107</v>
      </c>
      <c r="M637" s="6">
        <v>1.7838405036726119</v>
      </c>
      <c r="N637" s="6">
        <v>13.138</v>
      </c>
      <c r="O637" s="6">
        <v>29.38666666666667</v>
      </c>
      <c r="P637" s="6" t="s">
        <v>481</v>
      </c>
      <c r="Q637" s="6" t="s">
        <v>482</v>
      </c>
      <c r="R637" s="6" t="s">
        <v>483</v>
      </c>
      <c r="S637" s="6" t="b">
        <v>0</v>
      </c>
      <c r="T637" s="10">
        <v>0</v>
      </c>
      <c r="U637" s="10">
        <v>1.077179344808439</v>
      </c>
      <c r="V637" s="5">
        <v>45416</v>
      </c>
      <c r="W637" s="6">
        <v>15</v>
      </c>
    </row>
    <row r="638" spans="1:23" x14ac:dyDescent="0.25">
      <c r="A638" s="2">
        <v>45303</v>
      </c>
      <c r="B638" s="3" t="s">
        <v>484</v>
      </c>
      <c r="C638" s="3" t="s">
        <v>28</v>
      </c>
      <c r="D638" s="3">
        <v>2319.2600000000002</v>
      </c>
      <c r="E638" s="3">
        <v>0</v>
      </c>
      <c r="F638" s="3">
        <v>10</v>
      </c>
      <c r="G638" s="3">
        <v>16</v>
      </c>
      <c r="H638" s="3">
        <v>488672</v>
      </c>
      <c r="I638" s="3">
        <v>40.846315160000003</v>
      </c>
      <c r="J638" s="3">
        <v>77.496833219999999</v>
      </c>
      <c r="K638" s="3">
        <v>72.223293699999999</v>
      </c>
      <c r="L638" s="3">
        <v>439.19320587999999</v>
      </c>
      <c r="M638" s="3">
        <v>9.0190327099999994</v>
      </c>
      <c r="N638" s="3">
        <v>1135.9833333333329</v>
      </c>
      <c r="O638" s="3">
        <v>2712.65</v>
      </c>
      <c r="P638" s="3" t="s">
        <v>485</v>
      </c>
      <c r="Q638" s="3" t="s">
        <v>486</v>
      </c>
      <c r="R638" s="3" t="s">
        <v>487</v>
      </c>
      <c r="S638" s="3" t="b">
        <v>1</v>
      </c>
      <c r="T638" s="8"/>
      <c r="U638" s="8"/>
      <c r="V638" s="2">
        <v>45303</v>
      </c>
      <c r="W638" s="3">
        <v>0</v>
      </c>
    </row>
    <row r="639" spans="1:23" x14ac:dyDescent="0.25">
      <c r="A639" s="4">
        <v>45348</v>
      </c>
      <c r="B639" t="s">
        <v>484</v>
      </c>
      <c r="C639" t="s">
        <v>28</v>
      </c>
      <c r="D639">
        <v>2266.6999999999998</v>
      </c>
      <c r="E639">
        <v>0</v>
      </c>
      <c r="F639">
        <v>9</v>
      </c>
      <c r="G639">
        <v>17</v>
      </c>
      <c r="H639">
        <v>155314</v>
      </c>
      <c r="I639">
        <v>43.082601990000001</v>
      </c>
      <c r="J639">
        <v>64.284505499999995</v>
      </c>
      <c r="K639">
        <v>61.877461029999999</v>
      </c>
      <c r="L639">
        <v>488.68291176000002</v>
      </c>
      <c r="M639">
        <v>3.1138405499999999</v>
      </c>
      <c r="N639">
        <v>1135.9833333333329</v>
      </c>
      <c r="O639">
        <v>2712.65</v>
      </c>
      <c r="P639" t="s">
        <v>485</v>
      </c>
      <c r="Q639" t="s">
        <v>486</v>
      </c>
      <c r="R639" t="s">
        <v>487</v>
      </c>
      <c r="S639" t="b">
        <v>0</v>
      </c>
      <c r="T639" s="9">
        <v>-2.2662400938230461E-2</v>
      </c>
      <c r="U639" s="9">
        <v>0.97733759906176954</v>
      </c>
      <c r="V639" s="4">
        <v>45303</v>
      </c>
      <c r="W639">
        <v>45</v>
      </c>
    </row>
    <row r="640" spans="1:23" x14ac:dyDescent="0.25">
      <c r="A640" s="4">
        <v>45381</v>
      </c>
      <c r="B640" t="s">
        <v>484</v>
      </c>
      <c r="C640" t="s">
        <v>24</v>
      </c>
      <c r="D640">
        <v>2536.9899999999998</v>
      </c>
      <c r="E640">
        <v>2</v>
      </c>
      <c r="F640">
        <v>10</v>
      </c>
      <c r="G640">
        <v>14</v>
      </c>
      <c r="H640">
        <v>215627</v>
      </c>
      <c r="I640">
        <v>43.909917239999999</v>
      </c>
      <c r="J640">
        <v>71.538720249999997</v>
      </c>
      <c r="K640">
        <v>70.301534360000005</v>
      </c>
      <c r="L640">
        <v>500.22458824</v>
      </c>
      <c r="M640">
        <v>1.6829659299999999</v>
      </c>
      <c r="N640">
        <v>1135.9833333333329</v>
      </c>
      <c r="O640">
        <v>2712.65</v>
      </c>
      <c r="P640" t="s">
        <v>485</v>
      </c>
      <c r="Q640" t="s">
        <v>486</v>
      </c>
      <c r="R640" t="s">
        <v>487</v>
      </c>
      <c r="S640" t="b">
        <v>0</v>
      </c>
      <c r="T640" s="9">
        <v>0.1192438346494904</v>
      </c>
      <c r="U640" s="9">
        <v>1.0938790821210209</v>
      </c>
      <c r="V640" s="4">
        <v>45303</v>
      </c>
      <c r="W640">
        <v>78</v>
      </c>
    </row>
    <row r="641" spans="1:23" x14ac:dyDescent="0.25">
      <c r="A641" s="4">
        <v>45388</v>
      </c>
      <c r="B641" t="s">
        <v>484</v>
      </c>
      <c r="C641" t="s">
        <v>24</v>
      </c>
      <c r="D641">
        <v>2516.98</v>
      </c>
      <c r="E641">
        <v>5</v>
      </c>
      <c r="F641">
        <v>7</v>
      </c>
      <c r="G641">
        <v>14</v>
      </c>
      <c r="H641">
        <v>75461</v>
      </c>
      <c r="I641">
        <v>44.123174970000001</v>
      </c>
      <c r="J641">
        <v>70.041308979999997</v>
      </c>
      <c r="K641">
        <v>71.538720249999997</v>
      </c>
      <c r="L641">
        <v>501.72500000000002</v>
      </c>
      <c r="M641">
        <v>-0.78872995000000001</v>
      </c>
      <c r="N641">
        <v>1135.9833333333329</v>
      </c>
      <c r="O641">
        <v>2712.65</v>
      </c>
      <c r="P641" t="s">
        <v>485</v>
      </c>
      <c r="Q641" t="s">
        <v>486</v>
      </c>
      <c r="R641" t="s">
        <v>487</v>
      </c>
      <c r="S641" t="b">
        <v>0</v>
      </c>
      <c r="T641" s="9">
        <v>-7.8872995163559168E-3</v>
      </c>
      <c r="U641" s="9">
        <v>1.0852513301656559</v>
      </c>
      <c r="V641" s="4">
        <v>45303</v>
      </c>
      <c r="W641">
        <v>85</v>
      </c>
    </row>
    <row r="642" spans="1:23" x14ac:dyDescent="0.25">
      <c r="A642" s="4">
        <v>45395</v>
      </c>
      <c r="B642" t="s">
        <v>484</v>
      </c>
      <c r="C642" t="s">
        <v>28</v>
      </c>
      <c r="D642">
        <v>2621.71</v>
      </c>
      <c r="E642">
        <v>0</v>
      </c>
      <c r="F642">
        <v>10</v>
      </c>
      <c r="G642">
        <v>16</v>
      </c>
      <c r="H642">
        <v>133194</v>
      </c>
      <c r="I642">
        <v>44.756770171280522</v>
      </c>
      <c r="J642">
        <v>73.20283968934659</v>
      </c>
      <c r="K642">
        <v>70.041308979933007</v>
      </c>
      <c r="L642">
        <v>497.05485294117437</v>
      </c>
      <c r="M642">
        <v>4.1609389029710213</v>
      </c>
      <c r="N642">
        <v>1135.9833333333329</v>
      </c>
      <c r="O642">
        <v>2712.65</v>
      </c>
      <c r="P642" t="s">
        <v>485</v>
      </c>
      <c r="Q642" t="s">
        <v>486</v>
      </c>
      <c r="R642" t="s">
        <v>487</v>
      </c>
      <c r="S642" t="b">
        <v>0</v>
      </c>
      <c r="T642" s="9">
        <v>4.1609389029710231E-2</v>
      </c>
      <c r="U642" s="9">
        <v>1.1304079749575291</v>
      </c>
      <c r="V642" s="4">
        <v>45303</v>
      </c>
      <c r="W642">
        <v>92</v>
      </c>
    </row>
    <row r="643" spans="1:23" x14ac:dyDescent="0.25">
      <c r="A643" s="4">
        <v>45402</v>
      </c>
      <c r="B643" t="s">
        <v>484</v>
      </c>
      <c r="C643" t="s">
        <v>24</v>
      </c>
      <c r="D643">
        <v>2622.18</v>
      </c>
      <c r="E643">
        <v>4</v>
      </c>
      <c r="F643">
        <v>7</v>
      </c>
      <c r="G643">
        <v>15</v>
      </c>
      <c r="H643">
        <v>416644</v>
      </c>
      <c r="I643">
        <v>45.509635948345107</v>
      </c>
      <c r="J643">
        <v>73.216499772439931</v>
      </c>
      <c r="K643">
        <v>73.20283968934659</v>
      </c>
      <c r="L643">
        <v>511.58867647058611</v>
      </c>
      <c r="M643">
        <v>1.792723070056566E-2</v>
      </c>
      <c r="N643">
        <v>1135.9833333333329</v>
      </c>
      <c r="O643">
        <v>2712.65</v>
      </c>
      <c r="P643" t="s">
        <v>485</v>
      </c>
      <c r="Q643" t="s">
        <v>486</v>
      </c>
      <c r="R643" t="s">
        <v>487</v>
      </c>
      <c r="S643" t="b">
        <v>0</v>
      </c>
      <c r="T643" s="9">
        <v>1.7927230700576219E-4</v>
      </c>
      <c r="U643" s="9">
        <v>1.1306106258030579</v>
      </c>
      <c r="V643" s="4">
        <v>45303</v>
      </c>
      <c r="W643">
        <v>99</v>
      </c>
    </row>
    <row r="644" spans="1:23" x14ac:dyDescent="0.25">
      <c r="A644" s="4">
        <v>45409</v>
      </c>
      <c r="B644" t="s">
        <v>484</v>
      </c>
      <c r="C644" t="s">
        <v>28</v>
      </c>
      <c r="D644">
        <v>2818.44</v>
      </c>
      <c r="E644">
        <v>0</v>
      </c>
      <c r="F644">
        <v>10</v>
      </c>
      <c r="G644">
        <v>16</v>
      </c>
      <c r="H644">
        <v>221417</v>
      </c>
      <c r="I644">
        <v>46.647927345839733</v>
      </c>
      <c r="J644">
        <v>78.211266160426987</v>
      </c>
      <c r="K644">
        <v>73.216499772439931</v>
      </c>
      <c r="L644">
        <v>533.82323529411588</v>
      </c>
      <c r="M644">
        <v>7.4846120403633716</v>
      </c>
      <c r="N644">
        <v>1135.9833333333329</v>
      </c>
      <c r="O644">
        <v>2712.65</v>
      </c>
      <c r="P644" t="s">
        <v>485</v>
      </c>
      <c r="Q644" t="s">
        <v>486</v>
      </c>
      <c r="R644" t="s">
        <v>487</v>
      </c>
      <c r="S644" t="b">
        <v>0</v>
      </c>
      <c r="T644" s="9">
        <v>7.4846120403633698E-2</v>
      </c>
      <c r="U644" s="9">
        <v>1.215232444831541</v>
      </c>
      <c r="V644" s="4">
        <v>45303</v>
      </c>
      <c r="W644">
        <v>106</v>
      </c>
    </row>
    <row r="645" spans="1:23" x14ac:dyDescent="0.25">
      <c r="A645" s="4">
        <v>45416</v>
      </c>
      <c r="B645" t="s">
        <v>484</v>
      </c>
      <c r="C645" t="s">
        <v>24</v>
      </c>
      <c r="D645">
        <v>2773.02</v>
      </c>
      <c r="E645">
        <v>5</v>
      </c>
      <c r="F645">
        <v>7</v>
      </c>
      <c r="G645">
        <v>14</v>
      </c>
      <c r="H645">
        <v>215868</v>
      </c>
      <c r="I645">
        <v>47.704912214941878</v>
      </c>
      <c r="J645">
        <v>74.737608130043412</v>
      </c>
      <c r="K645">
        <v>78.211266160426987</v>
      </c>
      <c r="L645">
        <v>547.54723529411558</v>
      </c>
      <c r="M645">
        <v>-1.6115297824328381</v>
      </c>
      <c r="N645">
        <v>1135.9833333333329</v>
      </c>
      <c r="O645">
        <v>2712.65</v>
      </c>
      <c r="P645" t="s">
        <v>485</v>
      </c>
      <c r="Q645" t="s">
        <v>486</v>
      </c>
      <c r="R645" t="s">
        <v>487</v>
      </c>
      <c r="S645" t="b">
        <v>0</v>
      </c>
      <c r="T645" s="9">
        <v>-1.6115297824328408E-2</v>
      </c>
      <c r="U645" s="9">
        <v>1.195648612057294</v>
      </c>
      <c r="V645" s="4">
        <v>45303</v>
      </c>
      <c r="W645">
        <v>113</v>
      </c>
    </row>
    <row r="646" spans="1:23" x14ac:dyDescent="0.25">
      <c r="A646" s="4">
        <v>45423</v>
      </c>
      <c r="B646" t="s">
        <v>484</v>
      </c>
      <c r="C646" t="s">
        <v>24</v>
      </c>
      <c r="D646">
        <v>2681.57</v>
      </c>
      <c r="E646">
        <v>4</v>
      </c>
      <c r="F646">
        <v>8</v>
      </c>
      <c r="G646">
        <v>14</v>
      </c>
      <c r="H646">
        <v>381751</v>
      </c>
      <c r="I646">
        <v>48.67477715437483</v>
      </c>
      <c r="J646">
        <v>68.17241250790579</v>
      </c>
      <c r="K646">
        <v>74.737608130043412</v>
      </c>
      <c r="L646">
        <v>556.75311764705657</v>
      </c>
      <c r="M646">
        <v>-3.297848555005007</v>
      </c>
      <c r="N646">
        <v>1135.9833333333329</v>
      </c>
      <c r="O646">
        <v>2712.65</v>
      </c>
      <c r="P646" t="s">
        <v>485</v>
      </c>
      <c r="Q646" t="s">
        <v>486</v>
      </c>
      <c r="R646" t="s">
        <v>487</v>
      </c>
      <c r="S646" t="b">
        <v>0</v>
      </c>
      <c r="T646" s="9">
        <v>-3.2978485550050007E-2</v>
      </c>
      <c r="U646" s="9">
        <v>1.156217931581625</v>
      </c>
      <c r="V646" s="4">
        <v>45303</v>
      </c>
      <c r="W646">
        <v>120</v>
      </c>
    </row>
    <row r="647" spans="1:23" x14ac:dyDescent="0.25">
      <c r="A647" s="4">
        <v>45430</v>
      </c>
      <c r="B647" t="s">
        <v>484</v>
      </c>
      <c r="C647" t="s">
        <v>24</v>
      </c>
      <c r="D647">
        <v>2808.04</v>
      </c>
      <c r="E647">
        <v>1</v>
      </c>
      <c r="F647">
        <v>10</v>
      </c>
      <c r="G647">
        <v>15</v>
      </c>
      <c r="H647">
        <v>455371</v>
      </c>
      <c r="I647">
        <v>49.754849847548947</v>
      </c>
      <c r="J647">
        <v>71.854588718636762</v>
      </c>
      <c r="K647">
        <v>68.17241250790579</v>
      </c>
      <c r="L647">
        <v>556.27294117646852</v>
      </c>
      <c r="M647">
        <v>4.716266963010467</v>
      </c>
      <c r="N647">
        <v>1135.9833333333329</v>
      </c>
      <c r="O647">
        <v>2712.65</v>
      </c>
      <c r="P647" t="s">
        <v>485</v>
      </c>
      <c r="Q647" t="s">
        <v>486</v>
      </c>
      <c r="R647" t="s">
        <v>487</v>
      </c>
      <c r="S647" t="b">
        <v>0</v>
      </c>
      <c r="T647" s="9">
        <v>4.7162669630104632E-2</v>
      </c>
      <c r="U647" s="9">
        <v>1.210748255909212</v>
      </c>
      <c r="V647" s="4">
        <v>45303</v>
      </c>
      <c r="W647">
        <v>127</v>
      </c>
    </row>
    <row r="648" spans="1:23" x14ac:dyDescent="0.25">
      <c r="A648" s="5">
        <v>45431</v>
      </c>
      <c r="B648" s="6" t="s">
        <v>484</v>
      </c>
      <c r="C648" s="6" t="s">
        <v>24</v>
      </c>
      <c r="D648" s="6">
        <v>2808.04</v>
      </c>
      <c r="E648" s="6">
        <v>1</v>
      </c>
      <c r="F648" s="6">
        <v>10</v>
      </c>
      <c r="G648" s="6">
        <v>15</v>
      </c>
      <c r="H648" s="6">
        <v>455371</v>
      </c>
      <c r="I648" s="6">
        <v>49.754849847548947</v>
      </c>
      <c r="J648" s="6">
        <v>71.854588718636762</v>
      </c>
      <c r="K648" s="6">
        <v>68.17241250790579</v>
      </c>
      <c r="L648" s="6">
        <v>556.27294117646852</v>
      </c>
      <c r="M648" s="6">
        <v>4.716266963010467</v>
      </c>
      <c r="N648" s="6">
        <v>1135.9833333333329</v>
      </c>
      <c r="O648" s="6">
        <v>2712.65</v>
      </c>
      <c r="P648" s="6" t="s">
        <v>485</v>
      </c>
      <c r="Q648" s="6" t="s">
        <v>486</v>
      </c>
      <c r="R648" s="6" t="s">
        <v>487</v>
      </c>
      <c r="S648" s="6" t="b">
        <v>0</v>
      </c>
      <c r="T648" s="10">
        <v>0</v>
      </c>
      <c r="U648" s="10">
        <v>1.210748255909212</v>
      </c>
      <c r="V648" s="5">
        <v>45303</v>
      </c>
      <c r="W648" s="6">
        <v>128</v>
      </c>
    </row>
    <row r="649" spans="1:23" x14ac:dyDescent="0.25">
      <c r="A649" s="2">
        <v>45381</v>
      </c>
      <c r="B649" s="3" t="s">
        <v>488</v>
      </c>
      <c r="C649" s="3" t="s">
        <v>28</v>
      </c>
      <c r="D649" s="3">
        <v>203.26</v>
      </c>
      <c r="E649" s="3">
        <v>0</v>
      </c>
      <c r="F649" s="3">
        <v>10</v>
      </c>
      <c r="G649" s="3">
        <v>16</v>
      </c>
      <c r="H649" s="3">
        <v>1467427</v>
      </c>
      <c r="I649" s="3">
        <v>38.472756259999997</v>
      </c>
      <c r="J649" s="3">
        <v>69.689437839999997</v>
      </c>
      <c r="K649" s="3">
        <v>66.068812539999996</v>
      </c>
      <c r="L649" s="3">
        <v>33.273558819999998</v>
      </c>
      <c r="M649" s="3">
        <v>4.3107872299999999</v>
      </c>
      <c r="N649" s="3">
        <v>94.481999999999999</v>
      </c>
      <c r="O649" s="3">
        <v>250.83333333333329</v>
      </c>
      <c r="P649" s="3" t="s">
        <v>489</v>
      </c>
      <c r="Q649" s="3" t="s">
        <v>490</v>
      </c>
      <c r="R649" s="3" t="s">
        <v>491</v>
      </c>
      <c r="S649" s="3" t="b">
        <v>1</v>
      </c>
      <c r="T649" s="8"/>
      <c r="U649" s="8"/>
      <c r="V649" s="2">
        <v>45381</v>
      </c>
      <c r="W649" s="3">
        <v>0</v>
      </c>
    </row>
    <row r="650" spans="1:23" x14ac:dyDescent="0.25">
      <c r="A650" s="4">
        <v>45388</v>
      </c>
      <c r="B650" t="s">
        <v>488</v>
      </c>
      <c r="C650" t="s">
        <v>28</v>
      </c>
      <c r="D650">
        <v>207.11</v>
      </c>
      <c r="E650">
        <v>0</v>
      </c>
      <c r="F650">
        <v>10</v>
      </c>
      <c r="G650">
        <v>16</v>
      </c>
      <c r="H650">
        <v>463516</v>
      </c>
      <c r="I650">
        <v>38.682059070000001</v>
      </c>
      <c r="J650">
        <v>71.205974909999995</v>
      </c>
      <c r="K650">
        <v>69.689437839999997</v>
      </c>
      <c r="L650">
        <v>33.25179412</v>
      </c>
      <c r="M650">
        <v>1.8941257499999999</v>
      </c>
      <c r="N650">
        <v>94.481999999999999</v>
      </c>
      <c r="O650">
        <v>250.83333333333329</v>
      </c>
      <c r="P650" t="s">
        <v>489</v>
      </c>
      <c r="Q650" t="s">
        <v>490</v>
      </c>
      <c r="R650" t="s">
        <v>491</v>
      </c>
      <c r="S650" t="b">
        <v>0</v>
      </c>
      <c r="T650" s="9">
        <v>1.8941257502705922E-2</v>
      </c>
      <c r="U650" s="9">
        <v>1.0189412575027059</v>
      </c>
      <c r="V650" s="4">
        <v>45381</v>
      </c>
      <c r="W650">
        <v>7</v>
      </c>
    </row>
    <row r="651" spans="1:23" x14ac:dyDescent="0.25">
      <c r="A651" s="4">
        <v>45395</v>
      </c>
      <c r="B651" t="s">
        <v>488</v>
      </c>
      <c r="C651" t="s">
        <v>28</v>
      </c>
      <c r="D651">
        <v>214.02</v>
      </c>
      <c r="E651">
        <v>1</v>
      </c>
      <c r="F651">
        <v>8</v>
      </c>
      <c r="G651">
        <v>17</v>
      </c>
      <c r="H651">
        <v>1080767</v>
      </c>
      <c r="I651">
        <v>39.597407015397302</v>
      </c>
      <c r="J651">
        <v>73.745032350047339</v>
      </c>
      <c r="K651">
        <v>71.205974905280797</v>
      </c>
      <c r="L651">
        <v>33.443147058823293</v>
      </c>
      <c r="M651">
        <v>3.3363912896528389</v>
      </c>
      <c r="N651">
        <v>94.482000000000014</v>
      </c>
      <c r="O651">
        <v>250.83333333333329</v>
      </c>
      <c r="P651" t="s">
        <v>489</v>
      </c>
      <c r="Q651" t="s">
        <v>490</v>
      </c>
      <c r="R651" t="s">
        <v>491</v>
      </c>
      <c r="S651" t="b">
        <v>0</v>
      </c>
      <c r="T651" s="9">
        <v>3.3363912896528403E-2</v>
      </c>
      <c r="U651" s="9">
        <v>1.052937124864705</v>
      </c>
      <c r="V651" s="4">
        <v>45381</v>
      </c>
      <c r="W651">
        <v>14</v>
      </c>
    </row>
    <row r="652" spans="1:23" x14ac:dyDescent="0.25">
      <c r="A652" s="4">
        <v>45402</v>
      </c>
      <c r="B652" t="s">
        <v>488</v>
      </c>
      <c r="C652" t="s">
        <v>24</v>
      </c>
      <c r="D652">
        <v>212.44</v>
      </c>
      <c r="E652">
        <v>6</v>
      </c>
      <c r="F652">
        <v>6</v>
      </c>
      <c r="G652">
        <v>14</v>
      </c>
      <c r="H652">
        <v>1831038</v>
      </c>
      <c r="I652">
        <v>40.382731234209182</v>
      </c>
      <c r="J652">
        <v>72.177785434965401</v>
      </c>
      <c r="K652">
        <v>73.745032350047339</v>
      </c>
      <c r="L652">
        <v>34.330941176470361</v>
      </c>
      <c r="M652">
        <v>-0.73824876179796861</v>
      </c>
      <c r="N652">
        <v>94.482000000000014</v>
      </c>
      <c r="O652">
        <v>250.83333333333329</v>
      </c>
      <c r="P652" t="s">
        <v>489</v>
      </c>
      <c r="Q652" t="s">
        <v>490</v>
      </c>
      <c r="R652" t="s">
        <v>491</v>
      </c>
      <c r="S652" t="b">
        <v>0</v>
      </c>
      <c r="T652" s="9">
        <v>-7.3824876179796606E-3</v>
      </c>
      <c r="U652" s="9">
        <v>1.04516382957788</v>
      </c>
      <c r="V652" s="4">
        <v>45381</v>
      </c>
      <c r="W652">
        <v>21</v>
      </c>
    </row>
    <row r="653" spans="1:23" x14ac:dyDescent="0.25">
      <c r="A653" s="4">
        <v>45409</v>
      </c>
      <c r="B653" t="s">
        <v>488</v>
      </c>
      <c r="C653" t="s">
        <v>24</v>
      </c>
      <c r="D653">
        <v>213.1</v>
      </c>
      <c r="E653">
        <v>2</v>
      </c>
      <c r="F653">
        <v>10</v>
      </c>
      <c r="G653">
        <v>14</v>
      </c>
      <c r="H653">
        <v>2999248</v>
      </c>
      <c r="I653">
        <v>41.303785321917573</v>
      </c>
      <c r="J653">
        <v>72.44125810495234</v>
      </c>
      <c r="K653">
        <v>72.177785434965401</v>
      </c>
      <c r="L653">
        <v>36.568029411764513</v>
      </c>
      <c r="M653">
        <v>0.3106759555639223</v>
      </c>
      <c r="N653">
        <v>94.482000000000014</v>
      </c>
      <c r="O653">
        <v>250.83333333333329</v>
      </c>
      <c r="P653" t="s">
        <v>489</v>
      </c>
      <c r="Q653" t="s">
        <v>490</v>
      </c>
      <c r="R653" t="s">
        <v>491</v>
      </c>
      <c r="S653" t="b">
        <v>0</v>
      </c>
      <c r="T653" s="9">
        <v>3.1067595556393268E-3</v>
      </c>
      <c r="U653" s="9">
        <v>1.04841090229263</v>
      </c>
      <c r="V653" s="4">
        <v>45381</v>
      </c>
      <c r="W653">
        <v>28</v>
      </c>
    </row>
    <row r="654" spans="1:23" x14ac:dyDescent="0.25">
      <c r="A654" s="4">
        <v>45416</v>
      </c>
      <c r="B654" t="s">
        <v>488</v>
      </c>
      <c r="C654" t="s">
        <v>24</v>
      </c>
      <c r="D654">
        <v>203.2</v>
      </c>
      <c r="E654">
        <v>3</v>
      </c>
      <c r="F654">
        <v>10</v>
      </c>
      <c r="G654">
        <v>13</v>
      </c>
      <c r="H654">
        <v>2821234</v>
      </c>
      <c r="I654">
        <v>40.127192498722977</v>
      </c>
      <c r="J654">
        <v>62.829872567766053</v>
      </c>
      <c r="K654">
        <v>72.44125810495234</v>
      </c>
      <c r="L654">
        <v>35.669029411764512</v>
      </c>
      <c r="M654">
        <v>-4.6457062412013164</v>
      </c>
      <c r="N654">
        <v>94.482000000000014</v>
      </c>
      <c r="O654">
        <v>250.83333333333329</v>
      </c>
      <c r="P654" t="s">
        <v>489</v>
      </c>
      <c r="Q654" t="s">
        <v>490</v>
      </c>
      <c r="R654" t="s">
        <v>491</v>
      </c>
      <c r="S654" t="b">
        <v>0</v>
      </c>
      <c r="T654" s="9">
        <v>-4.6457062412013188E-2</v>
      </c>
      <c r="U654" s="9">
        <v>0.99970481157138646</v>
      </c>
      <c r="V654" s="4">
        <v>45381</v>
      </c>
      <c r="W654">
        <v>35</v>
      </c>
    </row>
    <row r="655" spans="1:23" x14ac:dyDescent="0.25">
      <c r="A655" s="2">
        <v>45303</v>
      </c>
      <c r="B655" s="3" t="s">
        <v>492</v>
      </c>
      <c r="C655" s="3" t="s">
        <v>24</v>
      </c>
      <c r="D655" s="3">
        <v>160.9</v>
      </c>
      <c r="E655" s="3">
        <v>1</v>
      </c>
      <c r="F655" s="3">
        <v>10</v>
      </c>
      <c r="G655" s="3">
        <v>15</v>
      </c>
      <c r="H655" s="3">
        <v>3884011</v>
      </c>
      <c r="I655" s="3">
        <v>48.004791709999999</v>
      </c>
      <c r="J655" s="3">
        <v>62.598498380000002</v>
      </c>
      <c r="K655" s="3">
        <v>63.914759930000002</v>
      </c>
      <c r="L655" s="3">
        <v>34.413529410000002</v>
      </c>
      <c r="M655" s="3">
        <v>-1.1852852700000001</v>
      </c>
      <c r="N655" s="3">
        <v>75.372</v>
      </c>
      <c r="O655" s="3">
        <v>231.13666666666671</v>
      </c>
      <c r="P655" s="3" t="s">
        <v>493</v>
      </c>
      <c r="Q655" s="3" t="s">
        <v>494</v>
      </c>
      <c r="R655" s="3" t="s">
        <v>495</v>
      </c>
      <c r="S655" s="3" t="b">
        <v>1</v>
      </c>
      <c r="T655" s="8"/>
      <c r="U655" s="8"/>
      <c r="V655" s="2">
        <v>45303</v>
      </c>
      <c r="W655" s="3">
        <v>0</v>
      </c>
    </row>
    <row r="656" spans="1:23" x14ac:dyDescent="0.25">
      <c r="A656" s="4">
        <v>45348</v>
      </c>
      <c r="B656" t="s">
        <v>492</v>
      </c>
      <c r="C656" t="s">
        <v>28</v>
      </c>
      <c r="D656">
        <v>181.96</v>
      </c>
      <c r="E656">
        <v>0</v>
      </c>
      <c r="F656">
        <v>10</v>
      </c>
      <c r="G656">
        <v>16</v>
      </c>
      <c r="H656">
        <v>6538341</v>
      </c>
      <c r="I656">
        <v>49.035513960000003</v>
      </c>
      <c r="J656">
        <v>70.428749019999998</v>
      </c>
      <c r="K656">
        <v>64.343223820000006</v>
      </c>
      <c r="L656">
        <v>28.258470590000002</v>
      </c>
      <c r="M656">
        <v>8.4838728900000007</v>
      </c>
      <c r="N656">
        <v>75.372</v>
      </c>
      <c r="O656">
        <v>231.13666666666671</v>
      </c>
      <c r="P656" t="s">
        <v>493</v>
      </c>
      <c r="Q656" t="s">
        <v>494</v>
      </c>
      <c r="R656" t="s">
        <v>495</v>
      </c>
      <c r="S656" t="b">
        <v>0</v>
      </c>
      <c r="T656" s="9">
        <v>0.13088875077688009</v>
      </c>
      <c r="U656" s="9">
        <v>1.1308887507768799</v>
      </c>
      <c r="V656" s="4">
        <v>45303</v>
      </c>
      <c r="W656">
        <v>45</v>
      </c>
    </row>
    <row r="657" spans="1:23" x14ac:dyDescent="0.25">
      <c r="A657" s="4">
        <v>45381</v>
      </c>
      <c r="B657" t="s">
        <v>492</v>
      </c>
      <c r="C657" t="s">
        <v>28</v>
      </c>
      <c r="D657">
        <v>213.62</v>
      </c>
      <c r="E657">
        <v>0</v>
      </c>
      <c r="F657">
        <v>10</v>
      </c>
      <c r="G657">
        <v>16</v>
      </c>
      <c r="H657">
        <v>13955264</v>
      </c>
      <c r="I657">
        <v>53.69260577</v>
      </c>
      <c r="J657">
        <v>76.893357260000002</v>
      </c>
      <c r="K657">
        <v>72.208664049999996</v>
      </c>
      <c r="L657">
        <v>43.024088239999998</v>
      </c>
      <c r="M657">
        <v>8.2936226299999998</v>
      </c>
      <c r="N657">
        <v>75.372</v>
      </c>
      <c r="O657">
        <v>231.13666666666671</v>
      </c>
      <c r="P657" t="s">
        <v>493</v>
      </c>
      <c r="Q657" t="s">
        <v>494</v>
      </c>
      <c r="R657" t="s">
        <v>495</v>
      </c>
      <c r="S657" t="b">
        <v>0</v>
      </c>
      <c r="T657" s="9">
        <v>0.17399428445812259</v>
      </c>
      <c r="U657" s="9">
        <v>1.327656929770044</v>
      </c>
      <c r="V657" s="4">
        <v>45303</v>
      </c>
      <c r="W657">
        <v>78</v>
      </c>
    </row>
    <row r="658" spans="1:23" x14ac:dyDescent="0.25">
      <c r="A658" s="4">
        <v>45388</v>
      </c>
      <c r="B658" t="s">
        <v>492</v>
      </c>
      <c r="C658" t="s">
        <v>24</v>
      </c>
      <c r="D658">
        <v>217.52</v>
      </c>
      <c r="E658">
        <v>2</v>
      </c>
      <c r="F658">
        <v>8</v>
      </c>
      <c r="G658">
        <v>16</v>
      </c>
      <c r="H658">
        <v>5285449</v>
      </c>
      <c r="I658">
        <v>54.860008720000003</v>
      </c>
      <c r="J658">
        <v>77.851821130000005</v>
      </c>
      <c r="K658">
        <v>76.893357260000002</v>
      </c>
      <c r="L658">
        <v>45.560529410000001</v>
      </c>
      <c r="M658">
        <v>1.8256717499999999</v>
      </c>
      <c r="N658">
        <v>75.372</v>
      </c>
      <c r="O658">
        <v>231.13666666666671</v>
      </c>
      <c r="P658" t="s">
        <v>493</v>
      </c>
      <c r="Q658" t="s">
        <v>494</v>
      </c>
      <c r="R658" t="s">
        <v>495</v>
      </c>
      <c r="S658" t="b">
        <v>0</v>
      </c>
      <c r="T658" s="9">
        <v>1.8256717535811259E-2</v>
      </c>
      <c r="U658" s="9">
        <v>1.3518955873213181</v>
      </c>
      <c r="V658" s="4">
        <v>45303</v>
      </c>
      <c r="W658">
        <v>85</v>
      </c>
    </row>
    <row r="659" spans="1:23" x14ac:dyDescent="0.25">
      <c r="A659" s="4">
        <v>45395</v>
      </c>
      <c r="B659" t="s">
        <v>492</v>
      </c>
      <c r="C659" t="s">
        <v>28</v>
      </c>
      <c r="D659">
        <v>229.82</v>
      </c>
      <c r="E659">
        <v>1</v>
      </c>
      <c r="F659">
        <v>9</v>
      </c>
      <c r="G659">
        <v>16</v>
      </c>
      <c r="H659">
        <v>4450089</v>
      </c>
      <c r="I659">
        <v>56.403233375004888</v>
      </c>
      <c r="J659">
        <v>80.586839943270391</v>
      </c>
      <c r="K659">
        <v>77.851821129616269</v>
      </c>
      <c r="L659">
        <v>49.519205882352821</v>
      </c>
      <c r="M659">
        <v>5.6546524457521059</v>
      </c>
      <c r="N659">
        <v>75.372</v>
      </c>
      <c r="O659">
        <v>231.1366666666666</v>
      </c>
      <c r="P659" t="s">
        <v>493</v>
      </c>
      <c r="Q659" t="s">
        <v>494</v>
      </c>
      <c r="R659" t="s">
        <v>495</v>
      </c>
      <c r="S659" t="b">
        <v>0</v>
      </c>
      <c r="T659" s="9">
        <v>5.6546524457521168E-2</v>
      </c>
      <c r="U659" s="9">
        <v>1.4283405842137979</v>
      </c>
      <c r="V659" s="4">
        <v>45303</v>
      </c>
      <c r="W659">
        <v>92</v>
      </c>
    </row>
    <row r="660" spans="1:23" x14ac:dyDescent="0.25">
      <c r="A660" s="4">
        <v>45402</v>
      </c>
      <c r="B660" t="s">
        <v>492</v>
      </c>
      <c r="C660" t="s">
        <v>24</v>
      </c>
      <c r="D660">
        <v>222.68</v>
      </c>
      <c r="E660">
        <v>7</v>
      </c>
      <c r="F660">
        <v>5</v>
      </c>
      <c r="G660">
        <v>14</v>
      </c>
      <c r="H660">
        <v>14297721</v>
      </c>
      <c r="I660">
        <v>57.836227694693378</v>
      </c>
      <c r="J660">
        <v>74.811612466406771</v>
      </c>
      <c r="K660">
        <v>80.586839943270391</v>
      </c>
      <c r="L660">
        <v>53.570411764705739</v>
      </c>
      <c r="M660">
        <v>-3.106779218518835</v>
      </c>
      <c r="N660">
        <v>75.372</v>
      </c>
      <c r="O660">
        <v>231.1366666666666</v>
      </c>
      <c r="P660" t="s">
        <v>493</v>
      </c>
      <c r="Q660" t="s">
        <v>494</v>
      </c>
      <c r="R660" t="s">
        <v>495</v>
      </c>
      <c r="S660" t="b">
        <v>0</v>
      </c>
      <c r="T660" s="9">
        <v>-3.10677921851884E-2</v>
      </c>
      <c r="U660" s="9">
        <v>1.3839651957737731</v>
      </c>
      <c r="V660" s="4">
        <v>45303</v>
      </c>
      <c r="W660">
        <v>99</v>
      </c>
    </row>
    <row r="661" spans="1:23" x14ac:dyDescent="0.25">
      <c r="A661" s="4">
        <v>45409</v>
      </c>
      <c r="B661" t="s">
        <v>492</v>
      </c>
      <c r="C661" t="s">
        <v>24</v>
      </c>
      <c r="D661">
        <v>220.78</v>
      </c>
      <c r="E661">
        <v>4</v>
      </c>
      <c r="F661">
        <v>8</v>
      </c>
      <c r="G661">
        <v>14</v>
      </c>
      <c r="H661">
        <v>9328114</v>
      </c>
      <c r="I661">
        <v>58.625920098296078</v>
      </c>
      <c r="J661">
        <v>73.306097281041914</v>
      </c>
      <c r="K661">
        <v>74.811612466406771</v>
      </c>
      <c r="L661">
        <v>54.872911764705748</v>
      </c>
      <c r="M661">
        <v>-0.85324232081911511</v>
      </c>
      <c r="N661">
        <v>75.372</v>
      </c>
      <c r="O661">
        <v>231.1366666666666</v>
      </c>
      <c r="P661" t="s">
        <v>493</v>
      </c>
      <c r="Q661" t="s">
        <v>494</v>
      </c>
      <c r="R661" t="s">
        <v>495</v>
      </c>
      <c r="S661" t="b">
        <v>0</v>
      </c>
      <c r="T661" s="9">
        <v>-8.5324232081911422E-3</v>
      </c>
      <c r="U661" s="9">
        <v>1.3721566190180241</v>
      </c>
      <c r="V661" s="4">
        <v>45303</v>
      </c>
      <c r="W661">
        <v>106</v>
      </c>
    </row>
    <row r="662" spans="1:23" x14ac:dyDescent="0.25">
      <c r="A662" s="4">
        <v>45416</v>
      </c>
      <c r="B662" t="s">
        <v>492</v>
      </c>
      <c r="C662" t="s">
        <v>24</v>
      </c>
      <c r="D662">
        <v>214.43</v>
      </c>
      <c r="E662">
        <v>2</v>
      </c>
      <c r="F662">
        <v>10</v>
      </c>
      <c r="G662">
        <v>14</v>
      </c>
      <c r="H662">
        <v>4265194</v>
      </c>
      <c r="I662">
        <v>58.898474368275799</v>
      </c>
      <c r="J662">
        <v>68.355108846868276</v>
      </c>
      <c r="K662">
        <v>73.306097281041914</v>
      </c>
      <c r="L662">
        <v>53.778764705882253</v>
      </c>
      <c r="M662">
        <v>-2.8761663194129881</v>
      </c>
      <c r="N662">
        <v>75.372</v>
      </c>
      <c r="O662">
        <v>231.1366666666666</v>
      </c>
      <c r="P662" t="s">
        <v>493</v>
      </c>
      <c r="Q662" t="s">
        <v>494</v>
      </c>
      <c r="R662" t="s">
        <v>495</v>
      </c>
      <c r="S662" t="b">
        <v>0</v>
      </c>
      <c r="T662" s="9">
        <v>-2.8761663194129872E-2</v>
      </c>
      <c r="U662" s="9">
        <v>1.3326911124922309</v>
      </c>
      <c r="V662" s="4">
        <v>45303</v>
      </c>
      <c r="W662">
        <v>113</v>
      </c>
    </row>
    <row r="663" spans="1:23" x14ac:dyDescent="0.25">
      <c r="A663" s="4">
        <v>45423</v>
      </c>
      <c r="B663" t="s">
        <v>492</v>
      </c>
      <c r="C663" t="s">
        <v>24</v>
      </c>
      <c r="D663">
        <v>211.32</v>
      </c>
      <c r="E663">
        <v>2</v>
      </c>
      <c r="F663">
        <v>10</v>
      </c>
      <c r="G663">
        <v>14</v>
      </c>
      <c r="H663">
        <v>6579524</v>
      </c>
      <c r="I663">
        <v>59.01242919383661</v>
      </c>
      <c r="J663">
        <v>66.003891894565569</v>
      </c>
      <c r="K663">
        <v>68.355108846868276</v>
      </c>
      <c r="L663">
        <v>50.784764705882218</v>
      </c>
      <c r="M663">
        <v>-1.450356759781753</v>
      </c>
      <c r="N663">
        <v>75.372</v>
      </c>
      <c r="O663">
        <v>231.1366666666666</v>
      </c>
      <c r="P663" t="s">
        <v>493</v>
      </c>
      <c r="Q663" t="s">
        <v>494</v>
      </c>
      <c r="R663" t="s">
        <v>495</v>
      </c>
      <c r="S663" t="b">
        <v>0</v>
      </c>
      <c r="T663" s="9">
        <v>-1.450356759781757E-2</v>
      </c>
      <c r="U663" s="9">
        <v>1.3133623368551901</v>
      </c>
      <c r="V663" s="4">
        <v>45303</v>
      </c>
      <c r="W663">
        <v>120</v>
      </c>
    </row>
    <row r="664" spans="1:23" x14ac:dyDescent="0.25">
      <c r="A664" s="4">
        <v>45430</v>
      </c>
      <c r="B664" t="s">
        <v>492</v>
      </c>
      <c r="C664" t="s">
        <v>28</v>
      </c>
      <c r="D664">
        <v>223.49</v>
      </c>
      <c r="E664">
        <v>0</v>
      </c>
      <c r="F664">
        <v>10</v>
      </c>
      <c r="G664">
        <v>16</v>
      </c>
      <c r="H664">
        <v>8783200</v>
      </c>
      <c r="I664">
        <v>59.457373860770282</v>
      </c>
      <c r="J664">
        <v>70.30793835971275</v>
      </c>
      <c r="K664">
        <v>66.003891894565569</v>
      </c>
      <c r="L664">
        <v>46.105499999999893</v>
      </c>
      <c r="M664">
        <v>5.7590384251372404</v>
      </c>
      <c r="N664">
        <v>75.372</v>
      </c>
      <c r="O664">
        <v>231.1366666666666</v>
      </c>
      <c r="P664" t="s">
        <v>493</v>
      </c>
      <c r="Q664" t="s">
        <v>494</v>
      </c>
      <c r="R664" t="s">
        <v>495</v>
      </c>
      <c r="S664" t="b">
        <v>0</v>
      </c>
      <c r="T664" s="9">
        <v>5.7590384251372313E-2</v>
      </c>
      <c r="U664" s="9">
        <v>1.38899937849596</v>
      </c>
      <c r="V664" s="4">
        <v>45303</v>
      </c>
      <c r="W664">
        <v>127</v>
      </c>
    </row>
    <row r="665" spans="1:23" x14ac:dyDescent="0.25">
      <c r="A665" s="5">
        <v>45431</v>
      </c>
      <c r="B665" s="6" t="s">
        <v>492</v>
      </c>
      <c r="C665" s="6" t="s">
        <v>28</v>
      </c>
      <c r="D665" s="6">
        <v>223.49</v>
      </c>
      <c r="E665" s="6">
        <v>0</v>
      </c>
      <c r="F665" s="6">
        <v>10</v>
      </c>
      <c r="G665" s="6">
        <v>16</v>
      </c>
      <c r="H665" s="6">
        <v>8783200</v>
      </c>
      <c r="I665" s="6">
        <v>59.457373860770282</v>
      </c>
      <c r="J665" s="6">
        <v>70.30793835971275</v>
      </c>
      <c r="K665" s="6">
        <v>66.003891894565569</v>
      </c>
      <c r="L665" s="6">
        <v>46.105499999999893</v>
      </c>
      <c r="M665" s="6">
        <v>5.7590384251372404</v>
      </c>
      <c r="N665" s="6">
        <v>75.372</v>
      </c>
      <c r="O665" s="6">
        <v>231.1366666666666</v>
      </c>
      <c r="P665" s="6" t="s">
        <v>493</v>
      </c>
      <c r="Q665" s="6" t="s">
        <v>494</v>
      </c>
      <c r="R665" s="6" t="s">
        <v>495</v>
      </c>
      <c r="S665" s="6" t="b">
        <v>0</v>
      </c>
      <c r="T665" s="10">
        <v>0</v>
      </c>
      <c r="U665" s="10">
        <v>1.38899937849596</v>
      </c>
      <c r="V665" s="5">
        <v>45303</v>
      </c>
      <c r="W665" s="6">
        <v>128</v>
      </c>
    </row>
    <row r="666" spans="1:23" x14ac:dyDescent="0.25">
      <c r="A666" s="2">
        <v>45416</v>
      </c>
      <c r="B666" s="3" t="s">
        <v>496</v>
      </c>
      <c r="C666" s="3" t="s">
        <v>24</v>
      </c>
      <c r="D666" s="3">
        <v>11.25</v>
      </c>
      <c r="E666" s="3">
        <v>4</v>
      </c>
      <c r="F666" s="3">
        <v>10</v>
      </c>
      <c r="G666" s="3">
        <v>12</v>
      </c>
      <c r="H666" s="3">
        <v>509000</v>
      </c>
      <c r="I666" s="3">
        <v>18.222271807628811</v>
      </c>
      <c r="J666" s="3">
        <v>56.271558224731763</v>
      </c>
      <c r="K666" s="3">
        <v>57.150749384181502</v>
      </c>
      <c r="L666" s="3">
        <v>0.89567647058824207</v>
      </c>
      <c r="M666" s="3">
        <v>-0.7060900264783766</v>
      </c>
      <c r="N666" s="3">
        <v>5.9922222222222219</v>
      </c>
      <c r="O666" s="3">
        <v>15.54388888888889</v>
      </c>
      <c r="P666" s="3" t="s">
        <v>497</v>
      </c>
      <c r="Q666" s="3" t="s">
        <v>498</v>
      </c>
      <c r="R666" s="3" t="s">
        <v>499</v>
      </c>
      <c r="S666" s="3" t="b">
        <v>1</v>
      </c>
      <c r="T666" s="8"/>
      <c r="U666" s="8"/>
      <c r="V666" s="2">
        <v>45416</v>
      </c>
      <c r="W666" s="3">
        <v>0</v>
      </c>
    </row>
    <row r="667" spans="1:23" x14ac:dyDescent="0.25">
      <c r="A667" s="4">
        <v>45423</v>
      </c>
      <c r="B667" t="s">
        <v>496</v>
      </c>
      <c r="C667" t="s">
        <v>24</v>
      </c>
      <c r="D667">
        <v>11.46</v>
      </c>
      <c r="E667">
        <v>2</v>
      </c>
      <c r="F667">
        <v>10</v>
      </c>
      <c r="G667">
        <v>14</v>
      </c>
      <c r="H667">
        <v>917000</v>
      </c>
      <c r="I667">
        <v>18.86609057665758</v>
      </c>
      <c r="J667">
        <v>58.093991638522667</v>
      </c>
      <c r="K667">
        <v>56.271558224731763</v>
      </c>
      <c r="L667">
        <v>0.81382352941177061</v>
      </c>
      <c r="M667">
        <v>1.866666666666674</v>
      </c>
      <c r="N667">
        <v>5.9922222222222219</v>
      </c>
      <c r="O667">
        <v>15.54388888888889</v>
      </c>
      <c r="P667" t="s">
        <v>497</v>
      </c>
      <c r="Q667" t="s">
        <v>498</v>
      </c>
      <c r="R667" t="s">
        <v>499</v>
      </c>
      <c r="S667" t="b">
        <v>0</v>
      </c>
      <c r="T667" s="9">
        <v>1.8666666666666831E-2</v>
      </c>
      <c r="U667" s="9">
        <v>1.0186666666666671</v>
      </c>
      <c r="V667" s="4">
        <v>45416</v>
      </c>
      <c r="W667">
        <v>7</v>
      </c>
    </row>
    <row r="668" spans="1:23" x14ac:dyDescent="0.25">
      <c r="A668" s="4">
        <v>45430</v>
      </c>
      <c r="B668" t="s">
        <v>496</v>
      </c>
      <c r="C668" t="s">
        <v>24</v>
      </c>
      <c r="D668">
        <v>11.26</v>
      </c>
      <c r="E668">
        <v>5</v>
      </c>
      <c r="F668">
        <v>10</v>
      </c>
      <c r="G668">
        <v>11</v>
      </c>
      <c r="H668">
        <v>846500</v>
      </c>
      <c r="I668">
        <v>19.463922290755711</v>
      </c>
      <c r="J668">
        <v>55.712570267440377</v>
      </c>
      <c r="K668">
        <v>58.093991638522667</v>
      </c>
      <c r="L668">
        <v>0.79952941176471093</v>
      </c>
      <c r="M668">
        <v>-1.7452006980802881</v>
      </c>
      <c r="N668">
        <v>5.9922222222222219</v>
      </c>
      <c r="O668">
        <v>15.54388888888889</v>
      </c>
      <c r="P668" t="s">
        <v>497</v>
      </c>
      <c r="Q668" t="s">
        <v>498</v>
      </c>
      <c r="R668" t="s">
        <v>499</v>
      </c>
      <c r="S668" t="b">
        <v>0</v>
      </c>
      <c r="T668" s="9">
        <v>-1.7452006980802851E-2</v>
      </c>
      <c r="U668" s="9">
        <v>1.0008888888888889</v>
      </c>
      <c r="V668" s="4">
        <v>45416</v>
      </c>
      <c r="W668">
        <v>14</v>
      </c>
    </row>
    <row r="669" spans="1:23" x14ac:dyDescent="0.25">
      <c r="A669" s="5">
        <v>45431</v>
      </c>
      <c r="B669" s="6" t="s">
        <v>496</v>
      </c>
      <c r="C669" s="6" t="s">
        <v>24</v>
      </c>
      <c r="D669" s="6">
        <v>11.26</v>
      </c>
      <c r="E669" s="6">
        <v>5</v>
      </c>
      <c r="F669" s="6">
        <v>10</v>
      </c>
      <c r="G669" s="6">
        <v>11</v>
      </c>
      <c r="H669" s="6">
        <v>846500</v>
      </c>
      <c r="I669" s="6">
        <v>19.463922290755711</v>
      </c>
      <c r="J669" s="6">
        <v>55.712570267440377</v>
      </c>
      <c r="K669" s="6">
        <v>58.093991638522667</v>
      </c>
      <c r="L669" s="6">
        <v>0.79952941176471093</v>
      </c>
      <c r="M669" s="6">
        <v>-1.7452006980802881</v>
      </c>
      <c r="N669" s="6">
        <v>5.9922222222222219</v>
      </c>
      <c r="O669" s="6">
        <v>15.54388888888889</v>
      </c>
      <c r="P669" s="6" t="s">
        <v>497</v>
      </c>
      <c r="Q669" s="6" t="s">
        <v>498</v>
      </c>
      <c r="R669" s="6" t="s">
        <v>499</v>
      </c>
      <c r="S669" s="6" t="b">
        <v>0</v>
      </c>
      <c r="T669" s="10">
        <v>0</v>
      </c>
      <c r="U669" s="10">
        <v>1.0008888888888889</v>
      </c>
      <c r="V669" s="5">
        <v>45416</v>
      </c>
      <c r="W669" s="6">
        <v>15</v>
      </c>
    </row>
    <row r="670" spans="1:23" x14ac:dyDescent="0.25">
      <c r="A670" s="2">
        <v>45416</v>
      </c>
      <c r="B670" s="3" t="s">
        <v>500</v>
      </c>
      <c r="C670" s="3" t="s">
        <v>24</v>
      </c>
      <c r="D670" s="3">
        <v>154.25</v>
      </c>
      <c r="E670" s="3">
        <v>4</v>
      </c>
      <c r="F670" s="3">
        <v>10</v>
      </c>
      <c r="G670" s="3">
        <v>12</v>
      </c>
      <c r="H670" s="3">
        <v>1532170</v>
      </c>
      <c r="I670" s="3">
        <v>42.545028301525761</v>
      </c>
      <c r="J670" s="3">
        <v>56.155150880198541</v>
      </c>
      <c r="K670" s="3">
        <v>56.709428090999282</v>
      </c>
      <c r="L670" s="3">
        <v>18.933499999999921</v>
      </c>
      <c r="M670" s="3">
        <v>-0.66971472728443049</v>
      </c>
      <c r="N670" s="3">
        <v>49.528888888888901</v>
      </c>
      <c r="O670" s="3">
        <v>351.96277777777777</v>
      </c>
      <c r="P670" s="3" t="s">
        <v>501</v>
      </c>
      <c r="Q670" s="3" t="s">
        <v>502</v>
      </c>
      <c r="R670" s="3" t="s">
        <v>503</v>
      </c>
      <c r="S670" s="3" t="b">
        <v>1</v>
      </c>
      <c r="T670" s="8"/>
      <c r="U670" s="8"/>
      <c r="V670" s="2">
        <v>45416</v>
      </c>
      <c r="W670" s="3">
        <v>0</v>
      </c>
    </row>
    <row r="671" spans="1:23" x14ac:dyDescent="0.25">
      <c r="A671" s="4">
        <v>45423</v>
      </c>
      <c r="B671" t="s">
        <v>500</v>
      </c>
      <c r="C671" t="s">
        <v>24</v>
      </c>
      <c r="D671">
        <v>169.15</v>
      </c>
      <c r="E671">
        <v>3</v>
      </c>
      <c r="F671">
        <v>10</v>
      </c>
      <c r="G671">
        <v>13</v>
      </c>
      <c r="H671">
        <v>2142615</v>
      </c>
      <c r="I671">
        <v>43.066759640398857</v>
      </c>
      <c r="J671">
        <v>61.90064047912896</v>
      </c>
      <c r="K671">
        <v>56.155150880198541</v>
      </c>
      <c r="L671">
        <v>17.742235294117531</v>
      </c>
      <c r="M671">
        <v>9.6596434359805539</v>
      </c>
      <c r="N671">
        <v>49.528888888888901</v>
      </c>
      <c r="O671">
        <v>351.96277777777777</v>
      </c>
      <c r="P671" t="s">
        <v>501</v>
      </c>
      <c r="Q671" t="s">
        <v>502</v>
      </c>
      <c r="R671" t="s">
        <v>503</v>
      </c>
      <c r="S671" t="b">
        <v>0</v>
      </c>
      <c r="T671" s="9">
        <v>9.6596434359805583E-2</v>
      </c>
      <c r="U671" s="9">
        <v>1.096596434359806</v>
      </c>
      <c r="V671" s="4">
        <v>45416</v>
      </c>
      <c r="W671">
        <v>7</v>
      </c>
    </row>
    <row r="672" spans="1:23" x14ac:dyDescent="0.25">
      <c r="A672" s="4">
        <v>45430</v>
      </c>
      <c r="B672" t="s">
        <v>500</v>
      </c>
      <c r="C672" t="s">
        <v>24</v>
      </c>
      <c r="D672">
        <v>158.13999999999999</v>
      </c>
      <c r="E672">
        <v>4</v>
      </c>
      <c r="F672">
        <v>10</v>
      </c>
      <c r="G672">
        <v>12</v>
      </c>
      <c r="H672">
        <v>807317</v>
      </c>
      <c r="I672">
        <v>43.586067763364667</v>
      </c>
      <c r="J672">
        <v>56.055287019362289</v>
      </c>
      <c r="K672">
        <v>61.90064047912896</v>
      </c>
      <c r="L672">
        <v>16.963176470588142</v>
      </c>
      <c r="M672">
        <v>-6.5090156665681462</v>
      </c>
      <c r="N672">
        <v>49.528888888888901</v>
      </c>
      <c r="O672">
        <v>351.96277777777777</v>
      </c>
      <c r="P672" t="s">
        <v>501</v>
      </c>
      <c r="Q672" t="s">
        <v>502</v>
      </c>
      <c r="R672" t="s">
        <v>503</v>
      </c>
      <c r="S672" t="b">
        <v>0</v>
      </c>
      <c r="T672" s="9">
        <v>-6.5090156665681409E-2</v>
      </c>
      <c r="U672" s="9">
        <v>1.0252188006482981</v>
      </c>
      <c r="V672" s="4">
        <v>45416</v>
      </c>
      <c r="W672">
        <v>14</v>
      </c>
    </row>
    <row r="673" spans="1:23" x14ac:dyDescent="0.25">
      <c r="A673" s="5">
        <v>45431</v>
      </c>
      <c r="B673" s="6" t="s">
        <v>500</v>
      </c>
      <c r="C673" s="6" t="s">
        <v>24</v>
      </c>
      <c r="D673" s="6">
        <v>158.13999999999999</v>
      </c>
      <c r="E673" s="6">
        <v>4</v>
      </c>
      <c r="F673" s="6">
        <v>10</v>
      </c>
      <c r="G673" s="6">
        <v>12</v>
      </c>
      <c r="H673" s="6">
        <v>807317</v>
      </c>
      <c r="I673" s="6">
        <v>43.586067763364667</v>
      </c>
      <c r="J673" s="6">
        <v>56.055287019362289</v>
      </c>
      <c r="K673" s="6">
        <v>61.90064047912896</v>
      </c>
      <c r="L673" s="6">
        <v>16.963176470588142</v>
      </c>
      <c r="M673" s="6">
        <v>-6.5090156665681462</v>
      </c>
      <c r="N673" s="6">
        <v>49.528888888888901</v>
      </c>
      <c r="O673" s="6">
        <v>351.96277777777777</v>
      </c>
      <c r="P673" s="6" t="s">
        <v>501</v>
      </c>
      <c r="Q673" s="6" t="s">
        <v>502</v>
      </c>
      <c r="R673" s="6" t="s">
        <v>503</v>
      </c>
      <c r="S673" s="6" t="b">
        <v>0</v>
      </c>
      <c r="T673" s="10">
        <v>0</v>
      </c>
      <c r="U673" s="10">
        <v>1.0252188006482981</v>
      </c>
      <c r="V673" s="5">
        <v>45416</v>
      </c>
      <c r="W673" s="6">
        <v>15</v>
      </c>
    </row>
    <row r="674" spans="1:23" x14ac:dyDescent="0.25">
      <c r="A674" s="2">
        <v>45303</v>
      </c>
      <c r="B674" s="3" t="s">
        <v>504</v>
      </c>
      <c r="C674" s="3" t="s">
        <v>24</v>
      </c>
      <c r="D674" s="3">
        <v>39.549999999999997</v>
      </c>
      <c r="E674" s="3">
        <v>2</v>
      </c>
      <c r="F674" s="3">
        <v>10</v>
      </c>
      <c r="G674" s="3">
        <v>14</v>
      </c>
      <c r="H674" s="3">
        <v>11671832</v>
      </c>
      <c r="I674" s="3">
        <v>34.406395519999997</v>
      </c>
      <c r="J674" s="3">
        <v>61.744234400000003</v>
      </c>
      <c r="K674" s="3">
        <v>65.182976819999993</v>
      </c>
      <c r="L674" s="3">
        <v>6.71311765</v>
      </c>
      <c r="M674" s="3">
        <v>-2.4660912499999998</v>
      </c>
      <c r="N674" s="3">
        <v>17.248000000000001</v>
      </c>
      <c r="O674" s="3">
        <v>56.446666666666658</v>
      </c>
      <c r="P674" s="3" t="s">
        <v>505</v>
      </c>
      <c r="Q674" s="3" t="s">
        <v>506</v>
      </c>
      <c r="R674" s="3" t="s">
        <v>507</v>
      </c>
      <c r="S674" s="3" t="b">
        <v>1</v>
      </c>
      <c r="T674" s="8"/>
      <c r="U674" s="8"/>
      <c r="V674" s="2">
        <v>45303</v>
      </c>
      <c r="W674" s="3">
        <v>0</v>
      </c>
    </row>
    <row r="675" spans="1:23" x14ac:dyDescent="0.25">
      <c r="A675" s="4">
        <v>45348</v>
      </c>
      <c r="B675" t="s">
        <v>504</v>
      </c>
      <c r="C675" t="s">
        <v>24</v>
      </c>
      <c r="D675">
        <v>37.729999999999997</v>
      </c>
      <c r="E675">
        <v>5</v>
      </c>
      <c r="F675">
        <v>9</v>
      </c>
      <c r="G675">
        <v>12</v>
      </c>
      <c r="H675">
        <v>11032753</v>
      </c>
      <c r="I675">
        <v>24.842662270000002</v>
      </c>
      <c r="J675">
        <v>54.497009660000003</v>
      </c>
      <c r="K675">
        <v>49.232278430000001</v>
      </c>
      <c r="L675">
        <v>2.7410588200000001</v>
      </c>
      <c r="M675">
        <v>5.1853916900000003</v>
      </c>
      <c r="N675">
        <v>17.248000000000001</v>
      </c>
      <c r="O675">
        <v>56.446666666666658</v>
      </c>
      <c r="P675" t="s">
        <v>505</v>
      </c>
      <c r="Q675" t="s">
        <v>506</v>
      </c>
      <c r="R675" t="s">
        <v>507</v>
      </c>
      <c r="S675" t="b">
        <v>0</v>
      </c>
      <c r="T675" s="9">
        <v>-4.6017699115044268E-2</v>
      </c>
      <c r="U675" s="9">
        <v>0.95398230088495573</v>
      </c>
      <c r="V675" s="4">
        <v>45303</v>
      </c>
      <c r="W675">
        <v>45</v>
      </c>
    </row>
    <row r="676" spans="1:23" x14ac:dyDescent="0.25">
      <c r="A676" s="4">
        <v>45381</v>
      </c>
      <c r="B676" t="s">
        <v>504</v>
      </c>
      <c r="C676" t="s">
        <v>34</v>
      </c>
      <c r="D676">
        <v>35.58</v>
      </c>
      <c r="E676">
        <v>8</v>
      </c>
      <c r="F676">
        <v>8</v>
      </c>
      <c r="G676">
        <v>10</v>
      </c>
      <c r="H676">
        <v>9420346</v>
      </c>
      <c r="I676">
        <v>20.393245239999999</v>
      </c>
      <c r="J676">
        <v>47.748187119999997</v>
      </c>
      <c r="K676">
        <v>44.242849749999998</v>
      </c>
      <c r="L676">
        <v>1.30470588</v>
      </c>
      <c r="M676">
        <v>3.2201914700000001</v>
      </c>
      <c r="N676">
        <v>17.248000000000001</v>
      </c>
      <c r="O676">
        <v>56.446666666666658</v>
      </c>
      <c r="P676" t="s">
        <v>505</v>
      </c>
      <c r="Q676" t="s">
        <v>506</v>
      </c>
      <c r="R676" t="s">
        <v>507</v>
      </c>
      <c r="S676" t="b">
        <v>0</v>
      </c>
      <c r="T676" s="9">
        <v>-5.698383249403649E-2</v>
      </c>
      <c r="U676" s="9">
        <v>0.8996207332490519</v>
      </c>
      <c r="V676" s="4">
        <v>45303</v>
      </c>
      <c r="W676">
        <v>78</v>
      </c>
    </row>
    <row r="677" spans="1:23" x14ac:dyDescent="0.25">
      <c r="A677" s="4">
        <v>45388</v>
      </c>
      <c r="B677" t="s">
        <v>504</v>
      </c>
      <c r="C677" t="s">
        <v>24</v>
      </c>
      <c r="D677">
        <v>36.36</v>
      </c>
      <c r="E677">
        <v>7</v>
      </c>
      <c r="F677">
        <v>8</v>
      </c>
      <c r="G677">
        <v>11</v>
      </c>
      <c r="H677">
        <v>15688842</v>
      </c>
      <c r="I677">
        <v>19.274917389999999</v>
      </c>
      <c r="J677">
        <v>50.121207630000001</v>
      </c>
      <c r="K677">
        <v>47.748187119999997</v>
      </c>
      <c r="L677">
        <v>0.72255882000000005</v>
      </c>
      <c r="M677">
        <v>2.1922428300000001</v>
      </c>
      <c r="N677">
        <v>17.248000000000001</v>
      </c>
      <c r="O677">
        <v>56.446666666666658</v>
      </c>
      <c r="P677" t="s">
        <v>505</v>
      </c>
      <c r="Q677" t="s">
        <v>506</v>
      </c>
      <c r="R677" t="s">
        <v>507</v>
      </c>
      <c r="S677" t="b">
        <v>0</v>
      </c>
      <c r="T677" s="9">
        <v>2.1922428330522829E-2</v>
      </c>
      <c r="U677" s="9">
        <v>0.91934260429835668</v>
      </c>
      <c r="V677" s="4">
        <v>45303</v>
      </c>
      <c r="W677">
        <v>85</v>
      </c>
    </row>
    <row r="678" spans="1:23" x14ac:dyDescent="0.25">
      <c r="A678" s="4">
        <v>45395</v>
      </c>
      <c r="B678" t="s">
        <v>504</v>
      </c>
      <c r="C678" t="s">
        <v>24</v>
      </c>
      <c r="D678">
        <v>37.270000000000003</v>
      </c>
      <c r="E678">
        <v>3</v>
      </c>
      <c r="F678">
        <v>9</v>
      </c>
      <c r="G678">
        <v>14</v>
      </c>
      <c r="H678">
        <v>7537959</v>
      </c>
      <c r="I678">
        <v>18.23647010600191</v>
      </c>
      <c r="J678">
        <v>52.813659209242381</v>
      </c>
      <c r="K678">
        <v>50.121207629709311</v>
      </c>
      <c r="L678">
        <v>0.22191176470589369</v>
      </c>
      <c r="M678">
        <v>2.502750275027513</v>
      </c>
      <c r="N678">
        <v>17.248000000000001</v>
      </c>
      <c r="O678">
        <v>56.44666666666668</v>
      </c>
      <c r="P678" t="s">
        <v>505</v>
      </c>
      <c r="Q678" t="s">
        <v>506</v>
      </c>
      <c r="R678" t="s">
        <v>507</v>
      </c>
      <c r="S678" t="b">
        <v>0</v>
      </c>
      <c r="T678" s="9">
        <v>2.5027502750275099E-2</v>
      </c>
      <c r="U678" s="9">
        <v>0.94235145385587893</v>
      </c>
      <c r="V678" s="4">
        <v>45303</v>
      </c>
      <c r="W678">
        <v>92</v>
      </c>
    </row>
    <row r="679" spans="1:23" x14ac:dyDescent="0.25">
      <c r="A679" s="4">
        <v>45402</v>
      </c>
      <c r="B679" t="s">
        <v>504</v>
      </c>
      <c r="C679" t="s">
        <v>34</v>
      </c>
      <c r="D679">
        <v>36.479999999999997</v>
      </c>
      <c r="E679">
        <v>8</v>
      </c>
      <c r="F679">
        <v>8</v>
      </c>
      <c r="G679">
        <v>10</v>
      </c>
      <c r="H679">
        <v>20113915</v>
      </c>
      <c r="I679">
        <v>17.15679197482698</v>
      </c>
      <c r="J679">
        <v>50.276390604530746</v>
      </c>
      <c r="K679">
        <v>52.813659209242381</v>
      </c>
      <c r="L679">
        <v>-2.976470588234292E-2</v>
      </c>
      <c r="M679">
        <v>-2.119667292728753</v>
      </c>
      <c r="N679">
        <v>17.248000000000001</v>
      </c>
      <c r="O679">
        <v>56.44666666666668</v>
      </c>
      <c r="P679" t="s">
        <v>505</v>
      </c>
      <c r="Q679" t="s">
        <v>506</v>
      </c>
      <c r="R679" t="s">
        <v>507</v>
      </c>
      <c r="S679" t="b">
        <v>0</v>
      </c>
      <c r="T679" s="9">
        <v>-2.1196672927287549E-2</v>
      </c>
      <c r="U679" s="9">
        <v>0.92237673830594191</v>
      </c>
      <c r="V679" s="4">
        <v>45303</v>
      </c>
      <c r="W679">
        <v>99</v>
      </c>
    </row>
    <row r="680" spans="1:23" x14ac:dyDescent="0.25">
      <c r="A680" s="4">
        <v>45409</v>
      </c>
      <c r="B680" t="s">
        <v>504</v>
      </c>
      <c r="C680" t="s">
        <v>24</v>
      </c>
      <c r="D680">
        <v>37.67</v>
      </c>
      <c r="E680">
        <v>3</v>
      </c>
      <c r="F680">
        <v>9</v>
      </c>
      <c r="G680">
        <v>14</v>
      </c>
      <c r="H680">
        <v>51295315</v>
      </c>
      <c r="I680">
        <v>16.703258593769188</v>
      </c>
      <c r="J680">
        <v>53.871361485860163</v>
      </c>
      <c r="K680">
        <v>50.276390604530746</v>
      </c>
      <c r="L680">
        <v>0.16632352941177689</v>
      </c>
      <c r="M680">
        <v>3.262061403508786</v>
      </c>
      <c r="N680">
        <v>17.248000000000001</v>
      </c>
      <c r="O680">
        <v>56.44666666666668</v>
      </c>
      <c r="P680" t="s">
        <v>505</v>
      </c>
      <c r="Q680" t="s">
        <v>506</v>
      </c>
      <c r="R680" t="s">
        <v>507</v>
      </c>
      <c r="S680" t="b">
        <v>0</v>
      </c>
      <c r="T680" s="9">
        <v>3.2620614035087758E-2</v>
      </c>
      <c r="U680" s="9">
        <v>0.95246523388116322</v>
      </c>
      <c r="V680" s="4">
        <v>45303</v>
      </c>
      <c r="W680">
        <v>106</v>
      </c>
    </row>
    <row r="681" spans="1:23" x14ac:dyDescent="0.25">
      <c r="A681" s="4">
        <v>45416</v>
      </c>
      <c r="B681" t="s">
        <v>504</v>
      </c>
      <c r="C681" t="s">
        <v>24</v>
      </c>
      <c r="D681">
        <v>37.65</v>
      </c>
      <c r="E681">
        <v>4</v>
      </c>
      <c r="F681">
        <v>10</v>
      </c>
      <c r="G681">
        <v>12</v>
      </c>
      <c r="H681">
        <v>24722506</v>
      </c>
      <c r="I681">
        <v>15.745513437768439</v>
      </c>
      <c r="J681">
        <v>53.800958599880012</v>
      </c>
      <c r="K681">
        <v>53.871361485860163</v>
      </c>
      <c r="L681">
        <v>0.25208823529413138</v>
      </c>
      <c r="M681">
        <v>-5.3092646668444723E-2</v>
      </c>
      <c r="N681">
        <v>17.248000000000001</v>
      </c>
      <c r="O681">
        <v>56.44666666666668</v>
      </c>
      <c r="P681" t="s">
        <v>505</v>
      </c>
      <c r="Q681" t="s">
        <v>506</v>
      </c>
      <c r="R681" t="s">
        <v>507</v>
      </c>
      <c r="S681" t="b">
        <v>0</v>
      </c>
      <c r="T681" s="9">
        <v>-5.3092646668440047E-4</v>
      </c>
      <c r="U681" s="9">
        <v>0.95195954487989898</v>
      </c>
      <c r="V681" s="4">
        <v>45303</v>
      </c>
      <c r="W681">
        <v>113</v>
      </c>
    </row>
    <row r="682" spans="1:23" x14ac:dyDescent="0.25">
      <c r="A682" s="4">
        <v>45423</v>
      </c>
      <c r="B682" t="s">
        <v>504</v>
      </c>
      <c r="C682" t="s">
        <v>28</v>
      </c>
      <c r="D682">
        <v>39.93</v>
      </c>
      <c r="E682">
        <v>1</v>
      </c>
      <c r="F682">
        <v>9</v>
      </c>
      <c r="G682">
        <v>16</v>
      </c>
      <c r="H682">
        <v>48471029</v>
      </c>
      <c r="I682">
        <v>15.820914524570011</v>
      </c>
      <c r="J682">
        <v>60.188460183258243</v>
      </c>
      <c r="K682">
        <v>53.800958599880012</v>
      </c>
      <c r="L682">
        <v>0.43961764705883161</v>
      </c>
      <c r="M682">
        <v>6.0557768924302824</v>
      </c>
      <c r="N682">
        <v>17.248000000000001</v>
      </c>
      <c r="O682">
        <v>56.44666666666668</v>
      </c>
      <c r="P682" t="s">
        <v>505</v>
      </c>
      <c r="Q682" t="s">
        <v>506</v>
      </c>
      <c r="R682" t="s">
        <v>507</v>
      </c>
      <c r="S682" t="b">
        <v>0</v>
      </c>
      <c r="T682" s="9">
        <v>6.0557768924302868E-2</v>
      </c>
      <c r="U682" s="9">
        <v>1.0096080910240199</v>
      </c>
      <c r="V682" s="4">
        <v>45303</v>
      </c>
      <c r="W682">
        <v>120</v>
      </c>
    </row>
    <row r="683" spans="1:23" x14ac:dyDescent="0.25">
      <c r="A683" s="4">
        <v>45430</v>
      </c>
      <c r="B683" t="s">
        <v>504</v>
      </c>
      <c r="C683" t="s">
        <v>28</v>
      </c>
      <c r="D683">
        <v>39.89</v>
      </c>
      <c r="E683">
        <v>0</v>
      </c>
      <c r="F683">
        <v>10</v>
      </c>
      <c r="G683">
        <v>16</v>
      </c>
      <c r="H683">
        <v>55853166</v>
      </c>
      <c r="I683">
        <v>16.46994007537155</v>
      </c>
      <c r="J683">
        <v>60.031644993371224</v>
      </c>
      <c r="K683">
        <v>60.188460183258243</v>
      </c>
      <c r="L683">
        <v>0.84052941176472729</v>
      </c>
      <c r="M683">
        <v>-0.1001753067868749</v>
      </c>
      <c r="N683">
        <v>17.248000000000001</v>
      </c>
      <c r="O683">
        <v>56.44666666666668</v>
      </c>
      <c r="P683" t="s">
        <v>505</v>
      </c>
      <c r="Q683" t="s">
        <v>506</v>
      </c>
      <c r="R683" t="s">
        <v>507</v>
      </c>
      <c r="S683" t="b">
        <v>0</v>
      </c>
      <c r="T683" s="9">
        <v>-1.0017530678687601E-3</v>
      </c>
      <c r="U683" s="9">
        <v>1.0085967130214919</v>
      </c>
      <c r="V683" s="4">
        <v>45303</v>
      </c>
      <c r="W683">
        <v>127</v>
      </c>
    </row>
    <row r="684" spans="1:23" x14ac:dyDescent="0.25">
      <c r="A684" s="5">
        <v>45431</v>
      </c>
      <c r="B684" s="6" t="s">
        <v>504</v>
      </c>
      <c r="C684" s="6" t="s">
        <v>28</v>
      </c>
      <c r="D684" s="6">
        <v>39.89</v>
      </c>
      <c r="E684" s="6">
        <v>0</v>
      </c>
      <c r="F684" s="6">
        <v>10</v>
      </c>
      <c r="G684" s="6">
        <v>16</v>
      </c>
      <c r="H684" s="6">
        <v>55853166</v>
      </c>
      <c r="I684" s="6">
        <v>16.46994007537155</v>
      </c>
      <c r="J684" s="6">
        <v>60.031644993371224</v>
      </c>
      <c r="K684" s="6">
        <v>60.188460183258243</v>
      </c>
      <c r="L684" s="6">
        <v>0.84052941176472729</v>
      </c>
      <c r="M684" s="6">
        <v>-0.1001753067868749</v>
      </c>
      <c r="N684" s="6">
        <v>17.248000000000001</v>
      </c>
      <c r="O684" s="6">
        <v>56.44666666666668</v>
      </c>
      <c r="P684" s="6" t="s">
        <v>505</v>
      </c>
      <c r="Q684" s="6" t="s">
        <v>506</v>
      </c>
      <c r="R684" s="6" t="s">
        <v>507</v>
      </c>
      <c r="S684" s="6" t="b">
        <v>0</v>
      </c>
      <c r="T684" s="10">
        <v>0</v>
      </c>
      <c r="U684" s="10">
        <v>1.0085967130214919</v>
      </c>
      <c r="V684" s="5">
        <v>45303</v>
      </c>
      <c r="W684" s="6">
        <v>128</v>
      </c>
    </row>
    <row r="685" spans="1:23" x14ac:dyDescent="0.25">
      <c r="A685" s="2">
        <v>45430</v>
      </c>
      <c r="B685" s="3" t="s">
        <v>508</v>
      </c>
      <c r="C685" s="3" t="s">
        <v>72</v>
      </c>
      <c r="D685" s="3">
        <v>13.7</v>
      </c>
      <c r="E685" s="3">
        <v>15</v>
      </c>
      <c r="F685" s="3">
        <v>8</v>
      </c>
      <c r="G685" s="3">
        <v>3</v>
      </c>
      <c r="H685" s="3">
        <v>190500</v>
      </c>
      <c r="I685" s="3">
        <v>37.717333014435333</v>
      </c>
      <c r="J685" s="3">
        <v>30.5943433715358</v>
      </c>
      <c r="K685" s="3">
        <v>26.850242634935469</v>
      </c>
      <c r="L685" s="3">
        <v>-8.4941176470588236</v>
      </c>
      <c r="M685" s="3">
        <v>5.3846153846153797</v>
      </c>
      <c r="N685" s="3">
        <v>13.896000000000001</v>
      </c>
      <c r="O685" s="3">
        <v>41.343333333333327</v>
      </c>
      <c r="P685" s="3" t="s">
        <v>509</v>
      </c>
      <c r="Q685" s="3" t="s">
        <v>510</v>
      </c>
      <c r="R685" s="3" t="s">
        <v>511</v>
      </c>
      <c r="S685" s="3" t="b">
        <v>1</v>
      </c>
      <c r="T685" s="8"/>
      <c r="U685" s="8"/>
      <c r="V685" s="2">
        <v>45430</v>
      </c>
      <c r="W685" s="3">
        <v>0</v>
      </c>
    </row>
    <row r="686" spans="1:23" x14ac:dyDescent="0.25">
      <c r="A686" s="5">
        <v>45431</v>
      </c>
      <c r="B686" s="6" t="s">
        <v>508</v>
      </c>
      <c r="C686" s="6" t="s">
        <v>72</v>
      </c>
      <c r="D686" s="6">
        <v>13.7</v>
      </c>
      <c r="E686" s="6">
        <v>15</v>
      </c>
      <c r="F686" s="6">
        <v>8</v>
      </c>
      <c r="G686" s="6">
        <v>3</v>
      </c>
      <c r="H686" s="6">
        <v>190500</v>
      </c>
      <c r="I686" s="6">
        <v>37.717333014435333</v>
      </c>
      <c r="J686" s="6">
        <v>30.5943433715358</v>
      </c>
      <c r="K686" s="6">
        <v>26.850242634935469</v>
      </c>
      <c r="L686" s="6">
        <v>-8.4941176470588236</v>
      </c>
      <c r="M686" s="6">
        <v>5.3846153846153797</v>
      </c>
      <c r="N686" s="6">
        <v>13.896000000000001</v>
      </c>
      <c r="O686" s="6">
        <v>41.343333333333327</v>
      </c>
      <c r="P686" s="6" t="s">
        <v>509</v>
      </c>
      <c r="Q686" s="6" t="s">
        <v>510</v>
      </c>
      <c r="R686" s="6" t="s">
        <v>511</v>
      </c>
      <c r="S686" s="6" t="b">
        <v>0</v>
      </c>
      <c r="T686" s="10">
        <v>0</v>
      </c>
      <c r="U686" s="10">
        <v>1</v>
      </c>
      <c r="V686" s="5">
        <v>45430</v>
      </c>
      <c r="W686" s="6">
        <v>1</v>
      </c>
    </row>
    <row r="687" spans="1:23" x14ac:dyDescent="0.25">
      <c r="A687" s="2">
        <v>45303</v>
      </c>
      <c r="B687" s="3" t="s">
        <v>512</v>
      </c>
      <c r="C687" s="3" t="s">
        <v>24</v>
      </c>
      <c r="D687" s="3">
        <v>580.07000000000005</v>
      </c>
      <c r="E687" s="3">
        <v>2</v>
      </c>
      <c r="F687" s="3">
        <v>10</v>
      </c>
      <c r="G687" s="3">
        <v>14</v>
      </c>
      <c r="H687" s="3">
        <v>341581</v>
      </c>
      <c r="I687" s="3">
        <v>60.28198416</v>
      </c>
      <c r="J687" s="3">
        <v>67.844148189999999</v>
      </c>
      <c r="K687" s="3">
        <v>69.228201220000003</v>
      </c>
      <c r="L687" s="3">
        <v>139.10711742000001</v>
      </c>
      <c r="M687" s="3">
        <v>-0.83764978999999995</v>
      </c>
      <c r="N687" s="3">
        <v>173.31934505999999</v>
      </c>
      <c r="O687" s="3">
        <v>924.03895579666676</v>
      </c>
      <c r="P687" s="3" t="s">
        <v>513</v>
      </c>
      <c r="Q687" s="3" t="s">
        <v>514</v>
      </c>
      <c r="R687" s="3" t="s">
        <v>515</v>
      </c>
      <c r="S687" s="3" t="b">
        <v>1</v>
      </c>
      <c r="T687" s="8"/>
      <c r="U687" s="8"/>
      <c r="V687" s="2">
        <v>45303</v>
      </c>
      <c r="W687" s="3">
        <v>0</v>
      </c>
    </row>
    <row r="688" spans="1:23" x14ac:dyDescent="0.25">
      <c r="A688" s="4">
        <v>45348</v>
      </c>
      <c r="B688" t="s">
        <v>512</v>
      </c>
      <c r="C688" t="s">
        <v>24</v>
      </c>
      <c r="D688">
        <v>563.20000000000005</v>
      </c>
      <c r="E688">
        <v>2</v>
      </c>
      <c r="F688">
        <v>10</v>
      </c>
      <c r="G688">
        <v>14</v>
      </c>
      <c r="H688">
        <v>464329</v>
      </c>
      <c r="I688">
        <v>49.55391049</v>
      </c>
      <c r="J688">
        <v>59.346926430000003</v>
      </c>
      <c r="K688">
        <v>55.26959909</v>
      </c>
      <c r="L688">
        <v>53.342647059999997</v>
      </c>
      <c r="M688">
        <v>4.4045677000000003</v>
      </c>
      <c r="N688">
        <v>173.31934505999999</v>
      </c>
      <c r="O688">
        <v>924.03895579666676</v>
      </c>
      <c r="P688" t="s">
        <v>513</v>
      </c>
      <c r="Q688" t="s">
        <v>514</v>
      </c>
      <c r="R688" t="s">
        <v>515</v>
      </c>
      <c r="S688" t="b">
        <v>0</v>
      </c>
      <c r="T688" s="9">
        <v>-2.9082696915889491E-2</v>
      </c>
      <c r="U688" s="9">
        <v>0.97091730308411051</v>
      </c>
      <c r="V688" s="4">
        <v>45303</v>
      </c>
      <c r="W688">
        <v>45</v>
      </c>
    </row>
    <row r="689" spans="1:23" x14ac:dyDescent="0.25">
      <c r="A689" s="4">
        <v>45381</v>
      </c>
      <c r="B689" t="s">
        <v>512</v>
      </c>
      <c r="C689" t="s">
        <v>24</v>
      </c>
      <c r="D689">
        <v>585.16</v>
      </c>
      <c r="E689">
        <v>3</v>
      </c>
      <c r="F689">
        <v>9</v>
      </c>
      <c r="G689">
        <v>14</v>
      </c>
      <c r="H689">
        <v>214558</v>
      </c>
      <c r="I689">
        <v>45.617952860000003</v>
      </c>
      <c r="J689">
        <v>58.777539699999998</v>
      </c>
      <c r="K689">
        <v>58.14064509</v>
      </c>
      <c r="L689">
        <v>69.040735290000001</v>
      </c>
      <c r="M689">
        <v>0.71600688000000001</v>
      </c>
      <c r="N689">
        <v>173.31934505999999</v>
      </c>
      <c r="O689">
        <v>924.03895579666676</v>
      </c>
      <c r="P689" t="s">
        <v>513</v>
      </c>
      <c r="Q689" t="s">
        <v>514</v>
      </c>
      <c r="R689" t="s">
        <v>515</v>
      </c>
      <c r="S689" t="b">
        <v>0</v>
      </c>
      <c r="T689" s="9">
        <v>3.8991477272727122E-2</v>
      </c>
      <c r="U689" s="9">
        <v>1.008774803041012</v>
      </c>
      <c r="V689" s="4">
        <v>45303</v>
      </c>
      <c r="W689">
        <v>78</v>
      </c>
    </row>
    <row r="690" spans="1:23" x14ac:dyDescent="0.25">
      <c r="A690" s="4">
        <v>45388</v>
      </c>
      <c r="B690" t="s">
        <v>512</v>
      </c>
      <c r="C690" t="s">
        <v>24</v>
      </c>
      <c r="D690">
        <v>587.55999999999995</v>
      </c>
      <c r="E690">
        <v>2</v>
      </c>
      <c r="F690">
        <v>10</v>
      </c>
      <c r="G690">
        <v>14</v>
      </c>
      <c r="H690">
        <v>303072</v>
      </c>
      <c r="I690">
        <v>44.58717936</v>
      </c>
      <c r="J690">
        <v>59.163573540000002</v>
      </c>
      <c r="K690">
        <v>58.777539699999998</v>
      </c>
      <c r="L690">
        <v>62.304029409999998</v>
      </c>
      <c r="M690">
        <v>0.41014423</v>
      </c>
      <c r="N690">
        <v>173.31934505999999</v>
      </c>
      <c r="O690">
        <v>924.03895579666676</v>
      </c>
      <c r="P690" t="s">
        <v>513</v>
      </c>
      <c r="Q690" t="s">
        <v>514</v>
      </c>
      <c r="R690" t="s">
        <v>515</v>
      </c>
      <c r="S690" t="b">
        <v>0</v>
      </c>
      <c r="T690" s="9">
        <v>4.1014423405563161E-3</v>
      </c>
      <c r="U690" s="9">
        <v>1.012912234730291</v>
      </c>
      <c r="V690" s="4">
        <v>45303</v>
      </c>
      <c r="W690">
        <v>85</v>
      </c>
    </row>
    <row r="691" spans="1:23" x14ac:dyDescent="0.25">
      <c r="A691" s="4">
        <v>45395</v>
      </c>
      <c r="B691" t="s">
        <v>512</v>
      </c>
      <c r="C691" t="s">
        <v>24</v>
      </c>
      <c r="D691">
        <v>603.71</v>
      </c>
      <c r="E691">
        <v>2</v>
      </c>
      <c r="F691">
        <v>10</v>
      </c>
      <c r="G691">
        <v>14</v>
      </c>
      <c r="H691">
        <v>185336</v>
      </c>
      <c r="I691">
        <v>43.967087972093672</v>
      </c>
      <c r="J691">
        <v>61.758764640855468</v>
      </c>
      <c r="K691">
        <v>59.163573537960218</v>
      </c>
      <c r="L691">
        <v>53.363735294117653</v>
      </c>
      <c r="M691">
        <v>2.7486554564640371</v>
      </c>
      <c r="N691">
        <v>173.3193450600001</v>
      </c>
      <c r="O691">
        <v>924.03895579666676</v>
      </c>
      <c r="P691" t="s">
        <v>513</v>
      </c>
      <c r="Q691" t="s">
        <v>514</v>
      </c>
      <c r="R691" t="s">
        <v>515</v>
      </c>
      <c r="S691" t="b">
        <v>0</v>
      </c>
      <c r="T691" s="9">
        <v>2.7486554564640331E-2</v>
      </c>
      <c r="U691" s="9">
        <v>1.0407537021393971</v>
      </c>
      <c r="V691" s="4">
        <v>45303</v>
      </c>
      <c r="W691">
        <v>92</v>
      </c>
    </row>
    <row r="692" spans="1:23" x14ac:dyDescent="0.25">
      <c r="A692" s="4">
        <v>45402</v>
      </c>
      <c r="B692" t="s">
        <v>512</v>
      </c>
      <c r="C692" t="s">
        <v>24</v>
      </c>
      <c r="D692">
        <v>595.41999999999996</v>
      </c>
      <c r="E692">
        <v>4</v>
      </c>
      <c r="F692">
        <v>10</v>
      </c>
      <c r="G692">
        <v>12</v>
      </c>
      <c r="H692">
        <v>330175</v>
      </c>
      <c r="I692">
        <v>43.391288822234159</v>
      </c>
      <c r="J692">
        <v>59.662762795739063</v>
      </c>
      <c r="K692">
        <v>61.758764640855468</v>
      </c>
      <c r="L692">
        <v>50.722441176470738</v>
      </c>
      <c r="M692">
        <v>-1.373175862583041</v>
      </c>
      <c r="N692">
        <v>173.3193450600001</v>
      </c>
      <c r="O692">
        <v>924.03895579666676</v>
      </c>
      <c r="P692" t="s">
        <v>513</v>
      </c>
      <c r="Q692" t="s">
        <v>514</v>
      </c>
      <c r="R692" t="s">
        <v>515</v>
      </c>
      <c r="S692" t="b">
        <v>0</v>
      </c>
      <c r="T692" s="9">
        <v>-1.3731758625830429E-2</v>
      </c>
      <c r="U692" s="9">
        <v>1.0264623235126791</v>
      </c>
      <c r="V692" s="4">
        <v>45303</v>
      </c>
      <c r="W692">
        <v>99</v>
      </c>
    </row>
    <row r="693" spans="1:23" x14ac:dyDescent="0.25">
      <c r="A693" s="4">
        <v>45409</v>
      </c>
      <c r="B693" t="s">
        <v>512</v>
      </c>
      <c r="C693" t="s">
        <v>28</v>
      </c>
      <c r="D693">
        <v>607.95000000000005</v>
      </c>
      <c r="E693">
        <v>1</v>
      </c>
      <c r="F693">
        <v>9</v>
      </c>
      <c r="G693">
        <v>16</v>
      </c>
      <c r="H693">
        <v>1716314</v>
      </c>
      <c r="I693">
        <v>43.977998308977249</v>
      </c>
      <c r="J693">
        <v>61.77444280612881</v>
      </c>
      <c r="K693">
        <v>59.662762795739063</v>
      </c>
      <c r="L693">
        <v>55.75729411764712</v>
      </c>
      <c r="M693">
        <v>2.1043968963085029</v>
      </c>
      <c r="N693">
        <v>173.3193450600001</v>
      </c>
      <c r="O693">
        <v>924.03895579666676</v>
      </c>
      <c r="P693" t="s">
        <v>513</v>
      </c>
      <c r="Q693" t="s">
        <v>514</v>
      </c>
      <c r="R693" t="s">
        <v>515</v>
      </c>
      <c r="S693" t="b">
        <v>0</v>
      </c>
      <c r="T693" s="9">
        <v>2.1043968963085021E-2</v>
      </c>
      <c r="U693" s="9">
        <v>1.0480631647904559</v>
      </c>
      <c r="V693" s="4">
        <v>45303</v>
      </c>
      <c r="W693">
        <v>106</v>
      </c>
    </row>
    <row r="694" spans="1:23" x14ac:dyDescent="0.25">
      <c r="A694" s="4">
        <v>45416</v>
      </c>
      <c r="B694" t="s">
        <v>512</v>
      </c>
      <c r="C694" t="s">
        <v>24</v>
      </c>
      <c r="D694">
        <v>602.6</v>
      </c>
      <c r="E694">
        <v>3</v>
      </c>
      <c r="F694">
        <v>10</v>
      </c>
      <c r="G694">
        <v>13</v>
      </c>
      <c r="H694">
        <v>631336</v>
      </c>
      <c r="I694">
        <v>44.522799975238676</v>
      </c>
      <c r="J694">
        <v>60.322372095537197</v>
      </c>
      <c r="K694">
        <v>61.77444280612881</v>
      </c>
      <c r="L694">
        <v>54.84714705882368</v>
      </c>
      <c r="M694">
        <v>-0.8800065794884484</v>
      </c>
      <c r="N694">
        <v>173.3193450600001</v>
      </c>
      <c r="O694">
        <v>924.03895579666676</v>
      </c>
      <c r="P694" t="s">
        <v>513</v>
      </c>
      <c r="Q694" t="s">
        <v>514</v>
      </c>
      <c r="R694" t="s">
        <v>515</v>
      </c>
      <c r="S694" t="b">
        <v>0</v>
      </c>
      <c r="T694" s="9">
        <v>-8.8000657948844596E-3</v>
      </c>
      <c r="U694" s="9">
        <v>1.038840139983106</v>
      </c>
      <c r="V694" s="4">
        <v>45303</v>
      </c>
      <c r="W694">
        <v>113</v>
      </c>
    </row>
    <row r="695" spans="1:23" x14ac:dyDescent="0.25">
      <c r="A695" s="4">
        <v>45423</v>
      </c>
      <c r="B695" t="s">
        <v>512</v>
      </c>
      <c r="C695" t="s">
        <v>24</v>
      </c>
      <c r="D695">
        <v>606.24</v>
      </c>
      <c r="E695">
        <v>3</v>
      </c>
      <c r="F695">
        <v>9</v>
      </c>
      <c r="G695">
        <v>14</v>
      </c>
      <c r="H695">
        <v>746863</v>
      </c>
      <c r="I695">
        <v>45.088753528017193</v>
      </c>
      <c r="J695">
        <v>60.994173181924687</v>
      </c>
      <c r="K695">
        <v>60.322372095537197</v>
      </c>
      <c r="L695">
        <v>55.392823529411878</v>
      </c>
      <c r="M695">
        <v>0.60404912047792669</v>
      </c>
      <c r="N695">
        <v>173.3193450600001</v>
      </c>
      <c r="O695">
        <v>924.03895579666676</v>
      </c>
      <c r="P695" t="s">
        <v>513</v>
      </c>
      <c r="Q695" t="s">
        <v>514</v>
      </c>
      <c r="R695" t="s">
        <v>515</v>
      </c>
      <c r="S695" t="b">
        <v>0</v>
      </c>
      <c r="T695" s="9">
        <v>6.0404912047793413E-3</v>
      </c>
      <c r="U695" s="9">
        <v>1.045115244711845</v>
      </c>
      <c r="V695" s="4">
        <v>45303</v>
      </c>
      <c r="W695">
        <v>120</v>
      </c>
    </row>
    <row r="696" spans="1:23" x14ac:dyDescent="0.25">
      <c r="A696" s="4">
        <v>45430</v>
      </c>
      <c r="B696" t="s">
        <v>512</v>
      </c>
      <c r="C696" t="s">
        <v>24</v>
      </c>
      <c r="D696">
        <v>607.29</v>
      </c>
      <c r="E696">
        <v>2</v>
      </c>
      <c r="F696">
        <v>10</v>
      </c>
      <c r="G696">
        <v>14</v>
      </c>
      <c r="H696">
        <v>380912</v>
      </c>
      <c r="I696">
        <v>45.614281827025813</v>
      </c>
      <c r="J696">
        <v>61.198261798321127</v>
      </c>
      <c r="K696">
        <v>60.994173181924687</v>
      </c>
      <c r="L696">
        <v>53.850470588235339</v>
      </c>
      <c r="M696">
        <v>0.1731987331749727</v>
      </c>
      <c r="N696">
        <v>173.3193450600001</v>
      </c>
      <c r="O696">
        <v>924.03895579666676</v>
      </c>
      <c r="P696" t="s">
        <v>513</v>
      </c>
      <c r="Q696" t="s">
        <v>514</v>
      </c>
      <c r="R696" t="s">
        <v>515</v>
      </c>
      <c r="S696" t="b">
        <v>0</v>
      </c>
      <c r="T696" s="9">
        <v>1.7319873317496179E-3</v>
      </c>
      <c r="U696" s="9">
        <v>1.046925371075905</v>
      </c>
      <c r="V696" s="4">
        <v>45303</v>
      </c>
      <c r="W696">
        <v>127</v>
      </c>
    </row>
    <row r="697" spans="1:23" x14ac:dyDescent="0.25">
      <c r="A697" s="5">
        <v>45431</v>
      </c>
      <c r="B697" s="6" t="s">
        <v>512</v>
      </c>
      <c r="C697" s="6" t="s">
        <v>24</v>
      </c>
      <c r="D697" s="6">
        <v>607.29</v>
      </c>
      <c r="E697" s="6">
        <v>2</v>
      </c>
      <c r="F697" s="6">
        <v>10</v>
      </c>
      <c r="G697" s="6">
        <v>14</v>
      </c>
      <c r="H697" s="6">
        <v>380912</v>
      </c>
      <c r="I697" s="6">
        <v>45.614281827025813</v>
      </c>
      <c r="J697" s="6">
        <v>61.198261798321127</v>
      </c>
      <c r="K697" s="6">
        <v>60.994173181924687</v>
      </c>
      <c r="L697" s="6">
        <v>53.850470588235339</v>
      </c>
      <c r="M697" s="6">
        <v>0.1731987331749727</v>
      </c>
      <c r="N697" s="6">
        <v>173.3193450600001</v>
      </c>
      <c r="O697" s="6">
        <v>924.03895579666676</v>
      </c>
      <c r="P697" s="6" t="s">
        <v>513</v>
      </c>
      <c r="Q697" s="6" t="s">
        <v>514</v>
      </c>
      <c r="R697" s="6" t="s">
        <v>515</v>
      </c>
      <c r="S697" s="6" t="b">
        <v>0</v>
      </c>
      <c r="T697" s="10">
        <v>0</v>
      </c>
      <c r="U697" s="10">
        <v>1.046925371075905</v>
      </c>
      <c r="V697" s="5">
        <v>45303</v>
      </c>
      <c r="W697" s="6">
        <v>128</v>
      </c>
    </row>
    <row r="698" spans="1:23" x14ac:dyDescent="0.25">
      <c r="A698" s="2">
        <v>45303</v>
      </c>
      <c r="B698" s="3" t="s">
        <v>516</v>
      </c>
      <c r="C698" s="3" t="s">
        <v>24</v>
      </c>
      <c r="D698" s="3">
        <v>71.47</v>
      </c>
      <c r="E698" s="3">
        <v>1</v>
      </c>
      <c r="F698" s="3">
        <v>10</v>
      </c>
      <c r="G698" s="3">
        <v>15</v>
      </c>
      <c r="H698" s="3">
        <v>2343463</v>
      </c>
      <c r="I698" s="3">
        <v>28.31729885</v>
      </c>
      <c r="J698" s="3">
        <v>64.563018760000006</v>
      </c>
      <c r="K698" s="3">
        <v>63.118605789999997</v>
      </c>
      <c r="L698" s="3">
        <v>12.28067647</v>
      </c>
      <c r="M698" s="3">
        <v>2.1583762100000001</v>
      </c>
      <c r="N698" s="3">
        <v>37.179999998000007</v>
      </c>
      <c r="O698" s="3">
        <v>92.995555553333318</v>
      </c>
      <c r="P698" s="3" t="s">
        <v>517</v>
      </c>
      <c r="Q698" s="3" t="s">
        <v>518</v>
      </c>
      <c r="R698" s="3" t="s">
        <v>519</v>
      </c>
      <c r="S698" s="3" t="b">
        <v>1</v>
      </c>
      <c r="T698" s="8"/>
      <c r="U698" s="8"/>
      <c r="V698" s="2">
        <v>45303</v>
      </c>
      <c r="W698" s="3">
        <v>0</v>
      </c>
    </row>
    <row r="699" spans="1:23" x14ac:dyDescent="0.25">
      <c r="A699" s="4">
        <v>45348</v>
      </c>
      <c r="B699" t="s">
        <v>516</v>
      </c>
      <c r="C699" t="s">
        <v>34</v>
      </c>
      <c r="D699">
        <v>64.97</v>
      </c>
      <c r="E699">
        <v>7</v>
      </c>
      <c r="F699">
        <v>9</v>
      </c>
      <c r="G699">
        <v>10</v>
      </c>
      <c r="H699">
        <v>2152295</v>
      </c>
      <c r="I699">
        <v>22.987840420000001</v>
      </c>
      <c r="J699">
        <v>52.888628320000002</v>
      </c>
      <c r="K699">
        <v>47.633233439999998</v>
      </c>
      <c r="L699">
        <v>6.5490294100000002</v>
      </c>
      <c r="M699">
        <v>6.8058523800000001</v>
      </c>
      <c r="N699">
        <v>37.179999998000007</v>
      </c>
      <c r="O699">
        <v>92.995555553333318</v>
      </c>
      <c r="P699" t="s">
        <v>517</v>
      </c>
      <c r="Q699" t="s">
        <v>518</v>
      </c>
      <c r="R699" t="s">
        <v>519</v>
      </c>
      <c r="S699" t="b">
        <v>0</v>
      </c>
      <c r="T699" s="9">
        <v>-9.0947250594655138E-2</v>
      </c>
      <c r="U699" s="9">
        <v>0.90905274940534486</v>
      </c>
      <c r="V699" s="4">
        <v>45303</v>
      </c>
      <c r="W699">
        <v>45</v>
      </c>
    </row>
    <row r="700" spans="1:23" x14ac:dyDescent="0.25">
      <c r="A700" s="4">
        <v>45381</v>
      </c>
      <c r="B700" t="s">
        <v>516</v>
      </c>
      <c r="C700" t="s">
        <v>34</v>
      </c>
      <c r="D700">
        <v>63.07</v>
      </c>
      <c r="E700">
        <v>8</v>
      </c>
      <c r="F700">
        <v>9</v>
      </c>
      <c r="G700">
        <v>9</v>
      </c>
      <c r="H700">
        <v>637388</v>
      </c>
      <c r="I700">
        <v>17.561416909999998</v>
      </c>
      <c r="J700">
        <v>49.49629513</v>
      </c>
      <c r="K700">
        <v>50.766040869999998</v>
      </c>
      <c r="L700">
        <v>4.2012647100000002</v>
      </c>
      <c r="M700">
        <v>-1.2989045400000001</v>
      </c>
      <c r="N700">
        <v>37.179999998000007</v>
      </c>
      <c r="O700">
        <v>92.995555553333318</v>
      </c>
      <c r="P700" t="s">
        <v>517</v>
      </c>
      <c r="Q700" t="s">
        <v>518</v>
      </c>
      <c r="R700" t="s">
        <v>519</v>
      </c>
      <c r="S700" t="b">
        <v>0</v>
      </c>
      <c r="T700" s="9">
        <v>-2.9244266584577461E-2</v>
      </c>
      <c r="U700" s="9">
        <v>0.88246816846229181</v>
      </c>
      <c r="V700" s="4">
        <v>45303</v>
      </c>
      <c r="W700">
        <v>78</v>
      </c>
    </row>
    <row r="701" spans="1:23" x14ac:dyDescent="0.25">
      <c r="A701" s="4">
        <v>45388</v>
      </c>
      <c r="B701" t="s">
        <v>516</v>
      </c>
      <c r="C701" t="s">
        <v>34</v>
      </c>
      <c r="D701">
        <v>64.55</v>
      </c>
      <c r="E701">
        <v>7</v>
      </c>
      <c r="F701">
        <v>10</v>
      </c>
      <c r="G701">
        <v>9</v>
      </c>
      <c r="H701">
        <v>1195918</v>
      </c>
      <c r="I701">
        <v>17.352873160000001</v>
      </c>
      <c r="J701">
        <v>51.810817249999999</v>
      </c>
      <c r="K701">
        <v>49.49629513</v>
      </c>
      <c r="L701">
        <v>3.4543529400000001</v>
      </c>
      <c r="M701">
        <v>2.3465990200000002</v>
      </c>
      <c r="N701">
        <v>37.179999998000007</v>
      </c>
      <c r="O701">
        <v>92.995555553333318</v>
      </c>
      <c r="P701" t="s">
        <v>517</v>
      </c>
      <c r="Q701" t="s">
        <v>518</v>
      </c>
      <c r="R701" t="s">
        <v>519</v>
      </c>
      <c r="S701" t="b">
        <v>0</v>
      </c>
      <c r="T701" s="9">
        <v>2.346599016965278E-2</v>
      </c>
      <c r="U701" s="9">
        <v>0.9031761578284595</v>
      </c>
      <c r="V701" s="4">
        <v>45303</v>
      </c>
      <c r="W701">
        <v>85</v>
      </c>
    </row>
    <row r="702" spans="1:23" x14ac:dyDescent="0.25">
      <c r="A702" s="4">
        <v>45395</v>
      </c>
      <c r="B702" t="s">
        <v>516</v>
      </c>
      <c r="C702" t="s">
        <v>24</v>
      </c>
      <c r="D702">
        <v>66.52</v>
      </c>
      <c r="E702">
        <v>4</v>
      </c>
      <c r="F702">
        <v>9</v>
      </c>
      <c r="G702">
        <v>13</v>
      </c>
      <c r="H702">
        <v>1237757</v>
      </c>
      <c r="I702">
        <v>16.570177460121538</v>
      </c>
      <c r="J702">
        <v>54.781417654697073</v>
      </c>
      <c r="K702">
        <v>51.810817254537007</v>
      </c>
      <c r="L702">
        <v>2.8705588235294002</v>
      </c>
      <c r="M702">
        <v>3.051897753679317</v>
      </c>
      <c r="N702">
        <v>37.179999999999993</v>
      </c>
      <c r="O702">
        <v>92.995555555555555</v>
      </c>
      <c r="P702" t="s">
        <v>517</v>
      </c>
      <c r="Q702" t="s">
        <v>518</v>
      </c>
      <c r="R702" t="s">
        <v>519</v>
      </c>
      <c r="S702" t="b">
        <v>0</v>
      </c>
      <c r="T702" s="9">
        <v>3.0518977536793109E-2</v>
      </c>
      <c r="U702" s="9">
        <v>0.93074017070099335</v>
      </c>
      <c r="V702" s="4">
        <v>45303</v>
      </c>
      <c r="W702">
        <v>92</v>
      </c>
    </row>
    <row r="703" spans="1:23" x14ac:dyDescent="0.25">
      <c r="A703" s="4">
        <v>45402</v>
      </c>
      <c r="B703" t="s">
        <v>516</v>
      </c>
      <c r="C703" t="s">
        <v>72</v>
      </c>
      <c r="D703">
        <v>63.34</v>
      </c>
      <c r="E703">
        <v>10</v>
      </c>
      <c r="F703">
        <v>10</v>
      </c>
      <c r="G703">
        <v>6</v>
      </c>
      <c r="H703">
        <v>2001784</v>
      </c>
      <c r="I703">
        <v>16.106948265971891</v>
      </c>
      <c r="J703">
        <v>49.479140793957193</v>
      </c>
      <c r="K703">
        <v>54.781417654697073</v>
      </c>
      <c r="L703">
        <v>2.3102058823529319</v>
      </c>
      <c r="M703">
        <v>-4.7805171377029358</v>
      </c>
      <c r="N703">
        <v>37.179999999999993</v>
      </c>
      <c r="O703">
        <v>92.995555555555555</v>
      </c>
      <c r="P703" t="s">
        <v>517</v>
      </c>
      <c r="Q703" t="s">
        <v>518</v>
      </c>
      <c r="R703" t="s">
        <v>519</v>
      </c>
      <c r="S703" t="b">
        <v>0</v>
      </c>
      <c r="T703" s="9">
        <v>-4.7805171377029332E-2</v>
      </c>
      <c r="U703" s="9">
        <v>0.88624597733314681</v>
      </c>
      <c r="V703" s="4">
        <v>45303</v>
      </c>
      <c r="W703">
        <v>99</v>
      </c>
    </row>
    <row r="704" spans="1:23" x14ac:dyDescent="0.25">
      <c r="A704" s="4">
        <v>45409</v>
      </c>
      <c r="B704" t="s">
        <v>516</v>
      </c>
      <c r="C704" t="s">
        <v>24</v>
      </c>
      <c r="D704">
        <v>68.709999999999994</v>
      </c>
      <c r="E704">
        <v>1</v>
      </c>
      <c r="F704">
        <v>10</v>
      </c>
      <c r="G704">
        <v>15</v>
      </c>
      <c r="H704">
        <v>7375304</v>
      </c>
      <c r="I704">
        <v>15.10018106236118</v>
      </c>
      <c r="J704">
        <v>57.040801004626992</v>
      </c>
      <c r="K704">
        <v>49.479140793957193</v>
      </c>
      <c r="L704">
        <v>2.1143823529411701</v>
      </c>
      <c r="M704">
        <v>8.4780549415850803</v>
      </c>
      <c r="N704">
        <v>37.179999999999993</v>
      </c>
      <c r="O704">
        <v>92.995555555555555</v>
      </c>
      <c r="P704" t="s">
        <v>517</v>
      </c>
      <c r="Q704" t="s">
        <v>518</v>
      </c>
      <c r="R704" t="s">
        <v>519</v>
      </c>
      <c r="S704" t="b">
        <v>0</v>
      </c>
      <c r="T704" s="9">
        <v>8.4780549415850892E-2</v>
      </c>
      <c r="U704" s="9">
        <v>0.9613823982090387</v>
      </c>
      <c r="V704" s="4">
        <v>45303</v>
      </c>
      <c r="W704">
        <v>106</v>
      </c>
    </row>
    <row r="705" spans="1:23" x14ac:dyDescent="0.25">
      <c r="A705" s="4">
        <v>45416</v>
      </c>
      <c r="B705" t="s">
        <v>516</v>
      </c>
      <c r="C705" t="s">
        <v>24</v>
      </c>
      <c r="D705">
        <v>68.13</v>
      </c>
      <c r="E705">
        <v>3</v>
      </c>
      <c r="F705">
        <v>10</v>
      </c>
      <c r="G705">
        <v>13</v>
      </c>
      <c r="H705">
        <v>5325812</v>
      </c>
      <c r="I705">
        <v>14.16558037186109</v>
      </c>
      <c r="J705">
        <v>56.064745143604142</v>
      </c>
      <c r="K705">
        <v>57.040801004626992</v>
      </c>
      <c r="L705">
        <v>1.963470588235275</v>
      </c>
      <c r="M705">
        <v>-0.84412749235918838</v>
      </c>
      <c r="N705">
        <v>37.179999999999993</v>
      </c>
      <c r="O705">
        <v>92.995555555555555</v>
      </c>
      <c r="P705" t="s">
        <v>517</v>
      </c>
      <c r="Q705" t="s">
        <v>518</v>
      </c>
      <c r="R705" t="s">
        <v>519</v>
      </c>
      <c r="S705" t="b">
        <v>0</v>
      </c>
      <c r="T705" s="9">
        <v>-8.4412749235919238E-3</v>
      </c>
      <c r="U705" s="9">
        <v>0.9532671050790541</v>
      </c>
      <c r="V705" s="4">
        <v>45303</v>
      </c>
      <c r="W705">
        <v>113</v>
      </c>
    </row>
    <row r="706" spans="1:23" x14ac:dyDescent="0.25">
      <c r="A706" s="4">
        <v>45423</v>
      </c>
      <c r="B706" t="s">
        <v>516</v>
      </c>
      <c r="C706" t="s">
        <v>28</v>
      </c>
      <c r="D706">
        <v>76.22</v>
      </c>
      <c r="E706">
        <v>0</v>
      </c>
      <c r="F706">
        <v>9</v>
      </c>
      <c r="G706">
        <v>17</v>
      </c>
      <c r="H706">
        <v>7709066</v>
      </c>
      <c r="I706">
        <v>14.65508986269584</v>
      </c>
      <c r="J706">
        <v>65.048536134798866</v>
      </c>
      <c r="K706">
        <v>56.064745143604142</v>
      </c>
      <c r="L706">
        <v>3.1246764705882271</v>
      </c>
      <c r="M706">
        <v>11.87435784529576</v>
      </c>
      <c r="N706">
        <v>37.179999999999993</v>
      </c>
      <c r="O706">
        <v>92.995555555555555</v>
      </c>
      <c r="P706" t="s">
        <v>517</v>
      </c>
      <c r="Q706" t="s">
        <v>518</v>
      </c>
      <c r="R706" t="s">
        <v>519</v>
      </c>
      <c r="S706" t="b">
        <v>0</v>
      </c>
      <c r="T706" s="9">
        <v>0.1187435784529576</v>
      </c>
      <c r="U706" s="9">
        <v>1.066461452357633</v>
      </c>
      <c r="V706" s="4">
        <v>45303</v>
      </c>
      <c r="W706">
        <v>120</v>
      </c>
    </row>
    <row r="707" spans="1:23" x14ac:dyDescent="0.25">
      <c r="A707" s="4">
        <v>45430</v>
      </c>
      <c r="B707" t="s">
        <v>516</v>
      </c>
      <c r="C707" t="s">
        <v>28</v>
      </c>
      <c r="D707">
        <v>79</v>
      </c>
      <c r="E707">
        <v>1</v>
      </c>
      <c r="F707">
        <v>9</v>
      </c>
      <c r="G707">
        <v>16</v>
      </c>
      <c r="H707">
        <v>8710594</v>
      </c>
      <c r="I707">
        <v>15.944490497134529</v>
      </c>
      <c r="J707">
        <v>67.507281189324488</v>
      </c>
      <c r="K707">
        <v>65.048536134798866</v>
      </c>
      <c r="L707">
        <v>4.7424411764705781</v>
      </c>
      <c r="M707">
        <v>3.647336657045396</v>
      </c>
      <c r="N707">
        <v>37.179999999999993</v>
      </c>
      <c r="O707">
        <v>92.995555555555555</v>
      </c>
      <c r="P707" t="s">
        <v>517</v>
      </c>
      <c r="Q707" t="s">
        <v>518</v>
      </c>
      <c r="R707" t="s">
        <v>519</v>
      </c>
      <c r="S707" t="b">
        <v>0</v>
      </c>
      <c r="T707" s="9">
        <v>3.6473366570453969E-2</v>
      </c>
      <c r="U707" s="9">
        <v>1.1053588918427311</v>
      </c>
      <c r="V707" s="4">
        <v>45303</v>
      </c>
      <c r="W707">
        <v>127</v>
      </c>
    </row>
    <row r="708" spans="1:23" x14ac:dyDescent="0.25">
      <c r="A708" s="5">
        <v>45431</v>
      </c>
      <c r="B708" s="6" t="s">
        <v>516</v>
      </c>
      <c r="C708" s="6" t="s">
        <v>28</v>
      </c>
      <c r="D708" s="6">
        <v>79</v>
      </c>
      <c r="E708" s="6">
        <v>1</v>
      </c>
      <c r="F708" s="6">
        <v>9</v>
      </c>
      <c r="G708" s="6">
        <v>16</v>
      </c>
      <c r="H708" s="6">
        <v>8710594</v>
      </c>
      <c r="I708" s="6">
        <v>15.944490497134529</v>
      </c>
      <c r="J708" s="6">
        <v>67.507281189324488</v>
      </c>
      <c r="K708" s="6">
        <v>65.048536134798866</v>
      </c>
      <c r="L708" s="6">
        <v>4.7424411764705781</v>
      </c>
      <c r="M708" s="6">
        <v>3.647336657045396</v>
      </c>
      <c r="N708" s="6">
        <v>37.179999999999993</v>
      </c>
      <c r="O708" s="6">
        <v>92.995555555555555</v>
      </c>
      <c r="P708" s="6" t="s">
        <v>517</v>
      </c>
      <c r="Q708" s="6" t="s">
        <v>518</v>
      </c>
      <c r="R708" s="6" t="s">
        <v>519</v>
      </c>
      <c r="S708" s="6" t="b">
        <v>0</v>
      </c>
      <c r="T708" s="10">
        <v>0</v>
      </c>
      <c r="U708" s="10">
        <v>1.1053588918427311</v>
      </c>
      <c r="V708" s="5">
        <v>45303</v>
      </c>
      <c r="W708" s="6">
        <v>128</v>
      </c>
    </row>
    <row r="709" spans="1:23" x14ac:dyDescent="0.25">
      <c r="A709" s="2">
        <v>45381</v>
      </c>
      <c r="B709" s="3" t="s">
        <v>520</v>
      </c>
      <c r="C709" s="3" t="s">
        <v>24</v>
      </c>
      <c r="D709" s="3">
        <v>163.13</v>
      </c>
      <c r="E709" s="3">
        <v>1</v>
      </c>
      <c r="F709" s="3">
        <v>10</v>
      </c>
      <c r="G709" s="3">
        <v>15</v>
      </c>
      <c r="H709" s="3">
        <v>1007106</v>
      </c>
      <c r="I709" s="3">
        <v>19.384304230000001</v>
      </c>
      <c r="J709" s="3">
        <v>67.808069689999996</v>
      </c>
      <c r="K709" s="3">
        <v>62.867376839999999</v>
      </c>
      <c r="L709" s="3">
        <v>23.18438235</v>
      </c>
      <c r="M709" s="3">
        <v>5.0553838200000003</v>
      </c>
      <c r="N709" s="3">
        <v>84.715999998000001</v>
      </c>
      <c r="O709" s="3">
        <v>194.51222222000001</v>
      </c>
      <c r="P709" s="3" t="s">
        <v>521</v>
      </c>
      <c r="Q709" s="3" t="s">
        <v>522</v>
      </c>
      <c r="R709" s="3" t="s">
        <v>523</v>
      </c>
      <c r="S709" s="3" t="b">
        <v>1</v>
      </c>
      <c r="T709" s="8"/>
      <c r="U709" s="8"/>
      <c r="V709" s="2">
        <v>45381</v>
      </c>
      <c r="W709" s="3">
        <v>0</v>
      </c>
    </row>
    <row r="710" spans="1:23" x14ac:dyDescent="0.25">
      <c r="A710" s="4">
        <v>45388</v>
      </c>
      <c r="B710" t="s">
        <v>520</v>
      </c>
      <c r="C710" t="s">
        <v>24</v>
      </c>
      <c r="D710">
        <v>163.25</v>
      </c>
      <c r="E710">
        <v>2</v>
      </c>
      <c r="F710">
        <v>9</v>
      </c>
      <c r="G710">
        <v>15</v>
      </c>
      <c r="H710">
        <v>106765</v>
      </c>
      <c r="I710">
        <v>18.746556829999999</v>
      </c>
      <c r="J710">
        <v>67.878429600000004</v>
      </c>
      <c r="K710">
        <v>67.808069689999996</v>
      </c>
      <c r="L710">
        <v>23.07002941</v>
      </c>
      <c r="M710">
        <v>7.3560959999999995E-2</v>
      </c>
      <c r="N710">
        <v>84.715999998000001</v>
      </c>
      <c r="O710">
        <v>194.51222222000001</v>
      </c>
      <c r="P710" t="s">
        <v>521</v>
      </c>
      <c r="Q710" t="s">
        <v>522</v>
      </c>
      <c r="R710" t="s">
        <v>523</v>
      </c>
      <c r="S710" t="b">
        <v>0</v>
      </c>
      <c r="T710" s="9">
        <v>7.3560963648633404E-4</v>
      </c>
      <c r="U710" s="9">
        <v>1.0007356096364859</v>
      </c>
      <c r="V710" s="4">
        <v>45381</v>
      </c>
      <c r="W710">
        <v>7</v>
      </c>
    </row>
    <row r="711" spans="1:23" x14ac:dyDescent="0.25">
      <c r="A711" s="4">
        <v>45402</v>
      </c>
      <c r="B711" t="s">
        <v>520</v>
      </c>
      <c r="C711" t="s">
        <v>24</v>
      </c>
      <c r="D711">
        <v>163.66999999999999</v>
      </c>
      <c r="E711">
        <v>2</v>
      </c>
      <c r="F711">
        <v>10</v>
      </c>
      <c r="G711">
        <v>14</v>
      </c>
      <c r="H711">
        <v>182402</v>
      </c>
      <c r="I711">
        <v>16.905297802191559</v>
      </c>
      <c r="J711">
        <v>68.148516992964076</v>
      </c>
      <c r="K711">
        <v>68.041412715844714</v>
      </c>
      <c r="L711">
        <v>22.94776470588226</v>
      </c>
      <c r="M711">
        <v>9.7853342303220972E-2</v>
      </c>
      <c r="N711">
        <v>84.716000000000008</v>
      </c>
      <c r="O711">
        <v>194.51222222222219</v>
      </c>
      <c r="P711" t="s">
        <v>521</v>
      </c>
      <c r="Q711" t="s">
        <v>522</v>
      </c>
      <c r="R711" t="s">
        <v>523</v>
      </c>
      <c r="S711" t="b">
        <v>0</v>
      </c>
      <c r="T711" s="9">
        <v>2.5727411944869161E-3</v>
      </c>
      <c r="U711" s="9">
        <v>1.0033102433641881</v>
      </c>
      <c r="V711" s="4">
        <v>45381</v>
      </c>
      <c r="W711">
        <v>21</v>
      </c>
    </row>
    <row r="712" spans="1:23" x14ac:dyDescent="0.25">
      <c r="A712" s="4">
        <v>45409</v>
      </c>
      <c r="B712" t="s">
        <v>520</v>
      </c>
      <c r="C712" t="s">
        <v>28</v>
      </c>
      <c r="D712">
        <v>173.11</v>
      </c>
      <c r="E712">
        <v>1</v>
      </c>
      <c r="F712">
        <v>9</v>
      </c>
      <c r="G712">
        <v>16</v>
      </c>
      <c r="H712">
        <v>228498</v>
      </c>
      <c r="I712">
        <v>16.6948862189323</v>
      </c>
      <c r="J712">
        <v>73.740251026057095</v>
      </c>
      <c r="K712">
        <v>68.148516992964076</v>
      </c>
      <c r="L712">
        <v>23.529205882352841</v>
      </c>
      <c r="M712">
        <v>5.7677033054316773</v>
      </c>
      <c r="N712">
        <v>84.716000000000008</v>
      </c>
      <c r="O712">
        <v>194.51222222222219</v>
      </c>
      <c r="P712" t="s">
        <v>521</v>
      </c>
      <c r="Q712" t="s">
        <v>522</v>
      </c>
      <c r="R712" t="s">
        <v>523</v>
      </c>
      <c r="S712" t="b">
        <v>0</v>
      </c>
      <c r="T712" s="9">
        <v>5.7677033054316817E-2</v>
      </c>
      <c r="U712" s="9">
        <v>1.0611782014344391</v>
      </c>
      <c r="V712" s="4">
        <v>45381</v>
      </c>
      <c r="W712">
        <v>28</v>
      </c>
    </row>
    <row r="713" spans="1:23" x14ac:dyDescent="0.25">
      <c r="A713" s="4">
        <v>45416</v>
      </c>
      <c r="B713" t="s">
        <v>520</v>
      </c>
      <c r="C713" t="s">
        <v>24</v>
      </c>
      <c r="D713">
        <v>169.42</v>
      </c>
      <c r="E713">
        <v>4</v>
      </c>
      <c r="F713">
        <v>9</v>
      </c>
      <c r="G713">
        <v>13</v>
      </c>
      <c r="H713">
        <v>479137</v>
      </c>
      <c r="I713">
        <v>17.651318872146</v>
      </c>
      <c r="J713">
        <v>68.665720329506968</v>
      </c>
      <c r="K713">
        <v>73.740251026057095</v>
      </c>
      <c r="L713">
        <v>24.614088235294052</v>
      </c>
      <c r="M713">
        <v>-2.1315926289642571</v>
      </c>
      <c r="N713">
        <v>84.716000000000008</v>
      </c>
      <c r="O713">
        <v>194.51222222222219</v>
      </c>
      <c r="P713" t="s">
        <v>521</v>
      </c>
      <c r="Q713" t="s">
        <v>522</v>
      </c>
      <c r="R713" t="s">
        <v>523</v>
      </c>
      <c r="S713" t="b">
        <v>0</v>
      </c>
      <c r="T713" s="9">
        <v>-2.1315926289642632E-2</v>
      </c>
      <c r="U713" s="9">
        <v>1.0385582051124871</v>
      </c>
      <c r="V713" s="4">
        <v>45381</v>
      </c>
      <c r="W713">
        <v>35</v>
      </c>
    </row>
    <row r="714" spans="1:23" x14ac:dyDescent="0.25">
      <c r="A714" s="4">
        <v>45423</v>
      </c>
      <c r="B714" t="s">
        <v>520</v>
      </c>
      <c r="C714" t="s">
        <v>24</v>
      </c>
      <c r="D714">
        <v>171.07</v>
      </c>
      <c r="E714">
        <v>3</v>
      </c>
      <c r="F714">
        <v>9</v>
      </c>
      <c r="G714">
        <v>14</v>
      </c>
      <c r="H714">
        <v>486009</v>
      </c>
      <c r="I714">
        <v>18.539434907273009</v>
      </c>
      <c r="J714">
        <v>69.670786559719573</v>
      </c>
      <c r="K714">
        <v>68.665720329506968</v>
      </c>
      <c r="L714">
        <v>24.345588235293999</v>
      </c>
      <c r="M714">
        <v>0.97391099043796836</v>
      </c>
      <c r="N714">
        <v>84.716000000000008</v>
      </c>
      <c r="O714">
        <v>194.51222222222219</v>
      </c>
      <c r="P714" t="s">
        <v>521</v>
      </c>
      <c r="Q714" t="s">
        <v>522</v>
      </c>
      <c r="R714" t="s">
        <v>523</v>
      </c>
      <c r="S714" t="b">
        <v>0</v>
      </c>
      <c r="T714" s="9">
        <v>9.7391099043797613E-3</v>
      </c>
      <c r="U714" s="9">
        <v>1.048672837614173</v>
      </c>
      <c r="V714" s="4">
        <v>45381</v>
      </c>
      <c r="W714">
        <v>42</v>
      </c>
    </row>
    <row r="715" spans="1:23" x14ac:dyDescent="0.25">
      <c r="A715" s="4">
        <v>45430</v>
      </c>
      <c r="B715" t="s">
        <v>520</v>
      </c>
      <c r="C715" t="s">
        <v>28</v>
      </c>
      <c r="D715">
        <v>175.17</v>
      </c>
      <c r="E715">
        <v>1</v>
      </c>
      <c r="F715">
        <v>9</v>
      </c>
      <c r="G715">
        <v>16</v>
      </c>
      <c r="H715">
        <v>388519</v>
      </c>
      <c r="I715">
        <v>19.810375468287031</v>
      </c>
      <c r="J715">
        <v>72.068279053857225</v>
      </c>
      <c r="K715">
        <v>69.670786559719573</v>
      </c>
      <c r="L715">
        <v>25.02341176470577</v>
      </c>
      <c r="M715">
        <v>2.396679721751326</v>
      </c>
      <c r="N715">
        <v>84.716000000000008</v>
      </c>
      <c r="O715">
        <v>194.51222222222219</v>
      </c>
      <c r="P715" t="s">
        <v>521</v>
      </c>
      <c r="Q715" t="s">
        <v>522</v>
      </c>
      <c r="R715" t="s">
        <v>523</v>
      </c>
      <c r="S715" t="b">
        <v>0</v>
      </c>
      <c r="T715" s="9">
        <v>2.3966797217513269E-2</v>
      </c>
      <c r="U715" s="9">
        <v>1.0738061668607859</v>
      </c>
      <c r="V715" s="4">
        <v>45381</v>
      </c>
      <c r="W715">
        <v>49</v>
      </c>
    </row>
    <row r="716" spans="1:23" x14ac:dyDescent="0.25">
      <c r="A716" s="5">
        <v>45431</v>
      </c>
      <c r="B716" s="6" t="s">
        <v>520</v>
      </c>
      <c r="C716" s="6" t="s">
        <v>28</v>
      </c>
      <c r="D716" s="6">
        <v>175.17</v>
      </c>
      <c r="E716" s="6">
        <v>1</v>
      </c>
      <c r="F716" s="6">
        <v>9</v>
      </c>
      <c r="G716" s="6">
        <v>16</v>
      </c>
      <c r="H716" s="6">
        <v>388519</v>
      </c>
      <c r="I716" s="6">
        <v>19.810375468287031</v>
      </c>
      <c r="J716" s="6">
        <v>72.068279053857225</v>
      </c>
      <c r="K716" s="6">
        <v>69.670786559719573</v>
      </c>
      <c r="L716" s="6">
        <v>25.02341176470577</v>
      </c>
      <c r="M716" s="6">
        <v>2.396679721751326</v>
      </c>
      <c r="N716" s="6">
        <v>84.716000000000008</v>
      </c>
      <c r="O716" s="6">
        <v>194.51222222222219</v>
      </c>
      <c r="P716" s="6" t="s">
        <v>521</v>
      </c>
      <c r="Q716" s="6" t="s">
        <v>522</v>
      </c>
      <c r="R716" s="6" t="s">
        <v>523</v>
      </c>
      <c r="S716" s="6" t="b">
        <v>0</v>
      </c>
      <c r="T716" s="10">
        <v>0</v>
      </c>
      <c r="U716" s="10">
        <v>1.0738061668607859</v>
      </c>
      <c r="V716" s="5">
        <v>45381</v>
      </c>
      <c r="W716" s="6">
        <v>50</v>
      </c>
    </row>
    <row r="717" spans="1:23" x14ac:dyDescent="0.25">
      <c r="A717" s="2">
        <v>45416</v>
      </c>
      <c r="B717" s="3" t="s">
        <v>524</v>
      </c>
      <c r="C717" s="3" t="s">
        <v>34</v>
      </c>
      <c r="D717" s="3">
        <v>110.02</v>
      </c>
      <c r="E717" s="3">
        <v>9</v>
      </c>
      <c r="F717" s="3">
        <v>10</v>
      </c>
      <c r="G717" s="3">
        <v>7</v>
      </c>
      <c r="H717" s="3">
        <v>15747457</v>
      </c>
      <c r="I717" s="3">
        <v>26.57389009092277</v>
      </c>
      <c r="J717" s="3">
        <v>49.97188786314549</v>
      </c>
      <c r="K717" s="3">
        <v>66.261707464288889</v>
      </c>
      <c r="L717" s="3">
        <v>19.334882352941211</v>
      </c>
      <c r="M717" s="3">
        <v>-15.375740327667099</v>
      </c>
      <c r="N717" s="3">
        <v>59.818000000000019</v>
      </c>
      <c r="O717" s="3">
        <v>148.37111111111119</v>
      </c>
      <c r="P717" s="3" t="s">
        <v>525</v>
      </c>
      <c r="Q717" s="3" t="s">
        <v>526</v>
      </c>
      <c r="R717" s="3" t="s">
        <v>527</v>
      </c>
      <c r="S717" s="3" t="b">
        <v>1</v>
      </c>
      <c r="T717" s="8"/>
      <c r="U717" s="8"/>
      <c r="V717" s="2">
        <v>45416</v>
      </c>
      <c r="W717" s="3">
        <v>0</v>
      </c>
    </row>
    <row r="718" spans="1:23" x14ac:dyDescent="0.25">
      <c r="A718" s="4">
        <v>45423</v>
      </c>
      <c r="B718" t="s">
        <v>524</v>
      </c>
      <c r="C718" t="s">
        <v>24</v>
      </c>
      <c r="D718">
        <v>115.18</v>
      </c>
      <c r="E718">
        <v>6</v>
      </c>
      <c r="F718">
        <v>9</v>
      </c>
      <c r="G718">
        <v>11</v>
      </c>
      <c r="H718">
        <v>12698910</v>
      </c>
      <c r="I718">
        <v>26.02453675019105</v>
      </c>
      <c r="J718">
        <v>53.172107981663892</v>
      </c>
      <c r="K718">
        <v>49.97188786314549</v>
      </c>
      <c r="L718">
        <v>17.047852941176519</v>
      </c>
      <c r="M718">
        <v>4.6900563533903021</v>
      </c>
      <c r="N718">
        <v>59.818000000000019</v>
      </c>
      <c r="O718">
        <v>148.37111111111119</v>
      </c>
      <c r="P718" t="s">
        <v>525</v>
      </c>
      <c r="Q718" t="s">
        <v>526</v>
      </c>
      <c r="R718" t="s">
        <v>527</v>
      </c>
      <c r="S718" t="b">
        <v>0</v>
      </c>
      <c r="T718" s="9">
        <v>4.6900563533903039E-2</v>
      </c>
      <c r="U718" s="9">
        <v>1.046900563533903</v>
      </c>
      <c r="V718" s="4">
        <v>45416</v>
      </c>
      <c r="W718">
        <v>7</v>
      </c>
    </row>
    <row r="719" spans="1:23" x14ac:dyDescent="0.25">
      <c r="A719" s="4">
        <v>45430</v>
      </c>
      <c r="B719" t="s">
        <v>524</v>
      </c>
      <c r="C719" t="s">
        <v>34</v>
      </c>
      <c r="D719">
        <v>112.86</v>
      </c>
      <c r="E719">
        <v>7</v>
      </c>
      <c r="F719">
        <v>9</v>
      </c>
      <c r="G719">
        <v>10</v>
      </c>
      <c r="H719">
        <v>5897572</v>
      </c>
      <c r="I719">
        <v>25.514422933797309</v>
      </c>
      <c r="J719">
        <v>51.574665880417783</v>
      </c>
      <c r="K719">
        <v>53.172107981663892</v>
      </c>
      <c r="L719">
        <v>14.07226470588239</v>
      </c>
      <c r="M719">
        <v>-2.0142385830873479</v>
      </c>
      <c r="N719">
        <v>59.818000000000019</v>
      </c>
      <c r="O719">
        <v>148.37111111111119</v>
      </c>
      <c r="P719" t="s">
        <v>525</v>
      </c>
      <c r="Q719" t="s">
        <v>526</v>
      </c>
      <c r="R719" t="s">
        <v>527</v>
      </c>
      <c r="S719" t="b">
        <v>0</v>
      </c>
      <c r="T719" s="9">
        <v>-2.0142385830873469E-2</v>
      </c>
      <c r="U719" s="9">
        <v>1.0258134884566441</v>
      </c>
      <c r="V719" s="4">
        <v>45416</v>
      </c>
      <c r="W719">
        <v>14</v>
      </c>
    </row>
    <row r="720" spans="1:23" x14ac:dyDescent="0.25">
      <c r="A720" s="5">
        <v>45431</v>
      </c>
      <c r="B720" s="6" t="s">
        <v>524</v>
      </c>
      <c r="C720" s="6" t="s">
        <v>34</v>
      </c>
      <c r="D720" s="6">
        <v>112.86</v>
      </c>
      <c r="E720" s="6">
        <v>7</v>
      </c>
      <c r="F720" s="6">
        <v>9</v>
      </c>
      <c r="G720" s="6">
        <v>10</v>
      </c>
      <c r="H720" s="6">
        <v>5897572</v>
      </c>
      <c r="I720" s="6">
        <v>25.514422933797309</v>
      </c>
      <c r="J720" s="6">
        <v>51.574665880417783</v>
      </c>
      <c r="K720" s="6">
        <v>53.172107981663892</v>
      </c>
      <c r="L720" s="6">
        <v>14.07226470588239</v>
      </c>
      <c r="M720" s="6">
        <v>-2.0142385830873479</v>
      </c>
      <c r="N720" s="6">
        <v>59.818000000000019</v>
      </c>
      <c r="O720" s="6">
        <v>148.37111111111119</v>
      </c>
      <c r="P720" s="6" t="s">
        <v>525</v>
      </c>
      <c r="Q720" s="6" t="s">
        <v>526</v>
      </c>
      <c r="R720" s="6" t="s">
        <v>527</v>
      </c>
      <c r="S720" s="6" t="b">
        <v>0</v>
      </c>
      <c r="T720" s="10">
        <v>0</v>
      </c>
      <c r="U720" s="10">
        <v>1.0258134884566441</v>
      </c>
      <c r="V720" s="5">
        <v>45416</v>
      </c>
      <c r="W720" s="6">
        <v>15</v>
      </c>
    </row>
    <row r="721" spans="1:23" x14ac:dyDescent="0.25">
      <c r="A721" s="2">
        <v>45303</v>
      </c>
      <c r="B721" s="3" t="s">
        <v>528</v>
      </c>
      <c r="C721" s="3" t="s">
        <v>24</v>
      </c>
      <c r="D721" s="3">
        <v>80.88</v>
      </c>
      <c r="E721" s="3">
        <v>1</v>
      </c>
      <c r="F721" s="3">
        <v>10</v>
      </c>
      <c r="G721" s="3">
        <v>15</v>
      </c>
      <c r="H721" s="3">
        <v>5325088</v>
      </c>
      <c r="I721" s="3">
        <v>27.91661014</v>
      </c>
      <c r="J721" s="3">
        <v>66.061313819999995</v>
      </c>
      <c r="K721" s="3">
        <v>65.881729269999994</v>
      </c>
      <c r="L721" s="3">
        <v>13.408823529999999</v>
      </c>
      <c r="M721" s="3">
        <v>0.22304832999999999</v>
      </c>
      <c r="N721" s="3">
        <v>45.191999998</v>
      </c>
      <c r="O721" s="3">
        <v>105.2955555533333</v>
      </c>
      <c r="P721" s="3" t="s">
        <v>529</v>
      </c>
      <c r="Q721" s="3" t="s">
        <v>530</v>
      </c>
      <c r="R721" s="3" t="s">
        <v>531</v>
      </c>
      <c r="S721" s="3" t="b">
        <v>1</v>
      </c>
      <c r="T721" s="8"/>
      <c r="U721" s="8"/>
      <c r="V721" s="2">
        <v>45303</v>
      </c>
      <c r="W721" s="3">
        <v>0</v>
      </c>
    </row>
    <row r="722" spans="1:23" x14ac:dyDescent="0.25">
      <c r="A722" s="4">
        <v>45348</v>
      </c>
      <c r="B722" t="s">
        <v>528</v>
      </c>
      <c r="C722" t="s">
        <v>72</v>
      </c>
      <c r="D722">
        <v>70.31</v>
      </c>
      <c r="E722">
        <v>10</v>
      </c>
      <c r="F722">
        <v>10</v>
      </c>
      <c r="G722">
        <v>6</v>
      </c>
      <c r="H722">
        <v>3032089</v>
      </c>
      <c r="I722">
        <v>20.98097654</v>
      </c>
      <c r="J722">
        <v>48.1722374</v>
      </c>
      <c r="K722">
        <v>44.100360459999997</v>
      </c>
      <c r="L722">
        <v>3.7425588200000002</v>
      </c>
      <c r="M722">
        <v>3.8092425799999998</v>
      </c>
      <c r="N722">
        <v>45.191999998</v>
      </c>
      <c r="O722">
        <v>105.2955555533333</v>
      </c>
      <c r="P722" t="s">
        <v>529</v>
      </c>
      <c r="Q722" t="s">
        <v>530</v>
      </c>
      <c r="R722" t="s">
        <v>531</v>
      </c>
      <c r="S722" t="b">
        <v>0</v>
      </c>
      <c r="T722" s="9">
        <v>-0.13068743818001971</v>
      </c>
      <c r="U722" s="9">
        <v>0.86931256181998029</v>
      </c>
      <c r="V722" s="4">
        <v>45303</v>
      </c>
      <c r="W722">
        <v>45</v>
      </c>
    </row>
    <row r="723" spans="1:23" x14ac:dyDescent="0.25">
      <c r="A723" s="4">
        <v>45381</v>
      </c>
      <c r="B723" t="s">
        <v>528</v>
      </c>
      <c r="C723" t="s">
        <v>72</v>
      </c>
      <c r="D723">
        <v>66.33</v>
      </c>
      <c r="E723">
        <v>13</v>
      </c>
      <c r="F723">
        <v>7</v>
      </c>
      <c r="G723">
        <v>6</v>
      </c>
      <c r="H723">
        <v>1859501</v>
      </c>
      <c r="I723">
        <v>17.874274320000001</v>
      </c>
      <c r="J723">
        <v>43.808085730000002</v>
      </c>
      <c r="K723">
        <v>39.732834680000003</v>
      </c>
      <c r="L723">
        <v>-2.4847941200000001</v>
      </c>
      <c r="M723">
        <v>3.3499532599999999</v>
      </c>
      <c r="N723">
        <v>45.191999998</v>
      </c>
      <c r="O723">
        <v>105.2955555533333</v>
      </c>
      <c r="P723" t="s">
        <v>529</v>
      </c>
      <c r="Q723" t="s">
        <v>530</v>
      </c>
      <c r="R723" t="s">
        <v>531</v>
      </c>
      <c r="S723" t="b">
        <v>0</v>
      </c>
      <c r="T723" s="9">
        <v>-5.660645711847534E-2</v>
      </c>
      <c r="U723" s="9">
        <v>0.82010385756676563</v>
      </c>
      <c r="V723" s="4">
        <v>45303</v>
      </c>
      <c r="W723">
        <v>78</v>
      </c>
    </row>
    <row r="724" spans="1:23" x14ac:dyDescent="0.25">
      <c r="A724" s="4">
        <v>45388</v>
      </c>
      <c r="B724" t="s">
        <v>528</v>
      </c>
      <c r="C724" t="s">
        <v>72</v>
      </c>
      <c r="D724">
        <v>67.180000000000007</v>
      </c>
      <c r="E724">
        <v>12</v>
      </c>
      <c r="F724">
        <v>8</v>
      </c>
      <c r="G724">
        <v>6</v>
      </c>
      <c r="H724">
        <v>1933085</v>
      </c>
      <c r="I724">
        <v>17.719045009999999</v>
      </c>
      <c r="J724">
        <v>45.380568609999997</v>
      </c>
      <c r="K724">
        <v>43.808085730000002</v>
      </c>
      <c r="L724">
        <v>-3.1004999999999998</v>
      </c>
      <c r="M724">
        <v>1.2814714300000001</v>
      </c>
      <c r="N724">
        <v>45.191999998</v>
      </c>
      <c r="O724">
        <v>105.2955555533333</v>
      </c>
      <c r="P724" t="s">
        <v>529</v>
      </c>
      <c r="Q724" t="s">
        <v>530</v>
      </c>
      <c r="R724" t="s">
        <v>531</v>
      </c>
      <c r="S724" t="b">
        <v>0</v>
      </c>
      <c r="T724" s="9">
        <v>1.281471430725167E-2</v>
      </c>
      <c r="U724" s="9">
        <v>0.83061325420375876</v>
      </c>
      <c r="V724" s="4">
        <v>45303</v>
      </c>
      <c r="W724">
        <v>85</v>
      </c>
    </row>
    <row r="725" spans="1:23" x14ac:dyDescent="0.25">
      <c r="A725" s="4">
        <v>45395</v>
      </c>
      <c r="B725" t="s">
        <v>528</v>
      </c>
      <c r="C725" t="s">
        <v>72</v>
      </c>
      <c r="D725">
        <v>67.95</v>
      </c>
      <c r="E725">
        <v>12</v>
      </c>
      <c r="F725">
        <v>10</v>
      </c>
      <c r="G725">
        <v>4</v>
      </c>
      <c r="H725">
        <v>1229335</v>
      </c>
      <c r="I725">
        <v>17.157342152554111</v>
      </c>
      <c r="J725">
        <v>46.832072855314337</v>
      </c>
      <c r="K725">
        <v>45.380568608122097</v>
      </c>
      <c r="L725">
        <v>-3.1224705882353159</v>
      </c>
      <c r="M725">
        <v>1.146174456683531</v>
      </c>
      <c r="N725">
        <v>45.192000000000007</v>
      </c>
      <c r="O725">
        <v>105.29555555555559</v>
      </c>
      <c r="P725" t="s">
        <v>529</v>
      </c>
      <c r="Q725" t="s">
        <v>530</v>
      </c>
      <c r="R725" t="s">
        <v>531</v>
      </c>
      <c r="S725" t="b">
        <v>0</v>
      </c>
      <c r="T725" s="9">
        <v>1.146174456683524E-2</v>
      </c>
      <c r="U725" s="9">
        <v>0.84013353115727007</v>
      </c>
      <c r="V725" s="4">
        <v>45303</v>
      </c>
      <c r="W725">
        <v>92</v>
      </c>
    </row>
    <row r="726" spans="1:23" x14ac:dyDescent="0.25">
      <c r="A726" s="4">
        <v>45402</v>
      </c>
      <c r="B726" t="s">
        <v>528</v>
      </c>
      <c r="C726" t="s">
        <v>24</v>
      </c>
      <c r="D726">
        <v>69.87</v>
      </c>
      <c r="E726">
        <v>6</v>
      </c>
      <c r="F726">
        <v>10</v>
      </c>
      <c r="G726">
        <v>10</v>
      </c>
      <c r="H726">
        <v>8822193</v>
      </c>
      <c r="I726">
        <v>16.016449144503479</v>
      </c>
      <c r="J726">
        <v>50.373512621466119</v>
      </c>
      <c r="K726">
        <v>46.832072855314337</v>
      </c>
      <c r="L726">
        <v>-2.9877941176470699</v>
      </c>
      <c r="M726">
        <v>2.825607064017662</v>
      </c>
      <c r="N726">
        <v>45.192000000000007</v>
      </c>
      <c r="O726">
        <v>105.29555555555559</v>
      </c>
      <c r="P726" t="s">
        <v>529</v>
      </c>
      <c r="Q726" t="s">
        <v>530</v>
      </c>
      <c r="R726" t="s">
        <v>531</v>
      </c>
      <c r="S726" t="b">
        <v>0</v>
      </c>
      <c r="T726" s="9">
        <v>2.8256070640176659E-2</v>
      </c>
      <c r="U726" s="9">
        <v>0.86387240356083095</v>
      </c>
      <c r="V726" s="4">
        <v>45303</v>
      </c>
      <c r="W726">
        <v>99</v>
      </c>
    </row>
    <row r="727" spans="1:23" x14ac:dyDescent="0.25">
      <c r="A727" s="4">
        <v>45409</v>
      </c>
      <c r="B727" t="s">
        <v>528</v>
      </c>
      <c r="C727" t="s">
        <v>24</v>
      </c>
      <c r="D727">
        <v>72.599999999999994</v>
      </c>
      <c r="E727">
        <v>4</v>
      </c>
      <c r="F727">
        <v>9</v>
      </c>
      <c r="G727">
        <v>13</v>
      </c>
      <c r="H727">
        <v>19640408</v>
      </c>
      <c r="I727">
        <v>15.969656306906099</v>
      </c>
      <c r="J727">
        <v>54.96666009967381</v>
      </c>
      <c r="K727">
        <v>50.373512621466119</v>
      </c>
      <c r="L727">
        <v>-1.868500000000012</v>
      </c>
      <c r="M727">
        <v>3.9072563331901962</v>
      </c>
      <c r="N727">
        <v>45.192000000000007</v>
      </c>
      <c r="O727">
        <v>105.29555555555559</v>
      </c>
      <c r="P727" t="s">
        <v>529</v>
      </c>
      <c r="Q727" t="s">
        <v>530</v>
      </c>
      <c r="R727" t="s">
        <v>531</v>
      </c>
      <c r="S727" t="b">
        <v>0</v>
      </c>
      <c r="T727" s="9">
        <v>3.907256333190201E-2</v>
      </c>
      <c r="U727" s="9">
        <v>0.89762611275964388</v>
      </c>
      <c r="V727" s="4">
        <v>45303</v>
      </c>
      <c r="W727">
        <v>106</v>
      </c>
    </row>
    <row r="728" spans="1:23" x14ac:dyDescent="0.25">
      <c r="A728" s="4">
        <v>45416</v>
      </c>
      <c r="B728" t="s">
        <v>528</v>
      </c>
      <c r="C728" t="s">
        <v>34</v>
      </c>
      <c r="D728">
        <v>70.430000000000007</v>
      </c>
      <c r="E728">
        <v>8</v>
      </c>
      <c r="F728">
        <v>10</v>
      </c>
      <c r="G728">
        <v>8</v>
      </c>
      <c r="H728">
        <v>5266338</v>
      </c>
      <c r="I728">
        <v>15.206447382773639</v>
      </c>
      <c r="J728">
        <v>50.931462805903053</v>
      </c>
      <c r="K728">
        <v>54.96666009967381</v>
      </c>
      <c r="L728">
        <v>-1.322911764705893</v>
      </c>
      <c r="M728">
        <v>-2.988980716253427</v>
      </c>
      <c r="N728">
        <v>45.192000000000007</v>
      </c>
      <c r="O728">
        <v>105.29555555555559</v>
      </c>
      <c r="P728" t="s">
        <v>529</v>
      </c>
      <c r="Q728" t="s">
        <v>530</v>
      </c>
      <c r="R728" t="s">
        <v>531</v>
      </c>
      <c r="S728" t="b">
        <v>0</v>
      </c>
      <c r="T728" s="9">
        <v>-2.988980716253431E-2</v>
      </c>
      <c r="U728" s="9">
        <v>0.87079624134520284</v>
      </c>
      <c r="V728" s="4">
        <v>45303</v>
      </c>
      <c r="W728">
        <v>113</v>
      </c>
    </row>
    <row r="729" spans="1:23" x14ac:dyDescent="0.25">
      <c r="A729" s="4">
        <v>45423</v>
      </c>
      <c r="B729" t="s">
        <v>528</v>
      </c>
      <c r="C729" t="s">
        <v>24</v>
      </c>
      <c r="D729">
        <v>73.48</v>
      </c>
      <c r="E729">
        <v>3</v>
      </c>
      <c r="F729">
        <v>9</v>
      </c>
      <c r="G729">
        <v>14</v>
      </c>
      <c r="H729">
        <v>5214917</v>
      </c>
      <c r="I729">
        <v>14.610398311301379</v>
      </c>
      <c r="J729">
        <v>55.83864928154577</v>
      </c>
      <c r="K729">
        <v>50.931462805903053</v>
      </c>
      <c r="L729">
        <v>-0.67161764705882376</v>
      </c>
      <c r="M729">
        <v>4.3305409626579543</v>
      </c>
      <c r="N729">
        <v>45.192000000000007</v>
      </c>
      <c r="O729">
        <v>105.29555555555559</v>
      </c>
      <c r="P729" t="s">
        <v>529</v>
      </c>
      <c r="Q729" t="s">
        <v>530</v>
      </c>
      <c r="R729" t="s">
        <v>531</v>
      </c>
      <c r="S729" t="b">
        <v>0</v>
      </c>
      <c r="T729" s="9">
        <v>4.3305409626579472E-2</v>
      </c>
      <c r="U729" s="9">
        <v>0.90850642927794256</v>
      </c>
      <c r="V729" s="4">
        <v>45303</v>
      </c>
      <c r="W729">
        <v>120</v>
      </c>
    </row>
    <row r="730" spans="1:23" x14ac:dyDescent="0.25">
      <c r="A730" s="4">
        <v>45430</v>
      </c>
      <c r="B730" t="s">
        <v>528</v>
      </c>
      <c r="C730" t="s">
        <v>24</v>
      </c>
      <c r="D730">
        <v>72.69</v>
      </c>
      <c r="E730">
        <v>5</v>
      </c>
      <c r="F730">
        <v>10</v>
      </c>
      <c r="G730">
        <v>11</v>
      </c>
      <c r="H730">
        <v>5117986</v>
      </c>
      <c r="I730">
        <v>14.485953293060399</v>
      </c>
      <c r="J730">
        <v>54.32324981868981</v>
      </c>
      <c r="K730">
        <v>55.83864928154577</v>
      </c>
      <c r="L730">
        <v>-0.29758823529411421</v>
      </c>
      <c r="M730">
        <v>-1.07512248230812</v>
      </c>
      <c r="N730">
        <v>45.192000000000007</v>
      </c>
      <c r="O730">
        <v>105.29555555555559</v>
      </c>
      <c r="P730" t="s">
        <v>529</v>
      </c>
      <c r="Q730" t="s">
        <v>530</v>
      </c>
      <c r="R730" t="s">
        <v>531</v>
      </c>
      <c r="S730" t="b">
        <v>0</v>
      </c>
      <c r="T730" s="9">
        <v>-1.075122482308122E-2</v>
      </c>
      <c r="U730" s="9">
        <v>0.89873887240356065</v>
      </c>
      <c r="V730" s="4">
        <v>45303</v>
      </c>
      <c r="W730">
        <v>127</v>
      </c>
    </row>
    <row r="731" spans="1:23" x14ac:dyDescent="0.25">
      <c r="A731" s="5">
        <v>45431</v>
      </c>
      <c r="B731" s="6" t="s">
        <v>528</v>
      </c>
      <c r="C731" s="6" t="s">
        <v>24</v>
      </c>
      <c r="D731" s="6">
        <v>72.69</v>
      </c>
      <c r="E731" s="6">
        <v>5</v>
      </c>
      <c r="F731" s="6">
        <v>10</v>
      </c>
      <c r="G731" s="6">
        <v>11</v>
      </c>
      <c r="H731" s="6">
        <v>5117986</v>
      </c>
      <c r="I731" s="6">
        <v>14.485953293060399</v>
      </c>
      <c r="J731" s="6">
        <v>54.32324981868981</v>
      </c>
      <c r="K731" s="6">
        <v>55.83864928154577</v>
      </c>
      <c r="L731" s="6">
        <v>-0.29758823529411421</v>
      </c>
      <c r="M731" s="6">
        <v>-1.07512248230812</v>
      </c>
      <c r="N731" s="6">
        <v>45.192000000000007</v>
      </c>
      <c r="O731" s="6">
        <v>105.29555555555559</v>
      </c>
      <c r="P731" s="6" t="s">
        <v>529</v>
      </c>
      <c r="Q731" s="6" t="s">
        <v>530</v>
      </c>
      <c r="R731" s="6" t="s">
        <v>531</v>
      </c>
      <c r="S731" s="6" t="b">
        <v>0</v>
      </c>
      <c r="T731" s="10">
        <v>0</v>
      </c>
      <c r="U731" s="10">
        <v>0.89873887240356065</v>
      </c>
      <c r="V731" s="5">
        <v>45303</v>
      </c>
      <c r="W731" s="6">
        <v>128</v>
      </c>
    </row>
    <row r="732" spans="1:23" x14ac:dyDescent="0.25">
      <c r="A732" s="2">
        <v>45303</v>
      </c>
      <c r="B732" s="3" t="s">
        <v>532</v>
      </c>
      <c r="C732" s="3" t="s">
        <v>24</v>
      </c>
      <c r="D732" s="3">
        <v>330.59</v>
      </c>
      <c r="E732" s="3">
        <v>3</v>
      </c>
      <c r="F732" s="3">
        <v>9</v>
      </c>
      <c r="G732" s="3">
        <v>14</v>
      </c>
      <c r="H732" s="3">
        <v>3536804</v>
      </c>
      <c r="I732" s="3">
        <v>47.149541810000002</v>
      </c>
      <c r="J732" s="3">
        <v>67.866666179999996</v>
      </c>
      <c r="K732" s="3">
        <v>71.054144609999994</v>
      </c>
      <c r="L732" s="3">
        <v>101.19088235</v>
      </c>
      <c r="M732" s="3">
        <v>-2.6989639699999999</v>
      </c>
      <c r="N732" s="3">
        <v>115.98199999800001</v>
      </c>
      <c r="O732" s="3">
        <v>507.77555555333328</v>
      </c>
      <c r="P732" s="3" t="s">
        <v>533</v>
      </c>
      <c r="Q732" s="3" t="s">
        <v>534</v>
      </c>
      <c r="R732" s="3" t="s">
        <v>535</v>
      </c>
      <c r="S732" s="3" t="b">
        <v>1</v>
      </c>
      <c r="T732" s="8"/>
      <c r="U732" s="8"/>
      <c r="V732" s="2">
        <v>45303</v>
      </c>
      <c r="W732" s="3">
        <v>0</v>
      </c>
    </row>
    <row r="733" spans="1:23" x14ac:dyDescent="0.25">
      <c r="A733" s="4">
        <v>45348</v>
      </c>
      <c r="B733" t="s">
        <v>532</v>
      </c>
      <c r="C733" t="s">
        <v>72</v>
      </c>
      <c r="D733">
        <v>234.74</v>
      </c>
      <c r="E733">
        <v>12</v>
      </c>
      <c r="F733">
        <v>8</v>
      </c>
      <c r="G733">
        <v>6</v>
      </c>
      <c r="H733">
        <v>4188955</v>
      </c>
      <c r="I733">
        <v>36.004300440000002</v>
      </c>
      <c r="J733">
        <v>43.860966830000002</v>
      </c>
      <c r="K733">
        <v>39.787099249999997</v>
      </c>
      <c r="L733">
        <v>12.40544118</v>
      </c>
      <c r="M733">
        <v>7.5309207499999999</v>
      </c>
      <c r="N733">
        <v>115.98199999800001</v>
      </c>
      <c r="O733">
        <v>507.77555555333328</v>
      </c>
      <c r="P733" t="s">
        <v>533</v>
      </c>
      <c r="Q733" t="s">
        <v>534</v>
      </c>
      <c r="R733" t="s">
        <v>535</v>
      </c>
      <c r="S733" t="b">
        <v>0</v>
      </c>
      <c r="T733" s="9">
        <v>-0.28993617471792837</v>
      </c>
      <c r="U733" s="9">
        <v>0.71006382528207157</v>
      </c>
      <c r="V733" s="4">
        <v>45303</v>
      </c>
      <c r="W733">
        <v>45</v>
      </c>
    </row>
    <row r="734" spans="1:23" x14ac:dyDescent="0.25">
      <c r="A734" s="4">
        <v>45381</v>
      </c>
      <c r="B734" t="s">
        <v>532</v>
      </c>
      <c r="C734" t="s">
        <v>34</v>
      </c>
      <c r="D734">
        <v>267.89999999999998</v>
      </c>
      <c r="E734">
        <v>8</v>
      </c>
      <c r="F734">
        <v>9</v>
      </c>
      <c r="G734">
        <v>9</v>
      </c>
      <c r="H734">
        <v>2441822</v>
      </c>
      <c r="I734">
        <v>28.889777859999999</v>
      </c>
      <c r="J734">
        <v>50.615341379999997</v>
      </c>
      <c r="K734">
        <v>48.760013970000003</v>
      </c>
      <c r="L734">
        <v>8.8427647100000009</v>
      </c>
      <c r="M734">
        <v>3.72865606</v>
      </c>
      <c r="N734">
        <v>115.98199999800001</v>
      </c>
      <c r="O734">
        <v>507.77555555333328</v>
      </c>
      <c r="P734" t="s">
        <v>533</v>
      </c>
      <c r="Q734" t="s">
        <v>534</v>
      </c>
      <c r="R734" t="s">
        <v>535</v>
      </c>
      <c r="S734" t="b">
        <v>0</v>
      </c>
      <c r="T734" s="9">
        <v>0.14126267359631919</v>
      </c>
      <c r="U734" s="9">
        <v>0.81036933966544666</v>
      </c>
      <c r="V734" s="4">
        <v>45303</v>
      </c>
      <c r="W734">
        <v>78</v>
      </c>
    </row>
    <row r="735" spans="1:23" x14ac:dyDescent="0.25">
      <c r="A735" s="4">
        <v>45388</v>
      </c>
      <c r="B735" t="s">
        <v>532</v>
      </c>
      <c r="C735" t="s">
        <v>24</v>
      </c>
      <c r="D735">
        <v>289.06</v>
      </c>
      <c r="E735">
        <v>3</v>
      </c>
      <c r="F735">
        <v>9</v>
      </c>
      <c r="G735">
        <v>14</v>
      </c>
      <c r="H735">
        <v>7167907</v>
      </c>
      <c r="I735">
        <v>28.129704719999999</v>
      </c>
      <c r="J735">
        <v>54.512744689999998</v>
      </c>
      <c r="K735">
        <v>50.615341379999997</v>
      </c>
      <c r="L735">
        <v>13.518617649999999</v>
      </c>
      <c r="M735">
        <v>7.8984695800000004</v>
      </c>
      <c r="N735">
        <v>115.98199999800001</v>
      </c>
      <c r="O735">
        <v>507.77555555333328</v>
      </c>
      <c r="P735" t="s">
        <v>533</v>
      </c>
      <c r="Q735" t="s">
        <v>534</v>
      </c>
      <c r="R735" t="s">
        <v>535</v>
      </c>
      <c r="S735" t="b">
        <v>0</v>
      </c>
      <c r="T735" s="9">
        <v>7.8984695782008396E-2</v>
      </c>
      <c r="U735" s="9">
        <v>0.87437611542998905</v>
      </c>
      <c r="V735" s="4">
        <v>45303</v>
      </c>
      <c r="W735">
        <v>85</v>
      </c>
    </row>
    <row r="736" spans="1:23" x14ac:dyDescent="0.25">
      <c r="A736" s="4">
        <v>45395</v>
      </c>
      <c r="B736" t="s">
        <v>532</v>
      </c>
      <c r="C736" t="s">
        <v>24</v>
      </c>
      <c r="D736">
        <v>291.49</v>
      </c>
      <c r="E736">
        <v>3</v>
      </c>
      <c r="F736">
        <v>10</v>
      </c>
      <c r="G736">
        <v>13</v>
      </c>
      <c r="H736">
        <v>2141449</v>
      </c>
      <c r="I736">
        <v>27.836722883591332</v>
      </c>
      <c r="J736">
        <v>54.95241796728903</v>
      </c>
      <c r="K736">
        <v>54.512744688218213</v>
      </c>
      <c r="L736">
        <v>15.153264705882521</v>
      </c>
      <c r="M736">
        <v>0.84065591918633042</v>
      </c>
      <c r="N736">
        <v>115.982</v>
      </c>
      <c r="O736">
        <v>507.77555555555551</v>
      </c>
      <c r="P736" t="s">
        <v>533</v>
      </c>
      <c r="Q736" t="s">
        <v>534</v>
      </c>
      <c r="R736" t="s">
        <v>535</v>
      </c>
      <c r="S736" t="b">
        <v>0</v>
      </c>
      <c r="T736" s="9">
        <v>8.4065591918633942E-3</v>
      </c>
      <c r="U736" s="9">
        <v>0.88172661000030284</v>
      </c>
      <c r="V736" s="4">
        <v>45303</v>
      </c>
      <c r="W736">
        <v>92</v>
      </c>
    </row>
    <row r="737" spans="1:23" x14ac:dyDescent="0.25">
      <c r="A737" s="4">
        <v>45402</v>
      </c>
      <c r="B737" t="s">
        <v>532</v>
      </c>
      <c r="C737" t="s">
        <v>24</v>
      </c>
      <c r="D737">
        <v>317.27999999999997</v>
      </c>
      <c r="E737">
        <v>1</v>
      </c>
      <c r="F737">
        <v>10</v>
      </c>
      <c r="G737">
        <v>15</v>
      </c>
      <c r="H737">
        <v>9685814</v>
      </c>
      <c r="I737">
        <v>27.97218137277692</v>
      </c>
      <c r="J737">
        <v>59.434008622323773</v>
      </c>
      <c r="K737">
        <v>54.95241796728903</v>
      </c>
      <c r="L737">
        <v>14.502676470588311</v>
      </c>
      <c r="M737">
        <v>8.8476448591718277</v>
      </c>
      <c r="N737">
        <v>115.982</v>
      </c>
      <c r="O737">
        <v>507.77555555555551</v>
      </c>
      <c r="P737" t="s">
        <v>533</v>
      </c>
      <c r="Q737" t="s">
        <v>534</v>
      </c>
      <c r="R737" t="s">
        <v>535</v>
      </c>
      <c r="S737" t="b">
        <v>0</v>
      </c>
      <c r="T737" s="9">
        <v>8.8476448591718215E-2</v>
      </c>
      <c r="U737" s="9">
        <v>0.95973864908194462</v>
      </c>
      <c r="V737" s="4">
        <v>45303</v>
      </c>
      <c r="W737">
        <v>99</v>
      </c>
    </row>
    <row r="738" spans="1:23" x14ac:dyDescent="0.25">
      <c r="A738" s="4">
        <v>45409</v>
      </c>
      <c r="B738" t="s">
        <v>532</v>
      </c>
      <c r="C738" t="s">
        <v>24</v>
      </c>
      <c r="D738">
        <v>295.94</v>
      </c>
      <c r="E738">
        <v>3</v>
      </c>
      <c r="F738">
        <v>9</v>
      </c>
      <c r="G738">
        <v>14</v>
      </c>
      <c r="H738">
        <v>9583576</v>
      </c>
      <c r="I738">
        <v>28.07597489295318</v>
      </c>
      <c r="J738">
        <v>54.594130647930832</v>
      </c>
      <c r="K738">
        <v>59.434008622323773</v>
      </c>
      <c r="L738">
        <v>17.260441176470689</v>
      </c>
      <c r="M738">
        <v>-6.7259203227433106</v>
      </c>
      <c r="N738">
        <v>115.982</v>
      </c>
      <c r="O738">
        <v>507.77555555555551</v>
      </c>
      <c r="P738" t="s">
        <v>533</v>
      </c>
      <c r="Q738" t="s">
        <v>534</v>
      </c>
      <c r="R738" t="s">
        <v>535</v>
      </c>
      <c r="S738" t="b">
        <v>0</v>
      </c>
      <c r="T738" s="9">
        <v>-6.7259203227433062E-2</v>
      </c>
      <c r="U738" s="9">
        <v>0.89518739223812005</v>
      </c>
      <c r="V738" s="4">
        <v>45303</v>
      </c>
      <c r="W738">
        <v>106</v>
      </c>
    </row>
    <row r="739" spans="1:23" x14ac:dyDescent="0.25">
      <c r="A739" s="4">
        <v>45416</v>
      </c>
      <c r="B739" t="s">
        <v>532</v>
      </c>
      <c r="C739" t="s">
        <v>24</v>
      </c>
      <c r="D739">
        <v>306.62</v>
      </c>
      <c r="E739">
        <v>2</v>
      </c>
      <c r="F739">
        <v>10</v>
      </c>
      <c r="G739">
        <v>14</v>
      </c>
      <c r="H739">
        <v>7667919</v>
      </c>
      <c r="I739">
        <v>28.223362634455341</v>
      </c>
      <c r="J739">
        <v>56.503185313191892</v>
      </c>
      <c r="K739">
        <v>54.594130647930832</v>
      </c>
      <c r="L739">
        <v>22.328470588235351</v>
      </c>
      <c r="M739">
        <v>3.6088396296546619</v>
      </c>
      <c r="N739">
        <v>115.982</v>
      </c>
      <c r="O739">
        <v>507.77555555555551</v>
      </c>
      <c r="P739" t="s">
        <v>533</v>
      </c>
      <c r="Q739" t="s">
        <v>534</v>
      </c>
      <c r="R739" t="s">
        <v>535</v>
      </c>
      <c r="S739" t="b">
        <v>0</v>
      </c>
      <c r="T739" s="9">
        <v>3.6088396296546588E-2</v>
      </c>
      <c r="U739" s="9">
        <v>0.92749326960888145</v>
      </c>
      <c r="V739" s="4">
        <v>45303</v>
      </c>
      <c r="W739">
        <v>113</v>
      </c>
    </row>
    <row r="740" spans="1:23" x14ac:dyDescent="0.25">
      <c r="A740" s="4">
        <v>45423</v>
      </c>
      <c r="B740" t="s">
        <v>532</v>
      </c>
      <c r="C740" t="s">
        <v>24</v>
      </c>
      <c r="D740">
        <v>303.98</v>
      </c>
      <c r="E740">
        <v>4</v>
      </c>
      <c r="F740">
        <v>8</v>
      </c>
      <c r="G740">
        <v>14</v>
      </c>
      <c r="H740">
        <v>7994550</v>
      </c>
      <c r="I740">
        <v>28.60579726977403</v>
      </c>
      <c r="J740">
        <v>55.877778143296801</v>
      </c>
      <c r="K740">
        <v>56.503185313191892</v>
      </c>
      <c r="L740">
        <v>26.353647058823579</v>
      </c>
      <c r="M740">
        <v>-0.86100058704585025</v>
      </c>
      <c r="N740">
        <v>115.982</v>
      </c>
      <c r="O740">
        <v>507.77555555555551</v>
      </c>
      <c r="P740" t="s">
        <v>533</v>
      </c>
      <c r="Q740" t="s">
        <v>534</v>
      </c>
      <c r="R740" t="s">
        <v>535</v>
      </c>
      <c r="S740" t="b">
        <v>0</v>
      </c>
      <c r="T740" s="9">
        <v>-8.6100058704584592E-3</v>
      </c>
      <c r="U740" s="9">
        <v>0.9195075471127383</v>
      </c>
      <c r="V740" s="4">
        <v>45303</v>
      </c>
      <c r="W740">
        <v>120</v>
      </c>
    </row>
    <row r="741" spans="1:23" x14ac:dyDescent="0.25">
      <c r="A741" s="4">
        <v>45430</v>
      </c>
      <c r="B741" t="s">
        <v>532</v>
      </c>
      <c r="C741" t="s">
        <v>24</v>
      </c>
      <c r="D741">
        <v>299.8</v>
      </c>
      <c r="E741">
        <v>2</v>
      </c>
      <c r="F741">
        <v>10</v>
      </c>
      <c r="G741">
        <v>14</v>
      </c>
      <c r="H741">
        <v>5773819</v>
      </c>
      <c r="I741">
        <v>28.646906371680512</v>
      </c>
      <c r="J741">
        <v>54.84271718774756</v>
      </c>
      <c r="K741">
        <v>55.877778143296801</v>
      </c>
      <c r="L741">
        <v>24.71982352941188</v>
      </c>
      <c r="M741">
        <v>-1.3750904664780601</v>
      </c>
      <c r="N741">
        <v>115.982</v>
      </c>
      <c r="O741">
        <v>507.77555555555551</v>
      </c>
      <c r="P741" t="s">
        <v>533</v>
      </c>
      <c r="Q741" t="s">
        <v>534</v>
      </c>
      <c r="R741" t="s">
        <v>535</v>
      </c>
      <c r="S741" t="b">
        <v>0</v>
      </c>
      <c r="T741" s="9">
        <v>-1.375090466478057E-2</v>
      </c>
      <c r="U741" s="9">
        <v>0.90686348649384485</v>
      </c>
      <c r="V741" s="4">
        <v>45303</v>
      </c>
      <c r="W741">
        <v>127</v>
      </c>
    </row>
    <row r="742" spans="1:23" x14ac:dyDescent="0.25">
      <c r="A742" s="5">
        <v>45431</v>
      </c>
      <c r="B742" s="6" t="s">
        <v>532</v>
      </c>
      <c r="C742" s="6" t="s">
        <v>24</v>
      </c>
      <c r="D742" s="6">
        <v>299.8</v>
      </c>
      <c r="E742" s="6">
        <v>2</v>
      </c>
      <c r="F742" s="6">
        <v>10</v>
      </c>
      <c r="G742" s="6">
        <v>14</v>
      </c>
      <c r="H742" s="6">
        <v>5773819</v>
      </c>
      <c r="I742" s="6">
        <v>28.646906371680512</v>
      </c>
      <c r="J742" s="6">
        <v>54.84271718774756</v>
      </c>
      <c r="K742" s="6">
        <v>55.877778143296801</v>
      </c>
      <c r="L742" s="6">
        <v>24.71982352941188</v>
      </c>
      <c r="M742" s="6">
        <v>-1.3750904664780601</v>
      </c>
      <c r="N742" s="6">
        <v>115.982</v>
      </c>
      <c r="O742" s="6">
        <v>507.77555555555551</v>
      </c>
      <c r="P742" s="6" t="s">
        <v>533</v>
      </c>
      <c r="Q742" s="6" t="s">
        <v>534</v>
      </c>
      <c r="R742" s="6" t="s">
        <v>535</v>
      </c>
      <c r="S742" s="6" t="b">
        <v>0</v>
      </c>
      <c r="T742" s="10">
        <v>0</v>
      </c>
      <c r="U742" s="10">
        <v>0.90686348649384485</v>
      </c>
      <c r="V742" s="5">
        <v>45303</v>
      </c>
      <c r="W742" s="6">
        <v>128</v>
      </c>
    </row>
    <row r="743" spans="1:23" x14ac:dyDescent="0.25">
      <c r="A743" s="2">
        <v>45416</v>
      </c>
      <c r="B743" s="3" t="s">
        <v>536</v>
      </c>
      <c r="C743" s="3" t="s">
        <v>24</v>
      </c>
      <c r="D743" s="3">
        <v>19.16</v>
      </c>
      <c r="E743" s="3">
        <v>5</v>
      </c>
      <c r="F743" s="3">
        <v>9</v>
      </c>
      <c r="G743" s="3">
        <v>12</v>
      </c>
      <c r="H743" s="3">
        <v>346000</v>
      </c>
      <c r="I743" s="3">
        <v>35.530590320477543</v>
      </c>
      <c r="J743" s="3">
        <v>53.645355709888761</v>
      </c>
      <c r="K743" s="3">
        <v>57.894386213149957</v>
      </c>
      <c r="L743" s="3">
        <v>2.1219705882353068</v>
      </c>
      <c r="M743" s="3">
        <v>-3.9117352056168562</v>
      </c>
      <c r="N743" s="3">
        <v>9.2616666666666685</v>
      </c>
      <c r="O743" s="3">
        <v>23.213333333333331</v>
      </c>
      <c r="P743" s="3" t="s">
        <v>537</v>
      </c>
      <c r="Q743" s="3" t="s">
        <v>538</v>
      </c>
      <c r="R743" s="3" t="s">
        <v>539</v>
      </c>
      <c r="S743" s="3" t="b">
        <v>1</v>
      </c>
      <c r="T743" s="8"/>
      <c r="U743" s="8"/>
      <c r="V743" s="2">
        <v>45416</v>
      </c>
      <c r="W743" s="3">
        <v>0</v>
      </c>
    </row>
    <row r="744" spans="1:23" x14ac:dyDescent="0.25">
      <c r="A744" s="4">
        <v>45423</v>
      </c>
      <c r="B744" t="s">
        <v>536</v>
      </c>
      <c r="C744" t="s">
        <v>24</v>
      </c>
      <c r="D744">
        <v>19.41</v>
      </c>
      <c r="E744">
        <v>4</v>
      </c>
      <c r="F744">
        <v>10</v>
      </c>
      <c r="G744">
        <v>12</v>
      </c>
      <c r="H744">
        <v>790000</v>
      </c>
      <c r="I744">
        <v>34.920583799843882</v>
      </c>
      <c r="J744">
        <v>54.790636244285068</v>
      </c>
      <c r="K744">
        <v>53.645355709888761</v>
      </c>
      <c r="L744">
        <v>1.7505294117647201</v>
      </c>
      <c r="M744">
        <v>1.304801670146138</v>
      </c>
      <c r="N744">
        <v>9.2616666666666685</v>
      </c>
      <c r="O744">
        <v>23.213333333333331</v>
      </c>
      <c r="P744" t="s">
        <v>537</v>
      </c>
      <c r="Q744" t="s">
        <v>538</v>
      </c>
      <c r="R744" t="s">
        <v>539</v>
      </c>
      <c r="S744" t="b">
        <v>0</v>
      </c>
      <c r="T744" s="9">
        <v>1.304801670146127E-2</v>
      </c>
      <c r="U744" s="9">
        <v>1.0130480167014611</v>
      </c>
      <c r="V744" s="4">
        <v>45416</v>
      </c>
      <c r="W744">
        <v>7</v>
      </c>
    </row>
    <row r="745" spans="1:23" x14ac:dyDescent="0.25">
      <c r="A745" s="4">
        <v>45430</v>
      </c>
      <c r="B745" t="s">
        <v>536</v>
      </c>
      <c r="C745" t="s">
        <v>24</v>
      </c>
      <c r="D745">
        <v>19.600000000000001</v>
      </c>
      <c r="E745">
        <v>2</v>
      </c>
      <c r="F745">
        <v>9</v>
      </c>
      <c r="G745">
        <v>15</v>
      </c>
      <c r="H745">
        <v>1100000</v>
      </c>
      <c r="I745">
        <v>34.751396166052423</v>
      </c>
      <c r="J745">
        <v>55.686724438736221</v>
      </c>
      <c r="K745">
        <v>54.790636244285068</v>
      </c>
      <c r="L745">
        <v>1.4900294117647199</v>
      </c>
      <c r="M745">
        <v>0.97887686759403036</v>
      </c>
      <c r="N745">
        <v>9.2616666666666685</v>
      </c>
      <c r="O745">
        <v>23.213333333333331</v>
      </c>
      <c r="P745" t="s">
        <v>537</v>
      </c>
      <c r="Q745" t="s">
        <v>538</v>
      </c>
      <c r="R745" t="s">
        <v>539</v>
      </c>
      <c r="S745" t="b">
        <v>0</v>
      </c>
      <c r="T745" s="9">
        <v>9.7887686759403625E-3</v>
      </c>
      <c r="U745" s="9">
        <v>1.0229645093945721</v>
      </c>
      <c r="V745" s="4">
        <v>45416</v>
      </c>
      <c r="W745">
        <v>14</v>
      </c>
    </row>
    <row r="746" spans="1:23" x14ac:dyDescent="0.25">
      <c r="A746" s="5">
        <v>45431</v>
      </c>
      <c r="B746" s="6" t="s">
        <v>536</v>
      </c>
      <c r="C746" s="6" t="s">
        <v>24</v>
      </c>
      <c r="D746" s="6">
        <v>19.600000000000001</v>
      </c>
      <c r="E746" s="6">
        <v>2</v>
      </c>
      <c r="F746" s="6">
        <v>9</v>
      </c>
      <c r="G746" s="6">
        <v>15</v>
      </c>
      <c r="H746" s="6">
        <v>1100000</v>
      </c>
      <c r="I746" s="6">
        <v>34.751396166052423</v>
      </c>
      <c r="J746" s="6">
        <v>55.686724438736221</v>
      </c>
      <c r="K746" s="6">
        <v>54.790636244285068</v>
      </c>
      <c r="L746" s="6">
        <v>1.4900294117647199</v>
      </c>
      <c r="M746" s="6">
        <v>0.97887686759403036</v>
      </c>
      <c r="N746" s="6">
        <v>9.2616666666666685</v>
      </c>
      <c r="O746" s="6">
        <v>23.213333333333331</v>
      </c>
      <c r="P746" s="6" t="s">
        <v>537</v>
      </c>
      <c r="Q746" s="6" t="s">
        <v>538</v>
      </c>
      <c r="R746" s="6" t="s">
        <v>539</v>
      </c>
      <c r="S746" s="6" t="b">
        <v>0</v>
      </c>
      <c r="T746" s="10">
        <v>0</v>
      </c>
      <c r="U746" s="10">
        <v>1.0229645093945721</v>
      </c>
      <c r="V746" s="5">
        <v>45416</v>
      </c>
      <c r="W746" s="6">
        <v>15</v>
      </c>
    </row>
    <row r="747" spans="1:23" x14ac:dyDescent="0.25">
      <c r="A747" s="2">
        <v>45416</v>
      </c>
      <c r="B747" s="3" t="s">
        <v>540</v>
      </c>
      <c r="C747" s="3" t="s">
        <v>72</v>
      </c>
      <c r="D747" s="3">
        <v>5.96</v>
      </c>
      <c r="E747" s="3">
        <v>12</v>
      </c>
      <c r="F747" s="3">
        <v>9</v>
      </c>
      <c r="G747" s="3">
        <v>5</v>
      </c>
      <c r="H747" s="3">
        <v>788000</v>
      </c>
      <c r="I747" s="3">
        <v>21.174556576147769</v>
      </c>
      <c r="J747" s="3">
        <v>49.409558856050047</v>
      </c>
      <c r="K747" s="3">
        <v>53.545453104218701</v>
      </c>
      <c r="L747" s="3">
        <v>-0.34244117647057948</v>
      </c>
      <c r="M747" s="3">
        <v>-3.4035656401944889</v>
      </c>
      <c r="N747" s="3">
        <v>4.0516666666666667</v>
      </c>
      <c r="O747" s="3">
        <v>8.9649999999999981</v>
      </c>
      <c r="P747" s="3" t="s">
        <v>541</v>
      </c>
      <c r="Q747" s="3" t="s">
        <v>542</v>
      </c>
      <c r="R747" s="3" t="s">
        <v>543</v>
      </c>
      <c r="S747" s="3" t="b">
        <v>1</v>
      </c>
      <c r="T747" s="8"/>
      <c r="U747" s="8"/>
      <c r="V747" s="2">
        <v>45416</v>
      </c>
      <c r="W747" s="3">
        <v>0</v>
      </c>
    </row>
    <row r="748" spans="1:23" x14ac:dyDescent="0.25">
      <c r="A748" s="4">
        <v>45423</v>
      </c>
      <c r="B748" t="s">
        <v>540</v>
      </c>
      <c r="C748" t="s">
        <v>72</v>
      </c>
      <c r="D748">
        <v>5.91</v>
      </c>
      <c r="E748">
        <v>13</v>
      </c>
      <c r="F748">
        <v>9</v>
      </c>
      <c r="G748">
        <v>4</v>
      </c>
      <c r="H748">
        <v>467500</v>
      </c>
      <c r="I748">
        <v>21.166856942588499</v>
      </c>
      <c r="J748">
        <v>48.449990501704477</v>
      </c>
      <c r="K748">
        <v>49.409558856050047</v>
      </c>
      <c r="L748">
        <v>-0.25729411764705018</v>
      </c>
      <c r="M748">
        <v>-0.83892617449664131</v>
      </c>
      <c r="N748">
        <v>4.0516666666666667</v>
      </c>
      <c r="O748">
        <v>8.9649999999999981</v>
      </c>
      <c r="P748" t="s">
        <v>541</v>
      </c>
      <c r="Q748" t="s">
        <v>542</v>
      </c>
      <c r="R748" t="s">
        <v>543</v>
      </c>
      <c r="S748" t="b">
        <v>0</v>
      </c>
      <c r="T748" s="9">
        <v>-8.3892617449664586E-3</v>
      </c>
      <c r="U748" s="9">
        <v>0.99161073825503354</v>
      </c>
      <c r="V748" s="4">
        <v>45416</v>
      </c>
      <c r="W748">
        <v>7</v>
      </c>
    </row>
    <row r="749" spans="1:23" x14ac:dyDescent="0.25">
      <c r="A749" s="4">
        <v>45430</v>
      </c>
      <c r="B749" t="s">
        <v>540</v>
      </c>
      <c r="C749" t="s">
        <v>72</v>
      </c>
      <c r="D749">
        <v>5.99</v>
      </c>
      <c r="E749">
        <v>10</v>
      </c>
      <c r="F749">
        <v>10</v>
      </c>
      <c r="G749">
        <v>6</v>
      </c>
      <c r="H749">
        <v>594500</v>
      </c>
      <c r="I749">
        <v>21.431379884142821</v>
      </c>
      <c r="J749">
        <v>50.119170877973197</v>
      </c>
      <c r="K749">
        <v>48.449990501704477</v>
      </c>
      <c r="L749">
        <v>-0.1586176470588159</v>
      </c>
      <c r="M749">
        <v>1.353637901861253</v>
      </c>
      <c r="N749">
        <v>4.0516666666666667</v>
      </c>
      <c r="O749">
        <v>8.9649999999999981</v>
      </c>
      <c r="P749" t="s">
        <v>541</v>
      </c>
      <c r="Q749" t="s">
        <v>542</v>
      </c>
      <c r="R749" t="s">
        <v>543</v>
      </c>
      <c r="S749" t="b">
        <v>0</v>
      </c>
      <c r="T749" s="9">
        <v>1.3536379018612489E-2</v>
      </c>
      <c r="U749" s="9">
        <v>1.0050335570469799</v>
      </c>
      <c r="V749" s="4">
        <v>45416</v>
      </c>
      <c r="W749">
        <v>14</v>
      </c>
    </row>
    <row r="750" spans="1:23" x14ac:dyDescent="0.25">
      <c r="A750" s="5">
        <v>45431</v>
      </c>
      <c r="B750" s="6" t="s">
        <v>540</v>
      </c>
      <c r="C750" s="6" t="s">
        <v>72</v>
      </c>
      <c r="D750" s="6">
        <v>5.99</v>
      </c>
      <c r="E750" s="6">
        <v>10</v>
      </c>
      <c r="F750" s="6">
        <v>10</v>
      </c>
      <c r="G750" s="6">
        <v>6</v>
      </c>
      <c r="H750" s="6">
        <v>594500</v>
      </c>
      <c r="I750" s="6">
        <v>21.431379884142821</v>
      </c>
      <c r="J750" s="6">
        <v>50.119170877973197</v>
      </c>
      <c r="K750" s="6">
        <v>48.449990501704477</v>
      </c>
      <c r="L750" s="6">
        <v>-0.1586176470588159</v>
      </c>
      <c r="M750" s="6">
        <v>1.353637901861253</v>
      </c>
      <c r="N750" s="6">
        <v>4.0516666666666667</v>
      </c>
      <c r="O750" s="6">
        <v>8.9649999999999981</v>
      </c>
      <c r="P750" s="6" t="s">
        <v>541</v>
      </c>
      <c r="Q750" s="6" t="s">
        <v>542</v>
      </c>
      <c r="R750" s="6" t="s">
        <v>543</v>
      </c>
      <c r="S750" s="6" t="b">
        <v>0</v>
      </c>
      <c r="T750" s="10">
        <v>0</v>
      </c>
      <c r="U750" s="10">
        <v>1.0050335570469799</v>
      </c>
      <c r="V750" s="5">
        <v>45416</v>
      </c>
      <c r="W750" s="6">
        <v>15</v>
      </c>
    </row>
    <row r="751" spans="1:23" x14ac:dyDescent="0.25">
      <c r="A751" s="2">
        <v>45303</v>
      </c>
      <c r="B751" s="3" t="s">
        <v>544</v>
      </c>
      <c r="C751" s="3" t="s">
        <v>28</v>
      </c>
      <c r="D751" s="3">
        <v>127.53</v>
      </c>
      <c r="E751" s="3">
        <v>0</v>
      </c>
      <c r="F751" s="3">
        <v>10</v>
      </c>
      <c r="G751" s="3">
        <v>16</v>
      </c>
      <c r="H751" s="3">
        <v>53306741</v>
      </c>
      <c r="I751" s="3">
        <v>35.984028799999997</v>
      </c>
      <c r="J751" s="3">
        <v>68.043507070000004</v>
      </c>
      <c r="K751" s="3">
        <v>66.770888150000005</v>
      </c>
      <c r="L751" s="3">
        <v>22.254323530000001</v>
      </c>
      <c r="M751" s="3">
        <v>1.9913627599999999</v>
      </c>
      <c r="N751" s="3">
        <v>66.520000001999989</v>
      </c>
      <c r="O751" s="3">
        <v>156.60277778</v>
      </c>
      <c r="P751" s="3" t="s">
        <v>545</v>
      </c>
      <c r="Q751" s="3" t="s">
        <v>546</v>
      </c>
      <c r="R751" s="3" t="s">
        <v>547</v>
      </c>
      <c r="S751" s="3" t="b">
        <v>1</v>
      </c>
      <c r="T751" s="8"/>
      <c r="U751" s="8"/>
      <c r="V751" s="2">
        <v>45303</v>
      </c>
      <c r="W751" s="3">
        <v>0</v>
      </c>
    </row>
    <row r="752" spans="1:23" x14ac:dyDescent="0.25">
      <c r="A752" s="4">
        <v>45348</v>
      </c>
      <c r="B752" t="s">
        <v>544</v>
      </c>
      <c r="C752" t="s">
        <v>24</v>
      </c>
      <c r="D752">
        <v>125.21</v>
      </c>
      <c r="E752">
        <v>4</v>
      </c>
      <c r="F752">
        <v>10</v>
      </c>
      <c r="G752">
        <v>12</v>
      </c>
      <c r="H752">
        <v>51562578</v>
      </c>
      <c r="I752">
        <v>35.549254810000001</v>
      </c>
      <c r="J752">
        <v>54.800554849999997</v>
      </c>
      <c r="K752">
        <v>46.861938289999998</v>
      </c>
      <c r="L752">
        <v>25.064205879999999</v>
      </c>
      <c r="M752">
        <v>16.010377099999999</v>
      </c>
      <c r="N752">
        <v>66.520000001999989</v>
      </c>
      <c r="O752">
        <v>156.60277778</v>
      </c>
      <c r="P752" t="s">
        <v>545</v>
      </c>
      <c r="Q752" t="s">
        <v>546</v>
      </c>
      <c r="R752" t="s">
        <v>547</v>
      </c>
      <c r="S752" t="b">
        <v>0</v>
      </c>
      <c r="T752" s="9">
        <v>-1.8191798008311829E-2</v>
      </c>
      <c r="U752" s="9">
        <v>0.98180820199168817</v>
      </c>
      <c r="V752" s="4">
        <v>45303</v>
      </c>
      <c r="W752">
        <v>45</v>
      </c>
    </row>
    <row r="753" spans="1:23" x14ac:dyDescent="0.25">
      <c r="A753" s="4">
        <v>45381</v>
      </c>
      <c r="B753" t="s">
        <v>544</v>
      </c>
      <c r="C753" t="s">
        <v>24</v>
      </c>
      <c r="D753">
        <v>121.65</v>
      </c>
      <c r="E753">
        <v>5</v>
      </c>
      <c r="F753">
        <v>8</v>
      </c>
      <c r="G753">
        <v>13</v>
      </c>
      <c r="H753">
        <v>48412868</v>
      </c>
      <c r="I753">
        <v>26.85768805</v>
      </c>
      <c r="J753">
        <v>52.306690590000002</v>
      </c>
      <c r="K753">
        <v>50.485402479999998</v>
      </c>
      <c r="L753">
        <v>11.78032353</v>
      </c>
      <c r="M753">
        <v>3.1019577900000002</v>
      </c>
      <c r="N753">
        <v>66.520000001999989</v>
      </c>
      <c r="O753">
        <v>156.60277778</v>
      </c>
      <c r="P753" t="s">
        <v>545</v>
      </c>
      <c r="Q753" t="s">
        <v>546</v>
      </c>
      <c r="R753" t="s">
        <v>547</v>
      </c>
      <c r="S753" t="b">
        <v>0</v>
      </c>
      <c r="T753" s="9">
        <v>-2.8432233847136671E-2</v>
      </c>
      <c r="U753" s="9">
        <v>0.95389320159962365</v>
      </c>
      <c r="V753" s="4">
        <v>45303</v>
      </c>
      <c r="W753">
        <v>78</v>
      </c>
    </row>
    <row r="754" spans="1:23" x14ac:dyDescent="0.25">
      <c r="A754" s="4">
        <v>45388</v>
      </c>
      <c r="B754" t="s">
        <v>544</v>
      </c>
      <c r="C754" t="s">
        <v>24</v>
      </c>
      <c r="D754">
        <v>125.3</v>
      </c>
      <c r="E754">
        <v>4</v>
      </c>
      <c r="F754">
        <v>10</v>
      </c>
      <c r="G754">
        <v>12</v>
      </c>
      <c r="H754">
        <v>17347872</v>
      </c>
      <c r="I754">
        <v>25.605487520000001</v>
      </c>
      <c r="J754">
        <v>54.119170179999998</v>
      </c>
      <c r="K754">
        <v>52.306690590000002</v>
      </c>
      <c r="L754">
        <v>10.94491176</v>
      </c>
      <c r="M754">
        <v>3.00041102</v>
      </c>
      <c r="N754">
        <v>66.520000001999989</v>
      </c>
      <c r="O754">
        <v>156.60277778</v>
      </c>
      <c r="P754" t="s">
        <v>545</v>
      </c>
      <c r="Q754" t="s">
        <v>546</v>
      </c>
      <c r="R754" t="s">
        <v>547</v>
      </c>
      <c r="S754" t="b">
        <v>0</v>
      </c>
      <c r="T754" s="9">
        <v>3.0004110152075599E-2</v>
      </c>
      <c r="U754" s="9">
        <v>0.9825139182937348</v>
      </c>
      <c r="V754" s="4">
        <v>45303</v>
      </c>
      <c r="W754">
        <v>85</v>
      </c>
    </row>
    <row r="755" spans="1:23" x14ac:dyDescent="0.25">
      <c r="A755" s="4">
        <v>45395</v>
      </c>
      <c r="B755" t="s">
        <v>544</v>
      </c>
      <c r="C755" t="s">
        <v>24</v>
      </c>
      <c r="D755">
        <v>128.19999999999999</v>
      </c>
      <c r="E755">
        <v>2</v>
      </c>
      <c r="F755">
        <v>10</v>
      </c>
      <c r="G755">
        <v>14</v>
      </c>
      <c r="H755">
        <v>10734351</v>
      </c>
      <c r="I755">
        <v>24.52493683362626</v>
      </c>
      <c r="J755">
        <v>55.564076516558437</v>
      </c>
      <c r="K755">
        <v>54.11917018452349</v>
      </c>
      <c r="L755">
        <v>9.9840000000000373</v>
      </c>
      <c r="M755">
        <v>2.3144453312051012</v>
      </c>
      <c r="N755">
        <v>66.519999999999982</v>
      </c>
      <c r="O755">
        <v>156.60277777777779</v>
      </c>
      <c r="P755" t="s">
        <v>545</v>
      </c>
      <c r="Q755" t="s">
        <v>546</v>
      </c>
      <c r="R755" t="s">
        <v>547</v>
      </c>
      <c r="S755" t="b">
        <v>0</v>
      </c>
      <c r="T755" s="9">
        <v>2.3144453312051061E-2</v>
      </c>
      <c r="U755" s="9">
        <v>1.005253665804124</v>
      </c>
      <c r="V755" s="4">
        <v>45303</v>
      </c>
      <c r="W755">
        <v>92</v>
      </c>
    </row>
    <row r="756" spans="1:23" x14ac:dyDescent="0.25">
      <c r="A756" s="4">
        <v>45402</v>
      </c>
      <c r="B756" t="s">
        <v>544</v>
      </c>
      <c r="C756" t="s">
        <v>28</v>
      </c>
      <c r="D756">
        <v>133.84</v>
      </c>
      <c r="E756">
        <v>1</v>
      </c>
      <c r="F756">
        <v>9</v>
      </c>
      <c r="G756">
        <v>16</v>
      </c>
      <c r="H756">
        <v>46766190</v>
      </c>
      <c r="I756">
        <v>24.10626838273906</v>
      </c>
      <c r="J756">
        <v>58.313666388850592</v>
      </c>
      <c r="K756">
        <v>55.564076516558437</v>
      </c>
      <c r="L756">
        <v>10.32667647058827</v>
      </c>
      <c r="M756">
        <v>4.3993759750390131</v>
      </c>
      <c r="N756">
        <v>66.519999999999982</v>
      </c>
      <c r="O756">
        <v>156.60277777777779</v>
      </c>
      <c r="P756" t="s">
        <v>545</v>
      </c>
      <c r="Q756" t="s">
        <v>546</v>
      </c>
      <c r="R756" t="s">
        <v>547</v>
      </c>
      <c r="S756" t="b">
        <v>0</v>
      </c>
      <c r="T756" s="9">
        <v>4.3993759750390098E-2</v>
      </c>
      <c r="U756" s="9">
        <v>1.0494785540657099</v>
      </c>
      <c r="V756" s="4">
        <v>45303</v>
      </c>
      <c r="W756">
        <v>99</v>
      </c>
    </row>
    <row r="757" spans="1:23" x14ac:dyDescent="0.25">
      <c r="A757" s="4">
        <v>45409</v>
      </c>
      <c r="B757" t="s">
        <v>544</v>
      </c>
      <c r="C757" t="s">
        <v>24</v>
      </c>
      <c r="D757">
        <v>137.15</v>
      </c>
      <c r="E757">
        <v>1</v>
      </c>
      <c r="F757">
        <v>10</v>
      </c>
      <c r="G757">
        <v>15</v>
      </c>
      <c r="H757">
        <v>37334034</v>
      </c>
      <c r="I757">
        <v>23.947141269206949</v>
      </c>
      <c r="J757">
        <v>59.882584334830611</v>
      </c>
      <c r="K757">
        <v>58.313666388850592</v>
      </c>
      <c r="L757">
        <v>11.985382352941199</v>
      </c>
      <c r="M757">
        <v>2.4731022115959371</v>
      </c>
      <c r="N757">
        <v>66.519999999999982</v>
      </c>
      <c r="O757">
        <v>156.60277777777779</v>
      </c>
      <c r="P757" t="s">
        <v>545</v>
      </c>
      <c r="Q757" t="s">
        <v>546</v>
      </c>
      <c r="R757" t="s">
        <v>547</v>
      </c>
      <c r="S757" t="b">
        <v>0</v>
      </c>
      <c r="T757" s="9">
        <v>2.4731022115959341E-2</v>
      </c>
      <c r="U757" s="9">
        <v>1.075433231396534</v>
      </c>
      <c r="V757" s="4">
        <v>45303</v>
      </c>
      <c r="W757">
        <v>106</v>
      </c>
    </row>
    <row r="758" spans="1:23" x14ac:dyDescent="0.25">
      <c r="A758" s="4">
        <v>45416</v>
      </c>
      <c r="B758" t="s">
        <v>544</v>
      </c>
      <c r="C758" t="s">
        <v>24</v>
      </c>
      <c r="D758">
        <v>138.34</v>
      </c>
      <c r="E758">
        <v>2</v>
      </c>
      <c r="F758">
        <v>10</v>
      </c>
      <c r="G758">
        <v>14</v>
      </c>
      <c r="H758">
        <v>42374362</v>
      </c>
      <c r="I758">
        <v>23.72459146306085</v>
      </c>
      <c r="J758">
        <v>60.45876726334474</v>
      </c>
      <c r="K758">
        <v>59.882584334830611</v>
      </c>
      <c r="L758">
        <v>13.358029411764729</v>
      </c>
      <c r="M758">
        <v>0.86766314254465748</v>
      </c>
      <c r="N758">
        <v>66.519999999999982</v>
      </c>
      <c r="O758">
        <v>156.60277777777779</v>
      </c>
      <c r="P758" t="s">
        <v>545</v>
      </c>
      <c r="Q758" t="s">
        <v>546</v>
      </c>
      <c r="R758" t="s">
        <v>547</v>
      </c>
      <c r="S758" t="b">
        <v>0</v>
      </c>
      <c r="T758" s="9">
        <v>8.6766314254465016E-3</v>
      </c>
      <c r="U758" s="9">
        <v>1.0847643691680391</v>
      </c>
      <c r="V758" s="4">
        <v>45303</v>
      </c>
      <c r="W758">
        <v>113</v>
      </c>
    </row>
    <row r="759" spans="1:23" x14ac:dyDescent="0.25">
      <c r="A759" s="4">
        <v>45423</v>
      </c>
      <c r="B759" t="s">
        <v>544</v>
      </c>
      <c r="C759" t="s">
        <v>24</v>
      </c>
      <c r="D759">
        <v>133.91</v>
      </c>
      <c r="E759">
        <v>3</v>
      </c>
      <c r="F759">
        <v>10</v>
      </c>
      <c r="G759">
        <v>13</v>
      </c>
      <c r="H759">
        <v>34414676</v>
      </c>
      <c r="I759">
        <v>23.608257304604901</v>
      </c>
      <c r="J759">
        <v>57.167106307660617</v>
      </c>
      <c r="K759">
        <v>60.45876726334474</v>
      </c>
      <c r="L759">
        <v>14.736558823529441</v>
      </c>
      <c r="M759">
        <v>-3.2022553129969689</v>
      </c>
      <c r="N759">
        <v>66.519999999999982</v>
      </c>
      <c r="O759">
        <v>156.60277777777779</v>
      </c>
      <c r="P759" t="s">
        <v>545</v>
      </c>
      <c r="Q759" t="s">
        <v>546</v>
      </c>
      <c r="R759" t="s">
        <v>547</v>
      </c>
      <c r="S759" t="b">
        <v>0</v>
      </c>
      <c r="T759" s="9">
        <v>-3.2022553129969711E-2</v>
      </c>
      <c r="U759" s="9">
        <v>1.050027444522857</v>
      </c>
      <c r="V759" s="4">
        <v>45303</v>
      </c>
      <c r="W759">
        <v>120</v>
      </c>
    </row>
    <row r="760" spans="1:23" x14ac:dyDescent="0.25">
      <c r="A760" s="4">
        <v>45430</v>
      </c>
      <c r="B760" t="s">
        <v>544</v>
      </c>
      <c r="C760" t="s">
        <v>24</v>
      </c>
      <c r="D760">
        <v>138.09</v>
      </c>
      <c r="E760">
        <v>2</v>
      </c>
      <c r="F760">
        <v>10</v>
      </c>
      <c r="G760">
        <v>14</v>
      </c>
      <c r="H760">
        <v>46388032</v>
      </c>
      <c r="I760">
        <v>23.640191689626629</v>
      </c>
      <c r="J760">
        <v>59.412562957884553</v>
      </c>
      <c r="K760">
        <v>57.167106307660617</v>
      </c>
      <c r="L760">
        <v>15.333911764705899</v>
      </c>
      <c r="M760">
        <v>3.1214995145993631</v>
      </c>
      <c r="N760">
        <v>66.519999999999982</v>
      </c>
      <c r="O760">
        <v>156.60277777777779</v>
      </c>
      <c r="P760" t="s">
        <v>545</v>
      </c>
      <c r="Q760" t="s">
        <v>546</v>
      </c>
      <c r="R760" t="s">
        <v>547</v>
      </c>
      <c r="S760" t="b">
        <v>0</v>
      </c>
      <c r="T760" s="9">
        <v>3.1214995145993681E-2</v>
      </c>
      <c r="U760" s="9">
        <v>1.082804046106798</v>
      </c>
      <c r="V760" s="4">
        <v>45303</v>
      </c>
      <c r="W760">
        <v>127</v>
      </c>
    </row>
    <row r="761" spans="1:23" x14ac:dyDescent="0.25">
      <c r="A761" s="5">
        <v>45431</v>
      </c>
      <c r="B761" s="6" t="s">
        <v>544</v>
      </c>
      <c r="C761" s="6" t="s">
        <v>24</v>
      </c>
      <c r="D761" s="6">
        <v>138.09</v>
      </c>
      <c r="E761" s="6">
        <v>2</v>
      </c>
      <c r="F761" s="6">
        <v>10</v>
      </c>
      <c r="G761" s="6">
        <v>14</v>
      </c>
      <c r="H761" s="6">
        <v>46388032</v>
      </c>
      <c r="I761" s="6">
        <v>23.640191689626629</v>
      </c>
      <c r="J761" s="6">
        <v>59.412562957884553</v>
      </c>
      <c r="K761" s="6">
        <v>57.167106307660617</v>
      </c>
      <c r="L761" s="6">
        <v>15.333911764705899</v>
      </c>
      <c r="M761" s="6">
        <v>3.1214995145993631</v>
      </c>
      <c r="N761" s="6">
        <v>66.519999999999982</v>
      </c>
      <c r="O761" s="6">
        <v>156.60277777777779</v>
      </c>
      <c r="P761" s="6" t="s">
        <v>545</v>
      </c>
      <c r="Q761" s="6" t="s">
        <v>546</v>
      </c>
      <c r="R761" s="6" t="s">
        <v>547</v>
      </c>
      <c r="S761" s="6" t="b">
        <v>0</v>
      </c>
      <c r="T761" s="10">
        <v>0</v>
      </c>
      <c r="U761" s="10">
        <v>1.082804046106798</v>
      </c>
      <c r="V761" s="5">
        <v>45303</v>
      </c>
      <c r="W761" s="6">
        <v>128</v>
      </c>
    </row>
    <row r="762" spans="1:23" x14ac:dyDescent="0.25">
      <c r="A762" s="2">
        <v>45416</v>
      </c>
      <c r="B762" s="3" t="s">
        <v>548</v>
      </c>
      <c r="C762" s="3" t="s">
        <v>34</v>
      </c>
      <c r="D762" s="3">
        <v>13.21</v>
      </c>
      <c r="E762" s="3">
        <v>7</v>
      </c>
      <c r="F762" s="3">
        <v>9</v>
      </c>
      <c r="G762" s="3">
        <v>10</v>
      </c>
      <c r="H762" s="3">
        <v>286000</v>
      </c>
      <c r="I762" s="3">
        <v>20.67147776858852</v>
      </c>
      <c r="J762" s="3">
        <v>59.760722928125702</v>
      </c>
      <c r="K762" s="3">
        <v>64.895791926967973</v>
      </c>
      <c r="L762" s="3">
        <v>0.89114705882351863</v>
      </c>
      <c r="M762" s="3">
        <v>-1.78438661710036</v>
      </c>
      <c r="N762" s="3">
        <v>9.6983333333333324</v>
      </c>
      <c r="O762" s="3">
        <v>15.015000000000001</v>
      </c>
      <c r="P762" s="3" t="s">
        <v>549</v>
      </c>
      <c r="Q762" s="3" t="s">
        <v>550</v>
      </c>
      <c r="R762" s="3" t="s">
        <v>551</v>
      </c>
      <c r="S762" s="3" t="b">
        <v>1</v>
      </c>
      <c r="T762" s="8"/>
      <c r="U762" s="8"/>
      <c r="V762" s="2">
        <v>45416</v>
      </c>
      <c r="W762" s="3">
        <v>0</v>
      </c>
    </row>
    <row r="763" spans="1:23" x14ac:dyDescent="0.25">
      <c r="A763" s="4">
        <v>45423</v>
      </c>
      <c r="B763" t="s">
        <v>548</v>
      </c>
      <c r="C763" t="s">
        <v>24</v>
      </c>
      <c r="D763">
        <v>13.4</v>
      </c>
      <c r="E763">
        <v>5</v>
      </c>
      <c r="F763">
        <v>9</v>
      </c>
      <c r="G763">
        <v>12</v>
      </c>
      <c r="H763">
        <v>60500</v>
      </c>
      <c r="I763">
        <v>20.719091820417031</v>
      </c>
      <c r="J763">
        <v>62.303771695687701</v>
      </c>
      <c r="K763">
        <v>59.760722928125702</v>
      </c>
      <c r="L763">
        <v>0.89055882352939797</v>
      </c>
      <c r="M763">
        <v>1.4383043149129411</v>
      </c>
      <c r="N763">
        <v>9.6983333333333324</v>
      </c>
      <c r="O763">
        <v>15.015000000000001</v>
      </c>
      <c r="P763" t="s">
        <v>549</v>
      </c>
      <c r="Q763" t="s">
        <v>550</v>
      </c>
      <c r="R763" t="s">
        <v>551</v>
      </c>
      <c r="S763" t="b">
        <v>0</v>
      </c>
      <c r="T763" s="9">
        <v>1.438304314912942E-2</v>
      </c>
      <c r="U763" s="9">
        <v>1.014383043149129</v>
      </c>
      <c r="V763" s="4">
        <v>45416</v>
      </c>
      <c r="W763">
        <v>7</v>
      </c>
    </row>
    <row r="764" spans="1:23" x14ac:dyDescent="0.25">
      <c r="A764" s="2">
        <v>45303</v>
      </c>
      <c r="B764" s="3" t="s">
        <v>552</v>
      </c>
      <c r="C764" s="3" t="s">
        <v>28</v>
      </c>
      <c r="D764" s="3">
        <v>76.58</v>
      </c>
      <c r="E764" s="3">
        <v>0</v>
      </c>
      <c r="F764" s="3">
        <v>10</v>
      </c>
      <c r="G764" s="3">
        <v>14</v>
      </c>
      <c r="H764" s="3">
        <v>4833009</v>
      </c>
      <c r="I764" s="3">
        <v>31.711303480000002</v>
      </c>
      <c r="J764" s="3">
        <v>68.271358160000005</v>
      </c>
      <c r="K764" s="3">
        <v>65.065901210000007</v>
      </c>
      <c r="L764" s="3">
        <v>16.787411760000001</v>
      </c>
      <c r="M764" s="3">
        <v>5.7150745399999998</v>
      </c>
      <c r="N764" s="3">
        <v>33.038000001999997</v>
      </c>
      <c r="O764" s="3">
        <v>108.19111111333331</v>
      </c>
      <c r="P764" s="3" t="s">
        <v>553</v>
      </c>
      <c r="Q764" s="3" t="s">
        <v>554</v>
      </c>
      <c r="R764" s="3" t="s">
        <v>555</v>
      </c>
      <c r="S764" s="3" t="b">
        <v>1</v>
      </c>
      <c r="T764" s="8"/>
      <c r="U764" s="8"/>
      <c r="V764" s="2">
        <v>45303</v>
      </c>
      <c r="W764" s="3">
        <v>0</v>
      </c>
    </row>
    <row r="765" spans="1:23" x14ac:dyDescent="0.25">
      <c r="A765" s="4">
        <v>45348</v>
      </c>
      <c r="B765" t="s">
        <v>552</v>
      </c>
      <c r="C765" t="s">
        <v>28</v>
      </c>
      <c r="D765">
        <v>72.45</v>
      </c>
      <c r="E765">
        <v>1</v>
      </c>
      <c r="F765">
        <v>9</v>
      </c>
      <c r="G765">
        <v>14</v>
      </c>
      <c r="H765">
        <v>2344944</v>
      </c>
      <c r="I765">
        <v>27.31829772</v>
      </c>
      <c r="J765">
        <v>59.327280180000002</v>
      </c>
      <c r="K765">
        <v>49.219704589999999</v>
      </c>
      <c r="L765">
        <v>8.4036764700000006</v>
      </c>
      <c r="M765">
        <v>15.957106270000001</v>
      </c>
      <c r="N765">
        <v>33.038000001999997</v>
      </c>
      <c r="O765">
        <v>108.19111111333331</v>
      </c>
      <c r="P765" t="s">
        <v>553</v>
      </c>
      <c r="Q765" t="s">
        <v>554</v>
      </c>
      <c r="R765" t="s">
        <v>555</v>
      </c>
      <c r="S765" t="b">
        <v>0</v>
      </c>
      <c r="T765" s="9">
        <v>-5.3930530164533752E-2</v>
      </c>
      <c r="U765" s="9">
        <v>0.94606946983546625</v>
      </c>
      <c r="V765" s="4">
        <v>45303</v>
      </c>
      <c r="W765">
        <v>45</v>
      </c>
    </row>
    <row r="766" spans="1:23" x14ac:dyDescent="0.25">
      <c r="A766" s="4">
        <v>45381</v>
      </c>
      <c r="B766" t="s">
        <v>552</v>
      </c>
      <c r="C766" t="s">
        <v>24</v>
      </c>
      <c r="D766">
        <v>71.16</v>
      </c>
      <c r="E766">
        <v>3</v>
      </c>
      <c r="F766">
        <v>10</v>
      </c>
      <c r="G766">
        <v>11</v>
      </c>
      <c r="H766">
        <v>4268757</v>
      </c>
      <c r="I766">
        <v>23.825395350000001</v>
      </c>
      <c r="J766">
        <v>55.760977060000002</v>
      </c>
      <c r="K766">
        <v>57.912747029999998</v>
      </c>
      <c r="L766">
        <v>8.4811176499999998</v>
      </c>
      <c r="M766">
        <v>-2.3600439099999999</v>
      </c>
      <c r="N766">
        <v>33.038000001999997</v>
      </c>
      <c r="O766">
        <v>108.19111111333331</v>
      </c>
      <c r="P766" t="s">
        <v>553</v>
      </c>
      <c r="Q766" t="s">
        <v>554</v>
      </c>
      <c r="R766" t="s">
        <v>555</v>
      </c>
      <c r="S766" t="b">
        <v>0</v>
      </c>
      <c r="T766" s="9">
        <v>-1.780538302277446E-2</v>
      </c>
      <c r="U766" s="9">
        <v>0.92922434055889258</v>
      </c>
      <c r="V766" s="4">
        <v>45303</v>
      </c>
      <c r="W766">
        <v>78</v>
      </c>
    </row>
    <row r="767" spans="1:23" x14ac:dyDescent="0.25">
      <c r="A767" s="4">
        <v>45388</v>
      </c>
      <c r="B767" t="s">
        <v>552</v>
      </c>
      <c r="C767" t="s">
        <v>24</v>
      </c>
      <c r="D767">
        <v>72.69</v>
      </c>
      <c r="E767">
        <v>2</v>
      </c>
      <c r="F767">
        <v>9</v>
      </c>
      <c r="G767">
        <v>13</v>
      </c>
      <c r="H767">
        <v>8571879</v>
      </c>
      <c r="I767">
        <v>23.801247719999999</v>
      </c>
      <c r="J767">
        <v>57.281474179999996</v>
      </c>
      <c r="K767">
        <v>55.760977060000002</v>
      </c>
      <c r="L767">
        <v>8.2951470599999997</v>
      </c>
      <c r="M767">
        <v>2.1500843199999999</v>
      </c>
      <c r="N767">
        <v>33.038000001999997</v>
      </c>
      <c r="O767">
        <v>108.19111111333331</v>
      </c>
      <c r="P767" t="s">
        <v>553</v>
      </c>
      <c r="Q767" t="s">
        <v>554</v>
      </c>
      <c r="R767" t="s">
        <v>555</v>
      </c>
      <c r="S767" t="b">
        <v>0</v>
      </c>
      <c r="T767" s="9">
        <v>2.1500843170320531E-2</v>
      </c>
      <c r="U767" s="9">
        <v>0.94920344737529383</v>
      </c>
      <c r="V767" s="4">
        <v>45303</v>
      </c>
      <c r="W767">
        <v>85</v>
      </c>
    </row>
    <row r="768" spans="1:23" x14ac:dyDescent="0.25">
      <c r="A768" s="4">
        <v>45395</v>
      </c>
      <c r="B768" t="s">
        <v>552</v>
      </c>
      <c r="C768" t="s">
        <v>24</v>
      </c>
      <c r="D768">
        <v>71.98</v>
      </c>
      <c r="E768">
        <v>3</v>
      </c>
      <c r="F768">
        <v>10</v>
      </c>
      <c r="G768">
        <v>11</v>
      </c>
      <c r="H768">
        <v>543349</v>
      </c>
      <c r="I768">
        <v>23.778824925144981</v>
      </c>
      <c r="J768">
        <v>56.314199996288806</v>
      </c>
      <c r="K768">
        <v>57.281474178562583</v>
      </c>
      <c r="L768">
        <v>7.9299411764706349</v>
      </c>
      <c r="M768">
        <v>-0.97675058467463716</v>
      </c>
      <c r="N768">
        <v>33.03799999999999</v>
      </c>
      <c r="O768">
        <v>108.1911111111111</v>
      </c>
      <c r="P768" t="s">
        <v>553</v>
      </c>
      <c r="Q768" t="s">
        <v>554</v>
      </c>
      <c r="R768" t="s">
        <v>555</v>
      </c>
      <c r="S768" t="b">
        <v>0</v>
      </c>
      <c r="T768" s="9">
        <v>-9.7675058467463494E-3</v>
      </c>
      <c r="U768" s="9">
        <v>0.93993209715330384</v>
      </c>
      <c r="V768" s="4">
        <v>45303</v>
      </c>
      <c r="W768">
        <v>92</v>
      </c>
    </row>
    <row r="769" spans="1:23" x14ac:dyDescent="0.25">
      <c r="A769" s="4">
        <v>45402</v>
      </c>
      <c r="B769" t="s">
        <v>552</v>
      </c>
      <c r="C769" t="s">
        <v>34</v>
      </c>
      <c r="D769">
        <v>69.09</v>
      </c>
      <c r="E769">
        <v>7</v>
      </c>
      <c r="F769">
        <v>10</v>
      </c>
      <c r="G769">
        <v>7</v>
      </c>
      <c r="H769">
        <v>972276</v>
      </c>
      <c r="I769">
        <v>23.036319337314811</v>
      </c>
      <c r="J769">
        <v>52.433014379726359</v>
      </c>
      <c r="K769">
        <v>56.314199996288806</v>
      </c>
      <c r="L769">
        <v>7.202470588235343</v>
      </c>
      <c r="M769">
        <v>-4.0150041678243964</v>
      </c>
      <c r="N769">
        <v>33.03799999999999</v>
      </c>
      <c r="O769">
        <v>108.1911111111111</v>
      </c>
      <c r="P769" t="s">
        <v>553</v>
      </c>
      <c r="Q769" t="s">
        <v>554</v>
      </c>
      <c r="R769" t="s">
        <v>555</v>
      </c>
      <c r="S769" t="b">
        <v>0</v>
      </c>
      <c r="T769" s="9">
        <v>-4.0150041678243993E-2</v>
      </c>
      <c r="U769" s="9">
        <v>0.90219378427787944</v>
      </c>
      <c r="V769" s="4">
        <v>45303</v>
      </c>
      <c r="W769">
        <v>99</v>
      </c>
    </row>
    <row r="770" spans="1:23" x14ac:dyDescent="0.25">
      <c r="A770" s="4">
        <v>45409</v>
      </c>
      <c r="B770" t="s">
        <v>552</v>
      </c>
      <c r="C770" t="s">
        <v>24</v>
      </c>
      <c r="D770">
        <v>70.52</v>
      </c>
      <c r="E770">
        <v>5</v>
      </c>
      <c r="F770">
        <v>10</v>
      </c>
      <c r="G770">
        <v>9</v>
      </c>
      <c r="H770">
        <v>2951396</v>
      </c>
      <c r="I770">
        <v>22.69287145535645</v>
      </c>
      <c r="J770">
        <v>54.118058060652892</v>
      </c>
      <c r="K770">
        <v>52.433014379726359</v>
      </c>
      <c r="L770">
        <v>6.4433529411765278</v>
      </c>
      <c r="M770">
        <v>2.069764075843092</v>
      </c>
      <c r="N770">
        <v>33.03799999999999</v>
      </c>
      <c r="O770">
        <v>108.1911111111111</v>
      </c>
      <c r="P770" t="s">
        <v>553</v>
      </c>
      <c r="Q770" t="s">
        <v>554</v>
      </c>
      <c r="R770" t="s">
        <v>555</v>
      </c>
      <c r="S770" t="b">
        <v>0</v>
      </c>
      <c r="T770" s="9">
        <v>2.069764075843095E-2</v>
      </c>
      <c r="U770" s="9">
        <v>0.92086706711935229</v>
      </c>
      <c r="V770" s="4">
        <v>45303</v>
      </c>
      <c r="W770">
        <v>106</v>
      </c>
    </row>
    <row r="771" spans="1:23" x14ac:dyDescent="0.25">
      <c r="A771" s="4">
        <v>45416</v>
      </c>
      <c r="B771" t="s">
        <v>552</v>
      </c>
      <c r="C771" t="s">
        <v>72</v>
      </c>
      <c r="D771">
        <v>65.17</v>
      </c>
      <c r="E771">
        <v>10</v>
      </c>
      <c r="F771">
        <v>10</v>
      </c>
      <c r="G771">
        <v>4</v>
      </c>
      <c r="H771">
        <v>2289789</v>
      </c>
      <c r="I771">
        <v>21.189393808163089</v>
      </c>
      <c r="J771">
        <v>47.358668938300397</v>
      </c>
      <c r="K771">
        <v>54.118058060652892</v>
      </c>
      <c r="L771">
        <v>5.1493529411765309</v>
      </c>
      <c r="M771">
        <v>-7.5865002836074797</v>
      </c>
      <c r="N771">
        <v>33.03799999999999</v>
      </c>
      <c r="O771">
        <v>108.1911111111111</v>
      </c>
      <c r="P771" t="s">
        <v>553</v>
      </c>
      <c r="Q771" t="s">
        <v>554</v>
      </c>
      <c r="R771" t="s">
        <v>555</v>
      </c>
      <c r="S771" t="b">
        <v>0</v>
      </c>
      <c r="T771" s="9">
        <v>-7.586500283607478E-2</v>
      </c>
      <c r="U771" s="9">
        <v>0.85100548446069479</v>
      </c>
      <c r="V771" s="4">
        <v>45303</v>
      </c>
      <c r="W771">
        <v>113</v>
      </c>
    </row>
    <row r="772" spans="1:23" x14ac:dyDescent="0.25">
      <c r="A772" s="4">
        <v>45423</v>
      </c>
      <c r="B772" t="s">
        <v>552</v>
      </c>
      <c r="C772" t="s">
        <v>72</v>
      </c>
      <c r="D772">
        <v>65.25</v>
      </c>
      <c r="E772">
        <v>9</v>
      </c>
      <c r="F772">
        <v>9</v>
      </c>
      <c r="G772">
        <v>6</v>
      </c>
      <c r="H772">
        <v>1023703</v>
      </c>
      <c r="I772">
        <v>19.793307421483551</v>
      </c>
      <c r="J772">
        <v>47.464336176572637</v>
      </c>
      <c r="K772">
        <v>47.358668938300397</v>
      </c>
      <c r="L772">
        <v>3.0109411764706522</v>
      </c>
      <c r="M772">
        <v>0.1227558692649966</v>
      </c>
      <c r="N772">
        <v>33.03799999999999</v>
      </c>
      <c r="O772">
        <v>108.1911111111111</v>
      </c>
      <c r="P772" t="s">
        <v>553</v>
      </c>
      <c r="Q772" t="s">
        <v>554</v>
      </c>
      <c r="R772" t="s">
        <v>555</v>
      </c>
      <c r="S772" t="b">
        <v>0</v>
      </c>
      <c r="T772" s="9">
        <v>1.22755869265001E-3</v>
      </c>
      <c r="U772" s="9">
        <v>0.85205014364063736</v>
      </c>
      <c r="V772" s="4">
        <v>45303</v>
      </c>
      <c r="W772">
        <v>120</v>
      </c>
    </row>
    <row r="773" spans="1:23" x14ac:dyDescent="0.25">
      <c r="A773" s="4">
        <v>45430</v>
      </c>
      <c r="B773" t="s">
        <v>552</v>
      </c>
      <c r="C773" t="s">
        <v>34</v>
      </c>
      <c r="D773">
        <v>68.52</v>
      </c>
      <c r="E773">
        <v>7</v>
      </c>
      <c r="F773">
        <v>9</v>
      </c>
      <c r="G773">
        <v>8</v>
      </c>
      <c r="H773">
        <v>2942039</v>
      </c>
      <c r="I773">
        <v>19.782053445673139</v>
      </c>
      <c r="J773">
        <v>51.729518265871661</v>
      </c>
      <c r="K773">
        <v>47.464336176572637</v>
      </c>
      <c r="L773">
        <v>1.597000000000065</v>
      </c>
      <c r="M773">
        <v>5.0114942528735584</v>
      </c>
      <c r="N773">
        <v>33.03799999999999</v>
      </c>
      <c r="O773">
        <v>108.1911111111111</v>
      </c>
      <c r="P773" t="s">
        <v>553</v>
      </c>
      <c r="Q773" t="s">
        <v>554</v>
      </c>
      <c r="R773" t="s">
        <v>555</v>
      </c>
      <c r="S773" t="b">
        <v>0</v>
      </c>
      <c r="T773" s="9">
        <v>5.0114942528735502E-2</v>
      </c>
      <c r="U773" s="9">
        <v>0.89475058762078874</v>
      </c>
      <c r="V773" s="4">
        <v>45303</v>
      </c>
      <c r="W773">
        <v>127</v>
      </c>
    </row>
    <row r="774" spans="1:23" x14ac:dyDescent="0.25">
      <c r="A774" s="5">
        <v>45431</v>
      </c>
      <c r="B774" s="6" t="s">
        <v>552</v>
      </c>
      <c r="C774" s="6" t="s">
        <v>34</v>
      </c>
      <c r="D774" s="6">
        <v>68.52</v>
      </c>
      <c r="E774" s="6">
        <v>7</v>
      </c>
      <c r="F774" s="6">
        <v>9</v>
      </c>
      <c r="G774" s="6">
        <v>8</v>
      </c>
      <c r="H774" s="6">
        <v>2942039</v>
      </c>
      <c r="I774" s="6">
        <v>19.782053445673139</v>
      </c>
      <c r="J774" s="6">
        <v>51.729518265871661</v>
      </c>
      <c r="K774" s="6">
        <v>47.464336176572637</v>
      </c>
      <c r="L774" s="6">
        <v>1.597000000000065</v>
      </c>
      <c r="M774" s="6">
        <v>5.0114942528735584</v>
      </c>
      <c r="N774" s="6">
        <v>33.03799999999999</v>
      </c>
      <c r="O774" s="6">
        <v>108.1911111111111</v>
      </c>
      <c r="P774" s="6" t="s">
        <v>553</v>
      </c>
      <c r="Q774" s="6" t="s">
        <v>554</v>
      </c>
      <c r="R774" s="6" t="s">
        <v>555</v>
      </c>
      <c r="S774" s="6" t="b">
        <v>0</v>
      </c>
      <c r="T774" s="10">
        <v>0</v>
      </c>
      <c r="U774" s="10">
        <v>0.89475058762078874</v>
      </c>
      <c r="V774" s="5">
        <v>45303</v>
      </c>
      <c r="W774" s="6">
        <v>128</v>
      </c>
    </row>
    <row r="775" spans="1:23" x14ac:dyDescent="0.25">
      <c r="A775" s="2">
        <v>45303</v>
      </c>
      <c r="B775" s="3" t="s">
        <v>556</v>
      </c>
      <c r="C775" s="3" t="s">
        <v>24</v>
      </c>
      <c r="D775" s="3">
        <v>23.68</v>
      </c>
      <c r="E775" s="3">
        <v>3</v>
      </c>
      <c r="F775" s="3">
        <v>9</v>
      </c>
      <c r="G775" s="3">
        <v>14</v>
      </c>
      <c r="H775" s="3">
        <v>48775162</v>
      </c>
      <c r="I775" s="3">
        <v>47.084029409999999</v>
      </c>
      <c r="J775" s="3">
        <v>71.395248609999996</v>
      </c>
      <c r="K775" s="3">
        <v>71.254428180000005</v>
      </c>
      <c r="L775" s="3">
        <v>9.7674411800000005</v>
      </c>
      <c r="M775" s="3">
        <v>0.38151759000000002</v>
      </c>
      <c r="N775" s="3">
        <v>7.1420000000000003</v>
      </c>
      <c r="O775" s="3">
        <v>35.945</v>
      </c>
      <c r="P775" s="3" t="s">
        <v>557</v>
      </c>
      <c r="Q775" s="3" t="s">
        <v>558</v>
      </c>
      <c r="R775" s="3" t="s">
        <v>559</v>
      </c>
      <c r="S775" s="3" t="b">
        <v>1</v>
      </c>
      <c r="T775" s="8"/>
      <c r="U775" s="8"/>
      <c r="V775" s="2">
        <v>45303</v>
      </c>
      <c r="W775" s="3">
        <v>0</v>
      </c>
    </row>
    <row r="776" spans="1:23" x14ac:dyDescent="0.25">
      <c r="A776" s="4">
        <v>45348</v>
      </c>
      <c r="B776" t="s">
        <v>556</v>
      </c>
      <c r="C776" t="s">
        <v>24</v>
      </c>
      <c r="D776">
        <v>22.61</v>
      </c>
      <c r="E776">
        <v>2</v>
      </c>
      <c r="F776">
        <v>9</v>
      </c>
      <c r="G776">
        <v>15</v>
      </c>
      <c r="H776">
        <v>52567746</v>
      </c>
      <c r="I776">
        <v>42.842224389999998</v>
      </c>
      <c r="J776">
        <v>62.925526300000001</v>
      </c>
      <c r="K776">
        <v>60.373110740000001</v>
      </c>
      <c r="L776">
        <v>6.5524411799999998</v>
      </c>
      <c r="M776">
        <v>5.1627907000000004</v>
      </c>
      <c r="N776">
        <v>7.1420000000000003</v>
      </c>
      <c r="O776">
        <v>35.945</v>
      </c>
      <c r="P776" t="s">
        <v>557</v>
      </c>
      <c r="Q776" t="s">
        <v>558</v>
      </c>
      <c r="R776" t="s">
        <v>559</v>
      </c>
      <c r="S776" t="b">
        <v>0</v>
      </c>
      <c r="T776" s="9">
        <v>-4.5185810810810863E-2</v>
      </c>
      <c r="U776" s="9">
        <v>0.95481418918918914</v>
      </c>
      <c r="V776" s="4">
        <v>45303</v>
      </c>
      <c r="W776">
        <v>45</v>
      </c>
    </row>
    <row r="777" spans="1:23" x14ac:dyDescent="0.25">
      <c r="A777" s="4">
        <v>45381</v>
      </c>
      <c r="B777" t="s">
        <v>556</v>
      </c>
      <c r="C777" t="s">
        <v>24</v>
      </c>
      <c r="D777">
        <v>22.44</v>
      </c>
      <c r="E777">
        <v>3</v>
      </c>
      <c r="F777">
        <v>10</v>
      </c>
      <c r="G777">
        <v>13</v>
      </c>
      <c r="H777">
        <v>25319334</v>
      </c>
      <c r="I777">
        <v>40.182369139999999</v>
      </c>
      <c r="J777">
        <v>58.35448547</v>
      </c>
      <c r="K777">
        <v>56.613548260000002</v>
      </c>
      <c r="L777">
        <v>5.3444411799999996</v>
      </c>
      <c r="M777">
        <v>3.21987121</v>
      </c>
      <c r="N777">
        <v>7.1420000000000003</v>
      </c>
      <c r="O777">
        <v>35.945</v>
      </c>
      <c r="P777" t="s">
        <v>557</v>
      </c>
      <c r="Q777" t="s">
        <v>558</v>
      </c>
      <c r="R777" t="s">
        <v>559</v>
      </c>
      <c r="S777" t="b">
        <v>0</v>
      </c>
      <c r="T777" s="9">
        <v>-7.5187969924811471E-3</v>
      </c>
      <c r="U777" s="9">
        <v>0.9476351351351352</v>
      </c>
      <c r="V777" s="4">
        <v>45303</v>
      </c>
      <c r="W777">
        <v>78</v>
      </c>
    </row>
    <row r="778" spans="1:23" x14ac:dyDescent="0.25">
      <c r="A778" s="4">
        <v>45388</v>
      </c>
      <c r="B778" t="s">
        <v>556</v>
      </c>
      <c r="C778" t="s">
        <v>24</v>
      </c>
      <c r="D778">
        <v>22.32</v>
      </c>
      <c r="E778">
        <v>3</v>
      </c>
      <c r="F778">
        <v>9</v>
      </c>
      <c r="G778">
        <v>14</v>
      </c>
      <c r="H778">
        <v>17243323</v>
      </c>
      <c r="I778">
        <v>39.666089900000003</v>
      </c>
      <c r="J778">
        <v>57.925378330000001</v>
      </c>
      <c r="K778">
        <v>58.35448547</v>
      </c>
      <c r="L778">
        <v>5.04208824</v>
      </c>
      <c r="M778">
        <v>-0.53475936000000002</v>
      </c>
      <c r="N778">
        <v>7.1420000000000003</v>
      </c>
      <c r="O778">
        <v>35.945</v>
      </c>
      <c r="P778" t="s">
        <v>557</v>
      </c>
      <c r="Q778" t="s">
        <v>558</v>
      </c>
      <c r="R778" t="s">
        <v>559</v>
      </c>
      <c r="S778" t="b">
        <v>0</v>
      </c>
      <c r="T778" s="9">
        <v>-5.3475935828877219E-3</v>
      </c>
      <c r="U778" s="9">
        <v>0.94256756756756765</v>
      </c>
      <c r="V778" s="4">
        <v>45303</v>
      </c>
      <c r="W778">
        <v>85</v>
      </c>
    </row>
    <row r="779" spans="1:23" x14ac:dyDescent="0.25">
      <c r="A779" s="4">
        <v>45395</v>
      </c>
      <c r="B779" t="s">
        <v>556</v>
      </c>
      <c r="C779" t="s">
        <v>24</v>
      </c>
      <c r="D779">
        <v>22.82</v>
      </c>
      <c r="E779">
        <v>2</v>
      </c>
      <c r="F779">
        <v>10</v>
      </c>
      <c r="G779">
        <v>14</v>
      </c>
      <c r="H779">
        <v>13175059</v>
      </c>
      <c r="I779">
        <v>39.448743476771376</v>
      </c>
      <c r="J779">
        <v>59.269338512854112</v>
      </c>
      <c r="K779">
        <v>57.925378329463939</v>
      </c>
      <c r="L779">
        <v>4.6580882352941089</v>
      </c>
      <c r="M779">
        <v>2.2401433691756272</v>
      </c>
      <c r="N779">
        <v>7.1419999999999959</v>
      </c>
      <c r="O779">
        <v>35.945</v>
      </c>
      <c r="P779" t="s">
        <v>557</v>
      </c>
      <c r="Q779" t="s">
        <v>558</v>
      </c>
      <c r="R779" t="s">
        <v>559</v>
      </c>
      <c r="S779" t="b">
        <v>0</v>
      </c>
      <c r="T779" s="9">
        <v>2.2401433691756178E-2</v>
      </c>
      <c r="U779" s="9">
        <v>0.96368243243243246</v>
      </c>
      <c r="V779" s="4">
        <v>45303</v>
      </c>
      <c r="W779">
        <v>92</v>
      </c>
    </row>
    <row r="780" spans="1:23" x14ac:dyDescent="0.25">
      <c r="A780" s="4">
        <v>45402</v>
      </c>
      <c r="B780" t="s">
        <v>556</v>
      </c>
      <c r="C780" t="s">
        <v>24</v>
      </c>
      <c r="D780">
        <v>22.44</v>
      </c>
      <c r="E780">
        <v>5</v>
      </c>
      <c r="F780">
        <v>10</v>
      </c>
      <c r="G780">
        <v>11</v>
      </c>
      <c r="H780">
        <v>25465609</v>
      </c>
      <c r="I780">
        <v>39.105237582374841</v>
      </c>
      <c r="J780">
        <v>57.759305571184292</v>
      </c>
      <c r="K780">
        <v>59.269338512854112</v>
      </c>
      <c r="L780">
        <v>4.219117647058809</v>
      </c>
      <c r="M780">
        <v>-1.665205959684483</v>
      </c>
      <c r="N780">
        <v>7.1419999999999959</v>
      </c>
      <c r="O780">
        <v>35.945</v>
      </c>
      <c r="P780" t="s">
        <v>557</v>
      </c>
      <c r="Q780" t="s">
        <v>558</v>
      </c>
      <c r="R780" t="s">
        <v>559</v>
      </c>
      <c r="S780" t="b">
        <v>0</v>
      </c>
      <c r="T780" s="9">
        <v>-1.6652059596844789E-2</v>
      </c>
      <c r="U780" s="9">
        <v>0.9476351351351352</v>
      </c>
      <c r="V780" s="4">
        <v>45303</v>
      </c>
      <c r="W780">
        <v>99</v>
      </c>
    </row>
    <row r="781" spans="1:23" x14ac:dyDescent="0.25">
      <c r="A781" s="4">
        <v>45409</v>
      </c>
      <c r="B781" t="s">
        <v>556</v>
      </c>
      <c r="C781" t="s">
        <v>24</v>
      </c>
      <c r="D781">
        <v>22.75</v>
      </c>
      <c r="E781">
        <v>2</v>
      </c>
      <c r="F781">
        <v>10</v>
      </c>
      <c r="G781">
        <v>14</v>
      </c>
      <c r="H781">
        <v>101043922</v>
      </c>
      <c r="I781">
        <v>39.435638098086137</v>
      </c>
      <c r="J781">
        <v>58.684081535715833</v>
      </c>
      <c r="K781">
        <v>57.759305571184292</v>
      </c>
      <c r="L781">
        <v>4.0099999999999909</v>
      </c>
      <c r="M781">
        <v>1.381461675579317</v>
      </c>
      <c r="N781">
        <v>7.1419999999999959</v>
      </c>
      <c r="O781">
        <v>35.945</v>
      </c>
      <c r="P781" t="s">
        <v>557</v>
      </c>
      <c r="Q781" t="s">
        <v>558</v>
      </c>
      <c r="R781" t="s">
        <v>559</v>
      </c>
      <c r="S781" t="b">
        <v>0</v>
      </c>
      <c r="T781" s="9">
        <v>1.38146167557931E-2</v>
      </c>
      <c r="U781" s="9">
        <v>0.96072635135135132</v>
      </c>
      <c r="V781" s="4">
        <v>45303</v>
      </c>
      <c r="W781">
        <v>106</v>
      </c>
    </row>
    <row r="782" spans="1:23" x14ac:dyDescent="0.25">
      <c r="A782" s="4">
        <v>45416</v>
      </c>
      <c r="B782" t="s">
        <v>556</v>
      </c>
      <c r="C782" t="s">
        <v>24</v>
      </c>
      <c r="D782">
        <v>23.39</v>
      </c>
      <c r="E782">
        <v>2</v>
      </c>
      <c r="F782">
        <v>10</v>
      </c>
      <c r="G782">
        <v>14</v>
      </c>
      <c r="H782">
        <v>47854933</v>
      </c>
      <c r="I782">
        <v>39.323694577857673</v>
      </c>
      <c r="J782">
        <v>60.601799909953293</v>
      </c>
      <c r="K782">
        <v>58.684081535715833</v>
      </c>
      <c r="L782">
        <v>3.7601764705882239</v>
      </c>
      <c r="M782">
        <v>2.8131868131868161</v>
      </c>
      <c r="N782">
        <v>7.1419999999999959</v>
      </c>
      <c r="O782">
        <v>35.945</v>
      </c>
      <c r="P782" t="s">
        <v>557</v>
      </c>
      <c r="Q782" t="s">
        <v>558</v>
      </c>
      <c r="R782" t="s">
        <v>559</v>
      </c>
      <c r="S782" t="b">
        <v>0</v>
      </c>
      <c r="T782" s="9">
        <v>2.813186813186808E-2</v>
      </c>
      <c r="U782" s="9">
        <v>0.98775337837837829</v>
      </c>
      <c r="V782" s="4">
        <v>45303</v>
      </c>
      <c r="W782">
        <v>113</v>
      </c>
    </row>
    <row r="783" spans="1:23" x14ac:dyDescent="0.25">
      <c r="A783" s="4">
        <v>45423</v>
      </c>
      <c r="B783" t="s">
        <v>556</v>
      </c>
      <c r="C783" t="s">
        <v>28</v>
      </c>
      <c r="D783">
        <v>28.98</v>
      </c>
      <c r="E783">
        <v>0</v>
      </c>
      <c r="F783">
        <v>9</v>
      </c>
      <c r="G783">
        <v>17</v>
      </c>
      <c r="H783">
        <v>216455555</v>
      </c>
      <c r="I783">
        <v>40.762927720620702</v>
      </c>
      <c r="J783">
        <v>72.575390173306218</v>
      </c>
      <c r="K783">
        <v>60.601799909953293</v>
      </c>
      <c r="L783">
        <v>4.1021176470588152</v>
      </c>
      <c r="M783">
        <v>23.899102180418978</v>
      </c>
      <c r="N783">
        <v>7.1419999999999959</v>
      </c>
      <c r="O783">
        <v>35.945</v>
      </c>
      <c r="P783" t="s">
        <v>557</v>
      </c>
      <c r="Q783" t="s">
        <v>558</v>
      </c>
      <c r="R783" t="s">
        <v>559</v>
      </c>
      <c r="S783" t="b">
        <v>0</v>
      </c>
      <c r="T783" s="9">
        <v>0.23899102180418971</v>
      </c>
      <c r="U783" s="9">
        <v>1.2238175675675671</v>
      </c>
      <c r="V783" s="4">
        <v>45303</v>
      </c>
      <c r="W783">
        <v>120</v>
      </c>
    </row>
    <row r="784" spans="1:23" x14ac:dyDescent="0.25">
      <c r="A784" s="5">
        <v>45431</v>
      </c>
      <c r="B784" s="6" t="s">
        <v>556</v>
      </c>
      <c r="C784" s="6" t="s">
        <v>24</v>
      </c>
      <c r="D784" s="6">
        <v>27.12</v>
      </c>
      <c r="E784" s="6">
        <v>2</v>
      </c>
      <c r="F784" s="6">
        <v>9</v>
      </c>
      <c r="G784" s="6">
        <v>15</v>
      </c>
      <c r="H784" s="6">
        <v>107148659</v>
      </c>
      <c r="I784" s="6">
        <v>42.131477869958708</v>
      </c>
      <c r="J784" s="6">
        <v>65.448004789123516</v>
      </c>
      <c r="K784" s="6">
        <v>72.575390173306218</v>
      </c>
      <c r="L784" s="6">
        <v>4.5187352941176364</v>
      </c>
      <c r="M784" s="6">
        <v>-6.4182194616977206</v>
      </c>
      <c r="N784" s="6">
        <v>7.1419999999999959</v>
      </c>
      <c r="O784" s="6">
        <v>35.945</v>
      </c>
      <c r="P784" s="6" t="s">
        <v>557</v>
      </c>
      <c r="Q784" s="6" t="s">
        <v>558</v>
      </c>
      <c r="R784" s="6" t="s">
        <v>559</v>
      </c>
      <c r="S784" s="6" t="b">
        <v>0</v>
      </c>
      <c r="T784" s="10">
        <v>-6.4182194616977162E-2</v>
      </c>
      <c r="U784" s="10">
        <v>1.14527027027027</v>
      </c>
      <c r="V784" s="5">
        <v>45303</v>
      </c>
      <c r="W784" s="6">
        <v>128</v>
      </c>
    </row>
    <row r="785" spans="1:23" x14ac:dyDescent="0.25">
      <c r="A785" s="2">
        <v>45381</v>
      </c>
      <c r="B785" s="3" t="s">
        <v>560</v>
      </c>
      <c r="C785" s="3" t="s">
        <v>34</v>
      </c>
      <c r="D785" s="3">
        <v>7.61</v>
      </c>
      <c r="E785" s="3">
        <v>7</v>
      </c>
      <c r="F785" s="3">
        <v>10</v>
      </c>
      <c r="G785" s="3">
        <v>9</v>
      </c>
      <c r="H785" s="3">
        <v>78500</v>
      </c>
      <c r="I785" s="3">
        <v>39.339509710000002</v>
      </c>
      <c r="J785" s="3">
        <v>55.443940900000001</v>
      </c>
      <c r="K785" s="3">
        <v>58.820959809999998</v>
      </c>
      <c r="L785" s="3">
        <v>1.4989117599999999</v>
      </c>
      <c r="M785" s="3">
        <v>-4.875</v>
      </c>
      <c r="N785" s="3">
        <v>2.247163406666667</v>
      </c>
      <c r="O785" s="3">
        <v>15.12865732333333</v>
      </c>
      <c r="P785" s="3" t="s">
        <v>561</v>
      </c>
      <c r="Q785" s="3" t="s">
        <v>562</v>
      </c>
      <c r="R785" s="3" t="s">
        <v>563</v>
      </c>
      <c r="S785" s="3" t="b">
        <v>1</v>
      </c>
      <c r="T785" s="8"/>
      <c r="U785" s="8"/>
      <c r="V785" s="2">
        <v>45381</v>
      </c>
      <c r="W785" s="3">
        <v>0</v>
      </c>
    </row>
    <row r="786" spans="1:23" x14ac:dyDescent="0.25">
      <c r="A786" s="2">
        <v>45423</v>
      </c>
      <c r="B786" s="3" t="s">
        <v>564</v>
      </c>
      <c r="C786" s="3" t="s">
        <v>34</v>
      </c>
      <c r="D786" s="3">
        <v>435.06</v>
      </c>
      <c r="E786" s="3">
        <v>9</v>
      </c>
      <c r="F786" s="3">
        <v>8</v>
      </c>
      <c r="G786" s="3">
        <v>9</v>
      </c>
      <c r="H786" s="3">
        <v>108794</v>
      </c>
      <c r="I786" s="3">
        <v>39.926628536784889</v>
      </c>
      <c r="J786" s="3">
        <v>51.882837235668603</v>
      </c>
      <c r="K786" s="3">
        <v>53.005077436276387</v>
      </c>
      <c r="L786" s="3">
        <v>23.97805882352958</v>
      </c>
      <c r="M786" s="3">
        <v>-1.196829650489402</v>
      </c>
      <c r="N786" s="3">
        <v>131.80000000000001</v>
      </c>
      <c r="O786" s="3">
        <v>806.76666666666677</v>
      </c>
      <c r="P786" s="3" t="s">
        <v>565</v>
      </c>
      <c r="Q786" s="3" t="s">
        <v>566</v>
      </c>
      <c r="R786" s="3" t="s">
        <v>567</v>
      </c>
      <c r="S786" s="3" t="b">
        <v>1</v>
      </c>
      <c r="T786" s="8"/>
      <c r="U786" s="8"/>
      <c r="V786" s="2">
        <v>45423</v>
      </c>
      <c r="W786" s="3">
        <v>0</v>
      </c>
    </row>
    <row r="787" spans="1:23" x14ac:dyDescent="0.25">
      <c r="A787" s="2">
        <v>45303</v>
      </c>
      <c r="B787" s="3" t="s">
        <v>568</v>
      </c>
      <c r="C787" s="3" t="s">
        <v>24</v>
      </c>
      <c r="D787" s="3">
        <v>7.57</v>
      </c>
      <c r="E787" s="3">
        <v>1</v>
      </c>
      <c r="F787" s="3">
        <v>10</v>
      </c>
      <c r="G787" s="3">
        <v>15</v>
      </c>
      <c r="H787" s="3">
        <v>128897000</v>
      </c>
      <c r="I787" s="3">
        <v>42.376767399999999</v>
      </c>
      <c r="J787" s="3">
        <v>70.125547359999999</v>
      </c>
      <c r="K787" s="3">
        <v>65.533772389999996</v>
      </c>
      <c r="L787" s="3">
        <v>2.1973823499999998</v>
      </c>
      <c r="M787" s="3">
        <v>11.48748159</v>
      </c>
      <c r="N787" s="3">
        <v>2.6680000000000001</v>
      </c>
      <c r="O787" s="3">
        <v>10.904999999999999</v>
      </c>
      <c r="P787" s="3" t="s">
        <v>569</v>
      </c>
      <c r="Q787" s="3" t="s">
        <v>570</v>
      </c>
      <c r="R787" s="3" t="s">
        <v>571</v>
      </c>
      <c r="S787" s="3" t="b">
        <v>1</v>
      </c>
      <c r="T787" s="8"/>
      <c r="U787" s="8"/>
      <c r="V787" s="2">
        <v>45303</v>
      </c>
      <c r="W787" s="3">
        <v>0</v>
      </c>
    </row>
    <row r="788" spans="1:23" x14ac:dyDescent="0.25">
      <c r="A788" s="4">
        <v>45348</v>
      </c>
      <c r="B788" t="s">
        <v>568</v>
      </c>
      <c r="C788" t="s">
        <v>24</v>
      </c>
      <c r="D788">
        <v>6.17</v>
      </c>
      <c r="E788">
        <v>6</v>
      </c>
      <c r="F788">
        <v>9</v>
      </c>
      <c r="G788">
        <v>11</v>
      </c>
      <c r="H788">
        <v>31196000</v>
      </c>
      <c r="I788">
        <v>41.196436149999997</v>
      </c>
      <c r="J788">
        <v>54.587001909999998</v>
      </c>
      <c r="K788">
        <v>48.40629921</v>
      </c>
      <c r="L788">
        <v>0.92179412000000005</v>
      </c>
      <c r="M788">
        <v>13.62799263</v>
      </c>
      <c r="N788">
        <v>2.6680000000000001</v>
      </c>
      <c r="O788">
        <v>10.904999999999999</v>
      </c>
      <c r="P788" t="s">
        <v>569</v>
      </c>
      <c r="Q788" t="s">
        <v>570</v>
      </c>
      <c r="R788" t="s">
        <v>571</v>
      </c>
      <c r="S788" t="b">
        <v>0</v>
      </c>
      <c r="T788" s="9">
        <v>-0.18494055482166449</v>
      </c>
      <c r="U788" s="9">
        <v>0.81505944517833551</v>
      </c>
      <c r="V788" s="4">
        <v>45303</v>
      </c>
      <c r="W788">
        <v>45</v>
      </c>
    </row>
    <row r="789" spans="1:23" x14ac:dyDescent="0.25">
      <c r="A789" s="4">
        <v>45381</v>
      </c>
      <c r="B789" t="s">
        <v>568</v>
      </c>
      <c r="C789" t="s">
        <v>34</v>
      </c>
      <c r="D789">
        <v>5.71</v>
      </c>
      <c r="E789">
        <v>9</v>
      </c>
      <c r="F789">
        <v>9</v>
      </c>
      <c r="G789">
        <v>8</v>
      </c>
      <c r="H789">
        <v>19763500</v>
      </c>
      <c r="I789">
        <v>36.316495490000001</v>
      </c>
      <c r="J789">
        <v>49.90545668</v>
      </c>
      <c r="K789">
        <v>52.302722799999998</v>
      </c>
      <c r="L789">
        <v>0.61461765000000002</v>
      </c>
      <c r="M789">
        <v>-3.8720538699999998</v>
      </c>
      <c r="N789">
        <v>2.6680000000000001</v>
      </c>
      <c r="O789">
        <v>10.904999999999999</v>
      </c>
      <c r="P789" t="s">
        <v>569</v>
      </c>
      <c r="Q789" t="s">
        <v>570</v>
      </c>
      <c r="R789" t="s">
        <v>571</v>
      </c>
      <c r="S789" t="b">
        <v>0</v>
      </c>
      <c r="T789" s="9">
        <v>-7.4554294975688773E-2</v>
      </c>
      <c r="U789" s="9">
        <v>0.7542932628797886</v>
      </c>
      <c r="V789" s="4">
        <v>45303</v>
      </c>
      <c r="W789">
        <v>78</v>
      </c>
    </row>
    <row r="790" spans="1:23" x14ac:dyDescent="0.25">
      <c r="A790" s="4">
        <v>45388</v>
      </c>
      <c r="B790" t="s">
        <v>568</v>
      </c>
      <c r="C790" t="s">
        <v>24</v>
      </c>
      <c r="D790">
        <v>5.88</v>
      </c>
      <c r="E790">
        <v>7</v>
      </c>
      <c r="F790">
        <v>9</v>
      </c>
      <c r="G790">
        <v>10</v>
      </c>
      <c r="H790">
        <v>4962000</v>
      </c>
      <c r="I790">
        <v>35.373743279999999</v>
      </c>
      <c r="J790">
        <v>51.668754630000002</v>
      </c>
      <c r="K790">
        <v>49.90545668</v>
      </c>
      <c r="L790">
        <v>0.48073528999999998</v>
      </c>
      <c r="M790">
        <v>2.9772329200000001</v>
      </c>
      <c r="N790">
        <v>2.6680000000000001</v>
      </c>
      <c r="O790">
        <v>10.904999999999999</v>
      </c>
      <c r="P790" t="s">
        <v>569</v>
      </c>
      <c r="Q790" t="s">
        <v>570</v>
      </c>
      <c r="R790" t="s">
        <v>571</v>
      </c>
      <c r="S790" t="b">
        <v>0</v>
      </c>
      <c r="T790" s="9">
        <v>2.9772329246935181E-2</v>
      </c>
      <c r="U790" s="9">
        <v>0.77675033025099072</v>
      </c>
      <c r="V790" s="4">
        <v>45303</v>
      </c>
      <c r="W790">
        <v>85</v>
      </c>
    </row>
    <row r="791" spans="1:23" x14ac:dyDescent="0.25">
      <c r="A791" s="4">
        <v>45395</v>
      </c>
      <c r="B791" t="s">
        <v>568</v>
      </c>
      <c r="C791" t="s">
        <v>24</v>
      </c>
      <c r="D791">
        <v>6.17</v>
      </c>
      <c r="E791">
        <v>5</v>
      </c>
      <c r="F791">
        <v>9</v>
      </c>
      <c r="G791">
        <v>12</v>
      </c>
      <c r="H791">
        <v>34548500</v>
      </c>
      <c r="I791">
        <v>35.043120507173171</v>
      </c>
      <c r="J791">
        <v>54.604268024689183</v>
      </c>
      <c r="K791">
        <v>51.668754634181177</v>
      </c>
      <c r="L791">
        <v>0.42805882352940833</v>
      </c>
      <c r="M791">
        <v>4.9319727891156466</v>
      </c>
      <c r="N791">
        <v>2.668000000000001</v>
      </c>
      <c r="O791">
        <v>10.904999999999999</v>
      </c>
      <c r="P791" t="s">
        <v>569</v>
      </c>
      <c r="Q791" t="s">
        <v>570</v>
      </c>
      <c r="R791" t="s">
        <v>571</v>
      </c>
      <c r="S791" t="b">
        <v>0</v>
      </c>
      <c r="T791" s="9">
        <v>4.9319727891156573E-2</v>
      </c>
      <c r="U791" s="9">
        <v>0.81505944517833562</v>
      </c>
      <c r="V791" s="4">
        <v>45303</v>
      </c>
      <c r="W791">
        <v>92</v>
      </c>
    </row>
    <row r="792" spans="1:23" x14ac:dyDescent="0.25">
      <c r="A792" s="4">
        <v>45402</v>
      </c>
      <c r="B792" t="s">
        <v>568</v>
      </c>
      <c r="C792" t="s">
        <v>24</v>
      </c>
      <c r="D792">
        <v>6.63</v>
      </c>
      <c r="E792">
        <v>4</v>
      </c>
      <c r="F792">
        <v>9</v>
      </c>
      <c r="G792">
        <v>13</v>
      </c>
      <c r="H792">
        <v>65582500</v>
      </c>
      <c r="I792">
        <v>35.20250649194093</v>
      </c>
      <c r="J792">
        <v>58.871475208276728</v>
      </c>
      <c r="K792">
        <v>54.604268024689183</v>
      </c>
      <c r="L792">
        <v>0.46449999999999569</v>
      </c>
      <c r="M792">
        <v>7.4554294975688817</v>
      </c>
      <c r="N792">
        <v>2.668000000000001</v>
      </c>
      <c r="O792">
        <v>10.904999999999999</v>
      </c>
      <c r="P792" t="s">
        <v>569</v>
      </c>
      <c r="Q792" t="s">
        <v>570</v>
      </c>
      <c r="R792" t="s">
        <v>571</v>
      </c>
      <c r="S792" t="b">
        <v>0</v>
      </c>
      <c r="T792" s="9">
        <v>7.4554294975688773E-2</v>
      </c>
      <c r="U792" s="9">
        <v>0.87582562747688253</v>
      </c>
      <c r="V792" s="4">
        <v>45303</v>
      </c>
      <c r="W792">
        <v>99</v>
      </c>
    </row>
    <row r="793" spans="1:23" x14ac:dyDescent="0.25">
      <c r="A793" s="4">
        <v>45409</v>
      </c>
      <c r="B793" t="s">
        <v>568</v>
      </c>
      <c r="C793" t="s">
        <v>24</v>
      </c>
      <c r="D793">
        <v>6.78</v>
      </c>
      <c r="E793">
        <v>3</v>
      </c>
      <c r="F793">
        <v>10</v>
      </c>
      <c r="G793">
        <v>13</v>
      </c>
      <c r="H793">
        <v>163499500</v>
      </c>
      <c r="I793">
        <v>35.887829727910344</v>
      </c>
      <c r="J793">
        <v>60.185747592181087</v>
      </c>
      <c r="K793">
        <v>58.871475208276728</v>
      </c>
      <c r="L793">
        <v>0.54894117647058405</v>
      </c>
      <c r="M793">
        <v>2.262443438914032</v>
      </c>
      <c r="N793">
        <v>2.668000000000001</v>
      </c>
      <c r="O793">
        <v>10.904999999999999</v>
      </c>
      <c r="P793" t="s">
        <v>569</v>
      </c>
      <c r="Q793" t="s">
        <v>570</v>
      </c>
      <c r="R793" t="s">
        <v>571</v>
      </c>
      <c r="S793" t="b">
        <v>0</v>
      </c>
      <c r="T793" s="9">
        <v>2.262443438914041E-2</v>
      </c>
      <c r="U793" s="9">
        <v>0.895640686922061</v>
      </c>
      <c r="V793" s="4">
        <v>45303</v>
      </c>
      <c r="W793">
        <v>106</v>
      </c>
    </row>
    <row r="794" spans="1:23" x14ac:dyDescent="0.25">
      <c r="A794" s="4">
        <v>45416</v>
      </c>
      <c r="B794" t="s">
        <v>568</v>
      </c>
      <c r="C794" t="s">
        <v>24</v>
      </c>
      <c r="D794">
        <v>6.62</v>
      </c>
      <c r="E794">
        <v>5</v>
      </c>
      <c r="F794">
        <v>10</v>
      </c>
      <c r="G794">
        <v>11</v>
      </c>
      <c r="H794">
        <v>23251688</v>
      </c>
      <c r="I794">
        <v>36.318827878694897</v>
      </c>
      <c r="J794">
        <v>58.054700504961829</v>
      </c>
      <c r="K794">
        <v>60.185747592181087</v>
      </c>
      <c r="L794">
        <v>0.62441176470587756</v>
      </c>
      <c r="M794">
        <v>-2.3598820058997072</v>
      </c>
      <c r="N794">
        <v>2.668000000000001</v>
      </c>
      <c r="O794">
        <v>10.904999999999999</v>
      </c>
      <c r="P794" t="s">
        <v>569</v>
      </c>
      <c r="Q794" t="s">
        <v>570</v>
      </c>
      <c r="R794" t="s">
        <v>571</v>
      </c>
      <c r="S794" t="b">
        <v>0</v>
      </c>
      <c r="T794" s="9">
        <v>-2.359882005899705E-2</v>
      </c>
      <c r="U794" s="9">
        <v>0.87450462351387082</v>
      </c>
      <c r="V794" s="4">
        <v>45303</v>
      </c>
      <c r="W794">
        <v>113</v>
      </c>
    </row>
    <row r="795" spans="1:23" x14ac:dyDescent="0.25">
      <c r="A795" s="4">
        <v>45423</v>
      </c>
      <c r="B795" t="s">
        <v>568</v>
      </c>
      <c r="C795" t="s">
        <v>24</v>
      </c>
      <c r="D795">
        <v>6.93</v>
      </c>
      <c r="E795">
        <v>3</v>
      </c>
      <c r="F795">
        <v>10</v>
      </c>
      <c r="G795">
        <v>13</v>
      </c>
      <c r="H795">
        <v>37011566</v>
      </c>
      <c r="I795">
        <v>36.969132260475263</v>
      </c>
      <c r="J795">
        <v>60.940415276971457</v>
      </c>
      <c r="K795">
        <v>58.054700504961829</v>
      </c>
      <c r="L795">
        <v>0.72797058823529071</v>
      </c>
      <c r="M795">
        <v>4.682779456193348</v>
      </c>
      <c r="N795">
        <v>2.668000000000001</v>
      </c>
      <c r="O795">
        <v>10.904999999999999</v>
      </c>
      <c r="P795" t="s">
        <v>569</v>
      </c>
      <c r="Q795" t="s">
        <v>570</v>
      </c>
      <c r="R795" t="s">
        <v>571</v>
      </c>
      <c r="S795" t="b">
        <v>0</v>
      </c>
      <c r="T795" s="9">
        <v>4.6827794561933533E-2</v>
      </c>
      <c r="U795" s="9">
        <v>0.91545574636723936</v>
      </c>
      <c r="V795" s="4">
        <v>45303</v>
      </c>
      <c r="W795">
        <v>120</v>
      </c>
    </row>
    <row r="796" spans="1:23" x14ac:dyDescent="0.25">
      <c r="A796" s="4">
        <v>45430</v>
      </c>
      <c r="B796" t="s">
        <v>568</v>
      </c>
      <c r="C796" t="s">
        <v>24</v>
      </c>
      <c r="D796">
        <v>6.72</v>
      </c>
      <c r="E796">
        <v>5</v>
      </c>
      <c r="F796">
        <v>9</v>
      </c>
      <c r="G796">
        <v>12</v>
      </c>
      <c r="H796">
        <v>18467168</v>
      </c>
      <c r="I796">
        <v>37.572986329271302</v>
      </c>
      <c r="J796">
        <v>58.028021141724977</v>
      </c>
      <c r="K796">
        <v>60.940415276971457</v>
      </c>
      <c r="L796">
        <v>0.79344117647058443</v>
      </c>
      <c r="M796">
        <v>-3.0303030303030298</v>
      </c>
      <c r="N796">
        <v>2.668000000000001</v>
      </c>
      <c r="O796">
        <v>10.904999999999999</v>
      </c>
      <c r="P796" t="s">
        <v>569</v>
      </c>
      <c r="Q796" t="s">
        <v>570</v>
      </c>
      <c r="R796" t="s">
        <v>571</v>
      </c>
      <c r="S796" t="b">
        <v>0</v>
      </c>
      <c r="T796" s="9">
        <v>-3.030303030303028E-2</v>
      </c>
      <c r="U796" s="9">
        <v>0.88771466314398972</v>
      </c>
      <c r="V796" s="4">
        <v>45303</v>
      </c>
      <c r="W796">
        <v>127</v>
      </c>
    </row>
    <row r="797" spans="1:23" x14ac:dyDescent="0.25">
      <c r="A797" s="5">
        <v>45431</v>
      </c>
      <c r="B797" s="6" t="s">
        <v>568</v>
      </c>
      <c r="C797" s="6" t="s">
        <v>24</v>
      </c>
      <c r="D797" s="6">
        <v>6.72</v>
      </c>
      <c r="E797" s="6">
        <v>5</v>
      </c>
      <c r="F797" s="6">
        <v>9</v>
      </c>
      <c r="G797" s="6">
        <v>12</v>
      </c>
      <c r="H797" s="6">
        <v>18467168</v>
      </c>
      <c r="I797" s="6">
        <v>37.572986329271302</v>
      </c>
      <c r="J797" s="6">
        <v>58.028021141724977</v>
      </c>
      <c r="K797" s="6">
        <v>60.940415276971457</v>
      </c>
      <c r="L797" s="6">
        <v>0.79344117647058443</v>
      </c>
      <c r="M797" s="6">
        <v>-3.0303030303030298</v>
      </c>
      <c r="N797" s="6">
        <v>2.668000000000001</v>
      </c>
      <c r="O797" s="6">
        <v>10.904999999999999</v>
      </c>
      <c r="P797" s="6" t="s">
        <v>569</v>
      </c>
      <c r="Q797" s="6" t="s">
        <v>570</v>
      </c>
      <c r="R797" s="6" t="s">
        <v>571</v>
      </c>
      <c r="S797" s="6" t="b">
        <v>0</v>
      </c>
      <c r="T797" s="10">
        <v>0</v>
      </c>
      <c r="U797" s="10">
        <v>0.88771466314398972</v>
      </c>
      <c r="V797" s="5">
        <v>45303</v>
      </c>
      <c r="W797" s="6">
        <v>128</v>
      </c>
    </row>
    <row r="798" spans="1:23" x14ac:dyDescent="0.25">
      <c r="A798" s="2">
        <v>45303</v>
      </c>
      <c r="B798" s="3" t="s">
        <v>572</v>
      </c>
      <c r="C798" s="3" t="s">
        <v>24</v>
      </c>
      <c r="D798" s="3">
        <v>116.46</v>
      </c>
      <c r="E798" s="3">
        <v>2</v>
      </c>
      <c r="F798" s="3">
        <v>10</v>
      </c>
      <c r="G798" s="3">
        <v>14</v>
      </c>
      <c r="H798" s="3">
        <v>2401256</v>
      </c>
      <c r="I798" s="3">
        <v>39.852882940000001</v>
      </c>
      <c r="J798" s="3">
        <v>62.462423270000002</v>
      </c>
      <c r="K798" s="3">
        <v>68.614426219999999</v>
      </c>
      <c r="L798" s="3">
        <v>18.238794120000001</v>
      </c>
      <c r="M798" s="3">
        <v>-4.6113522800000002</v>
      </c>
      <c r="N798" s="3">
        <v>41.588000002000001</v>
      </c>
      <c r="O798" s="3">
        <v>164.6844444466667</v>
      </c>
      <c r="P798" s="3" t="s">
        <v>573</v>
      </c>
      <c r="Q798" s="3" t="s">
        <v>574</v>
      </c>
      <c r="R798" s="3" t="s">
        <v>575</v>
      </c>
      <c r="S798" s="3" t="b">
        <v>1</v>
      </c>
      <c r="T798" s="8"/>
      <c r="U798" s="8"/>
      <c r="V798" s="2">
        <v>45303</v>
      </c>
      <c r="W798" s="3">
        <v>0</v>
      </c>
    </row>
    <row r="799" spans="1:23" x14ac:dyDescent="0.25">
      <c r="A799" s="4">
        <v>45348</v>
      </c>
      <c r="B799" t="s">
        <v>572</v>
      </c>
      <c r="C799" t="s">
        <v>24</v>
      </c>
      <c r="D799">
        <v>113.49</v>
      </c>
      <c r="E799">
        <v>3</v>
      </c>
      <c r="F799">
        <v>9</v>
      </c>
      <c r="G799">
        <v>14</v>
      </c>
      <c r="H799">
        <v>938454</v>
      </c>
      <c r="I799">
        <v>29.548460439999999</v>
      </c>
      <c r="J799">
        <v>57.450767399999997</v>
      </c>
      <c r="K799">
        <v>53.003596209999998</v>
      </c>
      <c r="L799">
        <v>11.262529410000001</v>
      </c>
      <c r="M799">
        <v>4.7632234799999997</v>
      </c>
      <c r="N799">
        <v>41.588000002000001</v>
      </c>
      <c r="O799">
        <v>164.6844444466667</v>
      </c>
      <c r="P799" t="s">
        <v>573</v>
      </c>
      <c r="Q799" t="s">
        <v>574</v>
      </c>
      <c r="R799" t="s">
        <v>575</v>
      </c>
      <c r="S799" t="b">
        <v>0</v>
      </c>
      <c r="T799" s="9">
        <v>-2.5502318392581099E-2</v>
      </c>
      <c r="U799" s="9">
        <v>0.9744976816074189</v>
      </c>
      <c r="V799" s="4">
        <v>45303</v>
      </c>
      <c r="W799">
        <v>45</v>
      </c>
    </row>
    <row r="800" spans="1:23" x14ac:dyDescent="0.25">
      <c r="A800" s="4">
        <v>45381</v>
      </c>
      <c r="B800" t="s">
        <v>572</v>
      </c>
      <c r="C800" t="s">
        <v>24</v>
      </c>
      <c r="D800">
        <v>127.74</v>
      </c>
      <c r="E800">
        <v>2</v>
      </c>
      <c r="F800">
        <v>10</v>
      </c>
      <c r="G800">
        <v>14</v>
      </c>
      <c r="H800">
        <v>2694475</v>
      </c>
      <c r="I800">
        <v>27.199473709999999</v>
      </c>
      <c r="J800">
        <v>60.295992149999996</v>
      </c>
      <c r="K800">
        <v>53.926649990000001</v>
      </c>
      <c r="L800">
        <v>19.966735289999999</v>
      </c>
      <c r="M800">
        <v>9.4883003299999995</v>
      </c>
      <c r="N800">
        <v>41.588000002000001</v>
      </c>
      <c r="O800">
        <v>164.6844444466667</v>
      </c>
      <c r="P800" t="s">
        <v>573</v>
      </c>
      <c r="Q800" t="s">
        <v>574</v>
      </c>
      <c r="R800" t="s">
        <v>575</v>
      </c>
      <c r="S800" t="b">
        <v>0</v>
      </c>
      <c r="T800" s="9">
        <v>0.1255617234998678</v>
      </c>
      <c r="U800" s="9">
        <v>1.096857290056672</v>
      </c>
      <c r="V800" s="4">
        <v>45303</v>
      </c>
      <c r="W800">
        <v>78</v>
      </c>
    </row>
    <row r="801" spans="1:23" x14ac:dyDescent="0.25">
      <c r="A801" s="4">
        <v>45388</v>
      </c>
      <c r="B801" t="s">
        <v>572</v>
      </c>
      <c r="C801" t="s">
        <v>28</v>
      </c>
      <c r="D801">
        <v>133.05000000000001</v>
      </c>
      <c r="E801">
        <v>0</v>
      </c>
      <c r="F801">
        <v>10</v>
      </c>
      <c r="G801">
        <v>16</v>
      </c>
      <c r="H801">
        <v>4608911</v>
      </c>
      <c r="I801">
        <v>27.056146640000001</v>
      </c>
      <c r="J801">
        <v>62.942382279999997</v>
      </c>
      <c r="K801">
        <v>60.295992149999996</v>
      </c>
      <c r="L801">
        <v>20.821088240000002</v>
      </c>
      <c r="M801">
        <v>4.1568811600000002</v>
      </c>
      <c r="N801">
        <v>41.588000002000001</v>
      </c>
      <c r="O801">
        <v>164.6844444466667</v>
      </c>
      <c r="P801" t="s">
        <v>573</v>
      </c>
      <c r="Q801" t="s">
        <v>574</v>
      </c>
      <c r="R801" t="s">
        <v>575</v>
      </c>
      <c r="S801" t="b">
        <v>0</v>
      </c>
      <c r="T801" s="9">
        <v>4.1568811648661441E-2</v>
      </c>
      <c r="U801" s="9">
        <v>1.142452344152499</v>
      </c>
      <c r="V801" s="4">
        <v>45303</v>
      </c>
      <c r="W801">
        <v>85</v>
      </c>
    </row>
    <row r="802" spans="1:23" x14ac:dyDescent="0.25">
      <c r="A802" s="4">
        <v>45395</v>
      </c>
      <c r="B802" t="s">
        <v>572</v>
      </c>
      <c r="C802" t="s">
        <v>28</v>
      </c>
      <c r="D802">
        <v>137.46</v>
      </c>
      <c r="E802">
        <v>1</v>
      </c>
      <c r="F802">
        <v>9</v>
      </c>
      <c r="G802">
        <v>16</v>
      </c>
      <c r="H802">
        <v>1640158</v>
      </c>
      <c r="I802">
        <v>26.92305721979363</v>
      </c>
      <c r="J802">
        <v>65.027247965399056</v>
      </c>
      <c r="K802">
        <v>62.942382281690243</v>
      </c>
      <c r="L802">
        <v>19.559911764705731</v>
      </c>
      <c r="M802">
        <v>3.3145434047350588</v>
      </c>
      <c r="N802">
        <v>41.587999999999987</v>
      </c>
      <c r="O802">
        <v>164.68444444444441</v>
      </c>
      <c r="P802" t="s">
        <v>573</v>
      </c>
      <c r="Q802" t="s">
        <v>574</v>
      </c>
      <c r="R802" t="s">
        <v>575</v>
      </c>
      <c r="S802" t="b">
        <v>0</v>
      </c>
      <c r="T802" s="9">
        <v>3.3145434047350493E-2</v>
      </c>
      <c r="U802" s="9">
        <v>1.180319422977846</v>
      </c>
      <c r="V802" s="4">
        <v>45303</v>
      </c>
      <c r="W802">
        <v>92</v>
      </c>
    </row>
    <row r="803" spans="1:23" x14ac:dyDescent="0.25">
      <c r="A803" s="4">
        <v>45402</v>
      </c>
      <c r="B803" t="s">
        <v>572</v>
      </c>
      <c r="C803" t="s">
        <v>24</v>
      </c>
      <c r="D803">
        <v>136.75</v>
      </c>
      <c r="E803">
        <v>3</v>
      </c>
      <c r="F803">
        <v>8</v>
      </c>
      <c r="G803">
        <v>15</v>
      </c>
      <c r="H803">
        <v>4431082</v>
      </c>
      <c r="I803">
        <v>26.96402051771458</v>
      </c>
      <c r="J803">
        <v>64.399067244123785</v>
      </c>
      <c r="K803">
        <v>65.027247965399056</v>
      </c>
      <c r="L803">
        <v>19.245529411764551</v>
      </c>
      <c r="M803">
        <v>-0.51651389495126432</v>
      </c>
      <c r="N803">
        <v>41.587999999999987</v>
      </c>
      <c r="O803">
        <v>164.68444444444441</v>
      </c>
      <c r="P803" t="s">
        <v>573</v>
      </c>
      <c r="Q803" t="s">
        <v>574</v>
      </c>
      <c r="R803" t="s">
        <v>575</v>
      </c>
      <c r="S803" t="b">
        <v>0</v>
      </c>
      <c r="T803" s="9">
        <v>-5.1651389495126487E-3</v>
      </c>
      <c r="U803" s="9">
        <v>1.1742229091533569</v>
      </c>
      <c r="V803" s="4">
        <v>45303</v>
      </c>
      <c r="W803">
        <v>99</v>
      </c>
    </row>
    <row r="804" spans="1:23" x14ac:dyDescent="0.25">
      <c r="A804" s="4">
        <v>45409</v>
      </c>
      <c r="B804" t="s">
        <v>572</v>
      </c>
      <c r="C804" t="s">
        <v>28</v>
      </c>
      <c r="D804">
        <v>149.22</v>
      </c>
      <c r="E804">
        <v>0</v>
      </c>
      <c r="F804">
        <v>9</v>
      </c>
      <c r="G804">
        <v>17</v>
      </c>
      <c r="H804">
        <v>9900028</v>
      </c>
      <c r="I804">
        <v>27.822342142860951</v>
      </c>
      <c r="J804">
        <v>69.899059551089891</v>
      </c>
      <c r="K804">
        <v>64.399067244123785</v>
      </c>
      <c r="L804">
        <v>22.00944117647045</v>
      </c>
      <c r="M804">
        <v>9.1188299817184646</v>
      </c>
      <c r="N804">
        <v>41.587999999999987</v>
      </c>
      <c r="O804">
        <v>164.68444444444441</v>
      </c>
      <c r="P804" t="s">
        <v>573</v>
      </c>
      <c r="Q804" t="s">
        <v>574</v>
      </c>
      <c r="R804" t="s">
        <v>575</v>
      </c>
      <c r="S804" t="b">
        <v>0</v>
      </c>
      <c r="T804" s="9">
        <v>9.1188299817184681E-2</v>
      </c>
      <c r="U804" s="9">
        <v>1.2812982998454401</v>
      </c>
      <c r="V804" s="4">
        <v>45303</v>
      </c>
      <c r="W804">
        <v>106</v>
      </c>
    </row>
    <row r="805" spans="1:23" x14ac:dyDescent="0.25">
      <c r="A805" s="4">
        <v>45416</v>
      </c>
      <c r="B805" t="s">
        <v>572</v>
      </c>
      <c r="C805" t="s">
        <v>24</v>
      </c>
      <c r="D805">
        <v>148.16999999999999</v>
      </c>
      <c r="E805">
        <v>4</v>
      </c>
      <c r="F805">
        <v>8</v>
      </c>
      <c r="G805">
        <v>14</v>
      </c>
      <c r="H805">
        <v>4123050</v>
      </c>
      <c r="I805">
        <v>28.61935508049686</v>
      </c>
      <c r="J805">
        <v>68.933369533731366</v>
      </c>
      <c r="K805">
        <v>69.899059551089891</v>
      </c>
      <c r="L805">
        <v>25.148294117646898</v>
      </c>
      <c r="M805">
        <v>-0.70365902694009608</v>
      </c>
      <c r="N805">
        <v>41.587999999999987</v>
      </c>
      <c r="O805">
        <v>164.68444444444441</v>
      </c>
      <c r="P805" t="s">
        <v>573</v>
      </c>
      <c r="Q805" t="s">
        <v>574</v>
      </c>
      <c r="R805" t="s">
        <v>575</v>
      </c>
      <c r="S805" t="b">
        <v>0</v>
      </c>
      <c r="T805" s="9">
        <v>-7.0365902694009552E-3</v>
      </c>
      <c r="U805" s="9">
        <v>1.2722823286965479</v>
      </c>
      <c r="V805" s="4">
        <v>45303</v>
      </c>
      <c r="W805">
        <v>113</v>
      </c>
    </row>
    <row r="806" spans="1:23" x14ac:dyDescent="0.25">
      <c r="A806" s="4">
        <v>45423</v>
      </c>
      <c r="B806" t="s">
        <v>572</v>
      </c>
      <c r="C806" t="s">
        <v>24</v>
      </c>
      <c r="D806">
        <v>164.97</v>
      </c>
      <c r="E806">
        <v>1</v>
      </c>
      <c r="F806">
        <v>10</v>
      </c>
      <c r="G806">
        <v>15</v>
      </c>
      <c r="H806">
        <v>8100710</v>
      </c>
      <c r="I806">
        <v>30.06777932179271</v>
      </c>
      <c r="J806">
        <v>74.906836782184854</v>
      </c>
      <c r="K806">
        <v>68.933369533731366</v>
      </c>
      <c r="L806">
        <v>27.622999999999831</v>
      </c>
      <c r="M806">
        <v>11.3383275966795</v>
      </c>
      <c r="N806">
        <v>41.587999999999987</v>
      </c>
      <c r="O806">
        <v>164.68444444444441</v>
      </c>
      <c r="P806" t="s">
        <v>573</v>
      </c>
      <c r="Q806" t="s">
        <v>574</v>
      </c>
      <c r="R806" t="s">
        <v>575</v>
      </c>
      <c r="S806" t="b">
        <v>0</v>
      </c>
      <c r="T806" s="9">
        <v>0.113383275966795</v>
      </c>
      <c r="U806" s="9">
        <v>1.4165378670788249</v>
      </c>
      <c r="V806" s="4">
        <v>45303</v>
      </c>
      <c r="W806">
        <v>120</v>
      </c>
    </row>
    <row r="807" spans="1:23" x14ac:dyDescent="0.25">
      <c r="A807" s="4">
        <v>45430</v>
      </c>
      <c r="B807" t="s">
        <v>572</v>
      </c>
      <c r="C807" t="s">
        <v>24</v>
      </c>
      <c r="D807">
        <v>164.43</v>
      </c>
      <c r="E807">
        <v>5</v>
      </c>
      <c r="F807">
        <v>7</v>
      </c>
      <c r="G807">
        <v>14</v>
      </c>
      <c r="H807">
        <v>7595172</v>
      </c>
      <c r="I807">
        <v>31.56245869814127</v>
      </c>
      <c r="J807">
        <v>74.411566868858657</v>
      </c>
      <c r="K807">
        <v>74.906836782184854</v>
      </c>
      <c r="L807">
        <v>30.875676470588122</v>
      </c>
      <c r="M807">
        <v>-0.32733224222585439</v>
      </c>
      <c r="N807">
        <v>41.587999999999987</v>
      </c>
      <c r="O807">
        <v>164.68444444444441</v>
      </c>
      <c r="P807" t="s">
        <v>573</v>
      </c>
      <c r="Q807" t="s">
        <v>574</v>
      </c>
      <c r="R807" t="s">
        <v>575</v>
      </c>
      <c r="S807" t="b">
        <v>0</v>
      </c>
      <c r="T807" s="9">
        <v>-3.2733224222585289E-3</v>
      </c>
      <c r="U807" s="9">
        <v>1.4119010819165381</v>
      </c>
      <c r="V807" s="4">
        <v>45303</v>
      </c>
      <c r="W807">
        <v>127</v>
      </c>
    </row>
    <row r="808" spans="1:23" x14ac:dyDescent="0.25">
      <c r="A808" s="5">
        <v>45431</v>
      </c>
      <c r="B808" s="6" t="s">
        <v>572</v>
      </c>
      <c r="C808" s="6" t="s">
        <v>24</v>
      </c>
      <c r="D808" s="6">
        <v>164.43</v>
      </c>
      <c r="E808" s="6">
        <v>5</v>
      </c>
      <c r="F808" s="6">
        <v>7</v>
      </c>
      <c r="G808" s="6">
        <v>14</v>
      </c>
      <c r="H808" s="6">
        <v>7595172</v>
      </c>
      <c r="I808" s="6">
        <v>31.56245869814127</v>
      </c>
      <c r="J808" s="6">
        <v>74.411566868858657</v>
      </c>
      <c r="K808" s="6">
        <v>74.906836782184854</v>
      </c>
      <c r="L808" s="6">
        <v>30.875676470588122</v>
      </c>
      <c r="M808" s="6">
        <v>-0.32733224222585439</v>
      </c>
      <c r="N808" s="6">
        <v>41.587999999999987</v>
      </c>
      <c r="O808" s="6">
        <v>164.68444444444441</v>
      </c>
      <c r="P808" s="6" t="s">
        <v>573</v>
      </c>
      <c r="Q808" s="6" t="s">
        <v>574</v>
      </c>
      <c r="R808" s="6" t="s">
        <v>575</v>
      </c>
      <c r="S808" s="6" t="b">
        <v>0</v>
      </c>
      <c r="T808" s="10">
        <v>0</v>
      </c>
      <c r="U808" s="10">
        <v>1.4119010819165381</v>
      </c>
      <c r="V808" s="5">
        <v>45303</v>
      </c>
      <c r="W808" s="6">
        <v>128</v>
      </c>
    </row>
    <row r="809" spans="1:23" x14ac:dyDescent="0.25">
      <c r="A809" s="2">
        <v>45303</v>
      </c>
      <c r="B809" s="3" t="s">
        <v>576</v>
      </c>
      <c r="C809" s="3" t="s">
        <v>24</v>
      </c>
      <c r="D809" s="3">
        <v>50</v>
      </c>
      <c r="E809" s="3">
        <v>3</v>
      </c>
      <c r="F809" s="3">
        <v>9</v>
      </c>
      <c r="G809" s="3">
        <v>14</v>
      </c>
      <c r="H809" s="3">
        <v>107000</v>
      </c>
      <c r="I809" s="3">
        <v>32.38739975</v>
      </c>
      <c r="J809" s="3">
        <v>66.616245610000007</v>
      </c>
      <c r="K809" s="3">
        <v>66.616245610000007</v>
      </c>
      <c r="L809" s="3">
        <v>8.6801470599999995</v>
      </c>
      <c r="M809" s="3">
        <v>0</v>
      </c>
      <c r="N809" s="3">
        <v>24.056000002000001</v>
      </c>
      <c r="O809" s="3">
        <v>71.012777780000008</v>
      </c>
      <c r="P809" s="3" t="s">
        <v>577</v>
      </c>
      <c r="Q809" s="3" t="s">
        <v>578</v>
      </c>
      <c r="R809" s="3" t="s">
        <v>579</v>
      </c>
      <c r="S809" s="3" t="b">
        <v>1</v>
      </c>
      <c r="T809" s="8"/>
      <c r="U809" s="8"/>
      <c r="V809" s="2">
        <v>45303</v>
      </c>
      <c r="W809" s="3">
        <v>0</v>
      </c>
    </row>
    <row r="810" spans="1:23" x14ac:dyDescent="0.25">
      <c r="A810" s="4">
        <v>45348</v>
      </c>
      <c r="B810" t="s">
        <v>576</v>
      </c>
      <c r="C810" t="s">
        <v>24</v>
      </c>
      <c r="D810">
        <v>50</v>
      </c>
      <c r="E810">
        <v>4</v>
      </c>
      <c r="F810">
        <v>10</v>
      </c>
      <c r="G810">
        <v>12</v>
      </c>
      <c r="H810">
        <v>80500</v>
      </c>
      <c r="I810">
        <v>37.212173540000002</v>
      </c>
      <c r="J810">
        <v>66.356019029999999</v>
      </c>
      <c r="K810">
        <v>66.356019029999999</v>
      </c>
      <c r="L810">
        <v>6.1241764700000001</v>
      </c>
      <c r="M810">
        <v>0</v>
      </c>
      <c r="N810">
        <v>24.056000002000001</v>
      </c>
      <c r="O810">
        <v>71.012777780000008</v>
      </c>
      <c r="P810" t="s">
        <v>577</v>
      </c>
      <c r="Q810" t="s">
        <v>578</v>
      </c>
      <c r="R810" t="s">
        <v>579</v>
      </c>
      <c r="S810" t="b">
        <v>0</v>
      </c>
      <c r="T810" s="9">
        <v>0</v>
      </c>
      <c r="U810" s="9">
        <v>1</v>
      </c>
      <c r="V810" s="4">
        <v>45303</v>
      </c>
      <c r="W810">
        <v>45</v>
      </c>
    </row>
    <row r="811" spans="1:23" x14ac:dyDescent="0.25">
      <c r="A811" s="4">
        <v>45381</v>
      </c>
      <c r="B811" t="s">
        <v>576</v>
      </c>
      <c r="C811" t="s">
        <v>24</v>
      </c>
      <c r="D811">
        <v>50.01</v>
      </c>
      <c r="E811">
        <v>2</v>
      </c>
      <c r="F811">
        <v>9</v>
      </c>
      <c r="G811">
        <v>15</v>
      </c>
      <c r="H811">
        <v>70500</v>
      </c>
      <c r="I811">
        <v>31.855639350000001</v>
      </c>
      <c r="J811">
        <v>60.136586870000002</v>
      </c>
      <c r="K811">
        <v>63.746468659999998</v>
      </c>
      <c r="L811">
        <v>4.2898823500000001</v>
      </c>
      <c r="M811">
        <v>-1.94117647</v>
      </c>
      <c r="N811">
        <v>24.056000002000001</v>
      </c>
      <c r="O811">
        <v>71.012777780000008</v>
      </c>
      <c r="P811" t="s">
        <v>577</v>
      </c>
      <c r="Q811" t="s">
        <v>578</v>
      </c>
      <c r="R811" t="s">
        <v>579</v>
      </c>
      <c r="S811" t="b">
        <v>0</v>
      </c>
      <c r="T811" s="9">
        <v>1.99999999999978E-4</v>
      </c>
      <c r="U811" s="9">
        <v>1.0002</v>
      </c>
      <c r="V811" s="4">
        <v>45303</v>
      </c>
      <c r="W811">
        <v>78</v>
      </c>
    </row>
    <row r="812" spans="1:23" x14ac:dyDescent="0.25">
      <c r="A812" s="4">
        <v>45388</v>
      </c>
      <c r="B812" t="s">
        <v>576</v>
      </c>
      <c r="C812" t="s">
        <v>24</v>
      </c>
      <c r="D812">
        <v>50.1</v>
      </c>
      <c r="E812">
        <v>1</v>
      </c>
      <c r="F812">
        <v>10</v>
      </c>
      <c r="G812">
        <v>15</v>
      </c>
      <c r="H812">
        <v>60000</v>
      </c>
      <c r="I812">
        <v>31.058973559999998</v>
      </c>
      <c r="J812">
        <v>60.356373980000001</v>
      </c>
      <c r="K812">
        <v>60.136586870000002</v>
      </c>
      <c r="L812">
        <v>4.3904705899999996</v>
      </c>
      <c r="M812">
        <v>0.17996401000000001</v>
      </c>
      <c r="N812">
        <v>24.056000002000001</v>
      </c>
      <c r="O812">
        <v>71.012777780000008</v>
      </c>
      <c r="P812" t="s">
        <v>577</v>
      </c>
      <c r="Q812" t="s">
        <v>578</v>
      </c>
      <c r="R812" t="s">
        <v>579</v>
      </c>
      <c r="S812" t="b">
        <v>0</v>
      </c>
      <c r="T812" s="9">
        <v>1.7996400719857419E-3</v>
      </c>
      <c r="U812" s="9">
        <v>1.002</v>
      </c>
      <c r="V812" s="4">
        <v>45303</v>
      </c>
      <c r="W812">
        <v>85</v>
      </c>
    </row>
    <row r="813" spans="1:23" x14ac:dyDescent="0.25">
      <c r="A813" s="4">
        <v>45402</v>
      </c>
      <c r="B813" t="s">
        <v>576</v>
      </c>
      <c r="C813" t="s">
        <v>24</v>
      </c>
      <c r="D813">
        <v>51.75</v>
      </c>
      <c r="E813">
        <v>1</v>
      </c>
      <c r="F813">
        <v>10</v>
      </c>
      <c r="G813">
        <v>15</v>
      </c>
      <c r="H813">
        <v>58000</v>
      </c>
      <c r="I813">
        <v>30.20459733636541</v>
      </c>
      <c r="J813">
        <v>64.500018768850438</v>
      </c>
      <c r="K813">
        <v>60.616202906262203</v>
      </c>
      <c r="L813">
        <v>5.5524411764705377</v>
      </c>
      <c r="M813">
        <v>3.087649402390432</v>
      </c>
      <c r="N813">
        <v>24.05599999999999</v>
      </c>
      <c r="O813">
        <v>71.012777777777771</v>
      </c>
      <c r="P813" t="s">
        <v>577</v>
      </c>
      <c r="Q813" t="s">
        <v>578</v>
      </c>
      <c r="R813" t="s">
        <v>579</v>
      </c>
      <c r="S813" t="b">
        <v>0</v>
      </c>
      <c r="T813" s="9">
        <v>3.2934131736526817E-2</v>
      </c>
      <c r="U813" s="9">
        <v>1.0349999999999999</v>
      </c>
      <c r="V813" s="4">
        <v>45303</v>
      </c>
      <c r="W813">
        <v>99</v>
      </c>
    </row>
    <row r="814" spans="1:23" x14ac:dyDescent="0.25">
      <c r="A814" s="4">
        <v>45409</v>
      </c>
      <c r="B814" t="s">
        <v>576</v>
      </c>
      <c r="C814" t="s">
        <v>24</v>
      </c>
      <c r="D814">
        <v>52.99</v>
      </c>
      <c r="E814">
        <v>1</v>
      </c>
      <c r="F814">
        <v>10</v>
      </c>
      <c r="G814">
        <v>15</v>
      </c>
      <c r="H814">
        <v>106500</v>
      </c>
      <c r="I814">
        <v>30.202805025833069</v>
      </c>
      <c r="J814">
        <v>67.279924172545932</v>
      </c>
      <c r="K814">
        <v>64.500018768850438</v>
      </c>
      <c r="L814">
        <v>5.8549411764705326</v>
      </c>
      <c r="M814">
        <v>2.3961352657004871</v>
      </c>
      <c r="N814">
        <v>24.05599999999999</v>
      </c>
      <c r="O814">
        <v>71.012777777777771</v>
      </c>
      <c r="P814" t="s">
        <v>577</v>
      </c>
      <c r="Q814" t="s">
        <v>578</v>
      </c>
      <c r="R814" t="s">
        <v>579</v>
      </c>
      <c r="S814" t="b">
        <v>0</v>
      </c>
      <c r="T814" s="9">
        <v>2.3961352657004831E-2</v>
      </c>
      <c r="U814" s="9">
        <v>1.0598000000000001</v>
      </c>
      <c r="V814" s="4">
        <v>45303</v>
      </c>
      <c r="W814">
        <v>106</v>
      </c>
    </row>
    <row r="815" spans="1:23" x14ac:dyDescent="0.25">
      <c r="A815" s="4">
        <v>45416</v>
      </c>
      <c r="B815" t="s">
        <v>576</v>
      </c>
      <c r="C815" t="s">
        <v>24</v>
      </c>
      <c r="D815">
        <v>54.02</v>
      </c>
      <c r="E815">
        <v>2</v>
      </c>
      <c r="F815">
        <v>9</v>
      </c>
      <c r="G815">
        <v>15</v>
      </c>
      <c r="H815">
        <v>60500</v>
      </c>
      <c r="I815">
        <v>30.74943599930636</v>
      </c>
      <c r="J815">
        <v>69.421891004543795</v>
      </c>
      <c r="K815">
        <v>67.279924172545932</v>
      </c>
      <c r="L815">
        <v>5.7801764705881808</v>
      </c>
      <c r="M815">
        <v>1.9437629741460669</v>
      </c>
      <c r="N815">
        <v>24.05599999999999</v>
      </c>
      <c r="O815">
        <v>71.012777777777771</v>
      </c>
      <c r="P815" t="s">
        <v>577</v>
      </c>
      <c r="Q815" t="s">
        <v>578</v>
      </c>
      <c r="R815" t="s">
        <v>579</v>
      </c>
      <c r="S815" t="b">
        <v>0</v>
      </c>
      <c r="T815" s="9">
        <v>1.9437629741460679E-2</v>
      </c>
      <c r="U815" s="9">
        <v>1.0804</v>
      </c>
      <c r="V815" s="4">
        <v>45303</v>
      </c>
      <c r="W815">
        <v>113</v>
      </c>
    </row>
    <row r="816" spans="1:23" x14ac:dyDescent="0.25">
      <c r="A816" s="2">
        <v>45303</v>
      </c>
      <c r="B816" s="3" t="s">
        <v>580</v>
      </c>
      <c r="C816" s="3" t="s">
        <v>24</v>
      </c>
      <c r="D816" s="3">
        <v>538.98</v>
      </c>
      <c r="E816" s="3">
        <v>4</v>
      </c>
      <c r="F816" s="3">
        <v>8</v>
      </c>
      <c r="G816" s="3">
        <v>14</v>
      </c>
      <c r="H816" s="3">
        <v>52332</v>
      </c>
      <c r="I816" s="3">
        <v>31.513532349999998</v>
      </c>
      <c r="J816" s="3">
        <v>71.652816880000003</v>
      </c>
      <c r="K816" s="3">
        <v>71.998292710000001</v>
      </c>
      <c r="L816" s="3">
        <v>117.03632353</v>
      </c>
      <c r="M816" s="3">
        <v>-0.18888889</v>
      </c>
      <c r="N816" s="3">
        <v>293.03599999999989</v>
      </c>
      <c r="O816" s="3">
        <v>718.86833333333323</v>
      </c>
      <c r="P816" s="3" t="s">
        <v>581</v>
      </c>
      <c r="Q816" s="3" t="s">
        <v>582</v>
      </c>
      <c r="R816" s="3" t="s">
        <v>583</v>
      </c>
      <c r="S816" s="3" t="b">
        <v>1</v>
      </c>
      <c r="T816" s="8"/>
      <c r="U816" s="8"/>
      <c r="V816" s="2">
        <v>45303</v>
      </c>
      <c r="W816" s="3">
        <v>0</v>
      </c>
    </row>
    <row r="817" spans="1:23" x14ac:dyDescent="0.25">
      <c r="A817" s="4">
        <v>45402</v>
      </c>
      <c r="B817" t="s">
        <v>580</v>
      </c>
      <c r="C817" t="s">
        <v>34</v>
      </c>
      <c r="D817">
        <v>501.12</v>
      </c>
      <c r="E817">
        <v>8</v>
      </c>
      <c r="F817">
        <v>10</v>
      </c>
      <c r="G817">
        <v>8</v>
      </c>
      <c r="H817">
        <v>484516</v>
      </c>
      <c r="I817">
        <v>17.178079756879139</v>
      </c>
      <c r="J817">
        <v>50.788474284669888</v>
      </c>
      <c r="K817">
        <v>59.163822983710922</v>
      </c>
      <c r="L817">
        <v>60.80102941176483</v>
      </c>
      <c r="M817">
        <v>-6.6085206306608582</v>
      </c>
      <c r="N817">
        <v>293.036</v>
      </c>
      <c r="O817">
        <v>718.86833333333334</v>
      </c>
      <c r="P817" t="s">
        <v>581</v>
      </c>
      <c r="Q817" t="s">
        <v>582</v>
      </c>
      <c r="R817" t="s">
        <v>583</v>
      </c>
      <c r="S817" t="b">
        <v>0</v>
      </c>
      <c r="T817" s="9">
        <v>-7.0243793832795332E-2</v>
      </c>
      <c r="U817" s="9">
        <v>0.92975620616720467</v>
      </c>
      <c r="V817" s="4">
        <v>45303</v>
      </c>
      <c r="W817">
        <v>99</v>
      </c>
    </row>
    <row r="818" spans="1:23" x14ac:dyDescent="0.25">
      <c r="A818" s="4">
        <v>45423</v>
      </c>
      <c r="B818" t="s">
        <v>580</v>
      </c>
      <c r="C818" t="s">
        <v>34</v>
      </c>
      <c r="D818">
        <v>468.1</v>
      </c>
      <c r="E818">
        <v>9</v>
      </c>
      <c r="F818">
        <v>7</v>
      </c>
      <c r="G818">
        <v>10</v>
      </c>
      <c r="H818">
        <v>121355</v>
      </c>
      <c r="I818">
        <v>19.39509171483045</v>
      </c>
      <c r="J818">
        <v>44.462996104756357</v>
      </c>
      <c r="K818">
        <v>43.829718941352979</v>
      </c>
      <c r="L818">
        <v>12.75385294117649</v>
      </c>
      <c r="M818">
        <v>0.56934149747556861</v>
      </c>
      <c r="N818">
        <v>293.036</v>
      </c>
      <c r="O818">
        <v>718.86833333333334</v>
      </c>
      <c r="P818" t="s">
        <v>581</v>
      </c>
      <c r="Q818" t="s">
        <v>582</v>
      </c>
      <c r="R818" t="s">
        <v>583</v>
      </c>
      <c r="S818" t="b">
        <v>0</v>
      </c>
      <c r="T818" s="9">
        <v>-6.5892401021711344E-2</v>
      </c>
      <c r="U818" s="9">
        <v>0.86849233737801024</v>
      </c>
      <c r="V818" s="4">
        <v>45303</v>
      </c>
      <c r="W818">
        <v>120</v>
      </c>
    </row>
    <row r="819" spans="1:23" x14ac:dyDescent="0.25">
      <c r="A819" s="4">
        <v>45430</v>
      </c>
      <c r="B819" t="s">
        <v>580</v>
      </c>
      <c r="C819" t="s">
        <v>34</v>
      </c>
      <c r="D819">
        <v>490.3</v>
      </c>
      <c r="E819">
        <v>8</v>
      </c>
      <c r="F819">
        <v>8</v>
      </c>
      <c r="G819">
        <v>10</v>
      </c>
      <c r="H819">
        <v>229102</v>
      </c>
      <c r="I819">
        <v>19.39486658302366</v>
      </c>
      <c r="J819">
        <v>49.590343595131479</v>
      </c>
      <c r="K819">
        <v>44.462996104756357</v>
      </c>
      <c r="L819">
        <v>-1.121294117647039</v>
      </c>
      <c r="M819">
        <v>4.7425763725699603</v>
      </c>
      <c r="N819">
        <v>293.036</v>
      </c>
      <c r="O819">
        <v>718.86833333333334</v>
      </c>
      <c r="P819" t="s">
        <v>581</v>
      </c>
      <c r="Q819" t="s">
        <v>582</v>
      </c>
      <c r="R819" t="s">
        <v>583</v>
      </c>
      <c r="S819" t="b">
        <v>0</v>
      </c>
      <c r="T819" s="9">
        <v>4.7425763725699621E-2</v>
      </c>
      <c r="U819" s="9">
        <v>0.9096812497680804</v>
      </c>
      <c r="V819" s="4">
        <v>45303</v>
      </c>
      <c r="W819">
        <v>127</v>
      </c>
    </row>
    <row r="820" spans="1:23" x14ac:dyDescent="0.25">
      <c r="A820" s="5">
        <v>45431</v>
      </c>
      <c r="B820" s="6" t="s">
        <v>580</v>
      </c>
      <c r="C820" s="6" t="s">
        <v>34</v>
      </c>
      <c r="D820" s="6">
        <v>490.3</v>
      </c>
      <c r="E820" s="6">
        <v>8</v>
      </c>
      <c r="F820" s="6">
        <v>8</v>
      </c>
      <c r="G820" s="6">
        <v>10</v>
      </c>
      <c r="H820" s="6">
        <v>229102</v>
      </c>
      <c r="I820" s="6">
        <v>19.39486658302366</v>
      </c>
      <c r="J820" s="6">
        <v>49.590343595131479</v>
      </c>
      <c r="K820" s="6">
        <v>44.462996104756357</v>
      </c>
      <c r="L820" s="6">
        <v>-1.121294117647039</v>
      </c>
      <c r="M820" s="6">
        <v>4.7425763725699603</v>
      </c>
      <c r="N820" s="6">
        <v>293.036</v>
      </c>
      <c r="O820" s="6">
        <v>718.86833333333334</v>
      </c>
      <c r="P820" s="6" t="s">
        <v>581</v>
      </c>
      <c r="Q820" s="6" t="s">
        <v>582</v>
      </c>
      <c r="R820" s="6" t="s">
        <v>583</v>
      </c>
      <c r="S820" s="6" t="b">
        <v>0</v>
      </c>
      <c r="T820" s="10">
        <v>0</v>
      </c>
      <c r="U820" s="10">
        <v>0.9096812497680804</v>
      </c>
      <c r="V820" s="5">
        <v>45303</v>
      </c>
      <c r="W820" s="6">
        <v>128</v>
      </c>
    </row>
    <row r="821" spans="1:23" x14ac:dyDescent="0.25">
      <c r="A821" s="2">
        <v>45416</v>
      </c>
      <c r="B821" s="3" t="s">
        <v>584</v>
      </c>
      <c r="C821" s="3" t="s">
        <v>24</v>
      </c>
      <c r="D821" s="3">
        <v>1.89</v>
      </c>
      <c r="E821" s="3">
        <v>5</v>
      </c>
      <c r="F821" s="3">
        <v>9</v>
      </c>
      <c r="G821" s="3">
        <v>12</v>
      </c>
      <c r="H821" s="3">
        <v>316000</v>
      </c>
      <c r="I821" s="3">
        <v>34.719436247467677</v>
      </c>
      <c r="J821" s="3">
        <v>50.77719356929267</v>
      </c>
      <c r="K821" s="3">
        <v>47.669806065328267</v>
      </c>
      <c r="L821" s="3">
        <v>-1.3882352941177119E-2</v>
      </c>
      <c r="M821" s="3">
        <v>4.4198895027624223</v>
      </c>
      <c r="N821" s="3">
        <v>0.91799999999999993</v>
      </c>
      <c r="O821" s="3">
        <v>3.181111111111111</v>
      </c>
      <c r="P821" s="3" t="s">
        <v>585</v>
      </c>
      <c r="Q821" s="3" t="s">
        <v>586</v>
      </c>
      <c r="R821" s="3" t="s">
        <v>587</v>
      </c>
      <c r="S821" s="3" t="b">
        <v>1</v>
      </c>
      <c r="T821" s="8"/>
      <c r="U821" s="8"/>
      <c r="V821" s="2">
        <v>45416</v>
      </c>
      <c r="W821" s="3">
        <v>0</v>
      </c>
    </row>
    <row r="822" spans="1:23" x14ac:dyDescent="0.25">
      <c r="A822" s="4">
        <v>45423</v>
      </c>
      <c r="B822" t="s">
        <v>584</v>
      </c>
      <c r="C822" t="s">
        <v>28</v>
      </c>
      <c r="D822">
        <v>2.1</v>
      </c>
      <c r="E822">
        <v>1</v>
      </c>
      <c r="F822">
        <v>9</v>
      </c>
      <c r="G822">
        <v>16</v>
      </c>
      <c r="H822">
        <v>1143500</v>
      </c>
      <c r="I822">
        <v>34.97280886262125</v>
      </c>
      <c r="J822">
        <v>57.852271608040617</v>
      </c>
      <c r="K822">
        <v>50.77719356929267</v>
      </c>
      <c r="L822">
        <v>-5.6764705882357269E-3</v>
      </c>
      <c r="M822">
        <v>11.11111111111112</v>
      </c>
      <c r="N822">
        <v>0.91799999999999993</v>
      </c>
      <c r="O822">
        <v>3.181111111111111</v>
      </c>
      <c r="P822" t="s">
        <v>585</v>
      </c>
      <c r="Q822" t="s">
        <v>586</v>
      </c>
      <c r="R822" t="s">
        <v>587</v>
      </c>
      <c r="S822" t="b">
        <v>0</v>
      </c>
      <c r="T822" s="9">
        <v>0.1111111111111112</v>
      </c>
      <c r="U822" s="9">
        <v>1.1111111111111109</v>
      </c>
      <c r="V822" s="4">
        <v>45416</v>
      </c>
      <c r="W822">
        <v>7</v>
      </c>
    </row>
    <row r="823" spans="1:23" x14ac:dyDescent="0.25">
      <c r="A823" s="4">
        <v>45430</v>
      </c>
      <c r="B823" t="s">
        <v>584</v>
      </c>
      <c r="C823" t="s">
        <v>34</v>
      </c>
      <c r="D823">
        <v>1.9</v>
      </c>
      <c r="E823">
        <v>8</v>
      </c>
      <c r="F823">
        <v>8</v>
      </c>
      <c r="G823">
        <v>10</v>
      </c>
      <c r="H823">
        <v>330000</v>
      </c>
      <c r="I823">
        <v>35.208083433835277</v>
      </c>
      <c r="J823">
        <v>50.419380763731617</v>
      </c>
      <c r="K823">
        <v>57.852271608040617</v>
      </c>
      <c r="L823">
        <v>1.0382352941175951E-2</v>
      </c>
      <c r="M823">
        <v>-9.5238095238095308</v>
      </c>
      <c r="N823">
        <v>0.91799999999999993</v>
      </c>
      <c r="O823">
        <v>3.181111111111111</v>
      </c>
      <c r="P823" t="s">
        <v>585</v>
      </c>
      <c r="Q823" t="s">
        <v>586</v>
      </c>
      <c r="R823" t="s">
        <v>587</v>
      </c>
      <c r="S823" t="b">
        <v>0</v>
      </c>
      <c r="T823" s="9">
        <v>-9.5238095238095344E-2</v>
      </c>
      <c r="U823" s="9">
        <v>1.0052910052910049</v>
      </c>
      <c r="V823" s="4">
        <v>45416</v>
      </c>
      <c r="W823">
        <v>14</v>
      </c>
    </row>
    <row r="824" spans="1:23" x14ac:dyDescent="0.25">
      <c r="A824" s="5">
        <v>45431</v>
      </c>
      <c r="B824" s="6" t="s">
        <v>584</v>
      </c>
      <c r="C824" s="6" t="s">
        <v>34</v>
      </c>
      <c r="D824" s="6">
        <v>1.9</v>
      </c>
      <c r="E824" s="6">
        <v>8</v>
      </c>
      <c r="F824" s="6">
        <v>8</v>
      </c>
      <c r="G824" s="6">
        <v>10</v>
      </c>
      <c r="H824" s="6">
        <v>330000</v>
      </c>
      <c r="I824" s="6">
        <v>35.208083433835277</v>
      </c>
      <c r="J824" s="6">
        <v>50.419380763731617</v>
      </c>
      <c r="K824" s="6">
        <v>57.852271608040617</v>
      </c>
      <c r="L824" s="6">
        <v>1.0382352941175951E-2</v>
      </c>
      <c r="M824" s="6">
        <v>-9.5238095238095308</v>
      </c>
      <c r="N824" s="6">
        <v>0.91799999999999993</v>
      </c>
      <c r="O824" s="6">
        <v>3.181111111111111</v>
      </c>
      <c r="P824" s="6" t="s">
        <v>585</v>
      </c>
      <c r="Q824" s="6" t="s">
        <v>586</v>
      </c>
      <c r="R824" s="6" t="s">
        <v>587</v>
      </c>
      <c r="S824" s="6" t="b">
        <v>0</v>
      </c>
      <c r="T824" s="10">
        <v>0</v>
      </c>
      <c r="U824" s="10">
        <v>1.0052910052910049</v>
      </c>
      <c r="V824" s="5">
        <v>45416</v>
      </c>
      <c r="W824" s="6">
        <v>15</v>
      </c>
    </row>
    <row r="825" spans="1:23" x14ac:dyDescent="0.25">
      <c r="A825" s="2">
        <v>45416</v>
      </c>
      <c r="B825" s="3" t="s">
        <v>588</v>
      </c>
      <c r="C825" s="3" t="s">
        <v>34</v>
      </c>
      <c r="D825" s="3">
        <v>279.33999999999997</v>
      </c>
      <c r="E825" s="3">
        <v>7</v>
      </c>
      <c r="F825" s="3">
        <v>9</v>
      </c>
      <c r="G825" s="3">
        <v>10</v>
      </c>
      <c r="H825" s="3">
        <v>72695</v>
      </c>
      <c r="I825" s="3">
        <v>59.796474815803769</v>
      </c>
      <c r="J825" s="3">
        <v>57.573107979320163</v>
      </c>
      <c r="K825" s="3">
        <v>62.926891527836979</v>
      </c>
      <c r="L825" s="3">
        <v>40.536176470588117</v>
      </c>
      <c r="M825" s="3">
        <v>-3.242119847592662</v>
      </c>
      <c r="N825" s="3">
        <v>83.996000000000009</v>
      </c>
      <c r="O825" s="3">
        <v>401.69055555555548</v>
      </c>
      <c r="P825" s="3" t="s">
        <v>589</v>
      </c>
      <c r="Q825" s="3" t="s">
        <v>590</v>
      </c>
      <c r="R825" s="3" t="s">
        <v>591</v>
      </c>
      <c r="S825" s="3" t="b">
        <v>1</v>
      </c>
      <c r="T825" s="8"/>
      <c r="U825" s="8"/>
      <c r="V825" s="2">
        <v>45416</v>
      </c>
      <c r="W825" s="3">
        <v>0</v>
      </c>
    </row>
    <row r="826" spans="1:23" x14ac:dyDescent="0.25">
      <c r="A826" s="4">
        <v>45423</v>
      </c>
      <c r="B826" t="s">
        <v>588</v>
      </c>
      <c r="C826" t="s">
        <v>24</v>
      </c>
      <c r="D826">
        <v>326.95999999999998</v>
      </c>
      <c r="E826">
        <v>1</v>
      </c>
      <c r="F826">
        <v>10</v>
      </c>
      <c r="G826">
        <v>15</v>
      </c>
      <c r="H826">
        <v>350845</v>
      </c>
      <c r="I826">
        <v>59.678081316308877</v>
      </c>
      <c r="J826">
        <v>71.062317553831861</v>
      </c>
      <c r="K826">
        <v>57.573107979320163</v>
      </c>
      <c r="L826">
        <v>38.919705882352758</v>
      </c>
      <c r="M826">
        <v>17.04732583947877</v>
      </c>
      <c r="N826">
        <v>83.996000000000009</v>
      </c>
      <c r="O826">
        <v>401.69055555555548</v>
      </c>
      <c r="P826" t="s">
        <v>589</v>
      </c>
      <c r="Q826" t="s">
        <v>590</v>
      </c>
      <c r="R826" t="s">
        <v>591</v>
      </c>
      <c r="S826" t="b">
        <v>0</v>
      </c>
      <c r="T826" s="9">
        <v>0.17047325839478769</v>
      </c>
      <c r="U826" s="9">
        <v>1.1704732583947881</v>
      </c>
      <c r="V826" s="4">
        <v>45416</v>
      </c>
      <c r="W826">
        <v>7</v>
      </c>
    </row>
    <row r="827" spans="1:23" x14ac:dyDescent="0.25">
      <c r="A827" s="5">
        <v>45431</v>
      </c>
      <c r="B827" s="6" t="s">
        <v>588</v>
      </c>
      <c r="C827" s="6" t="s">
        <v>28</v>
      </c>
      <c r="D827" s="6">
        <v>329.24</v>
      </c>
      <c r="E827" s="6">
        <v>1</v>
      </c>
      <c r="F827" s="6">
        <v>9</v>
      </c>
      <c r="G827" s="6">
        <v>16</v>
      </c>
      <c r="H827" s="6">
        <v>522974</v>
      </c>
      <c r="I827" s="6">
        <v>60.567901271384358</v>
      </c>
      <c r="J827" s="6">
        <v>71.529059926849783</v>
      </c>
      <c r="K827" s="6">
        <v>71.062317553831861</v>
      </c>
      <c r="L827" s="6">
        <v>46.330294117646929</v>
      </c>
      <c r="M827" s="6">
        <v>0.69733300709567825</v>
      </c>
      <c r="N827" s="6">
        <v>83.996000000000009</v>
      </c>
      <c r="O827" s="6">
        <v>401.69055555555548</v>
      </c>
      <c r="P827" s="6" t="s">
        <v>589</v>
      </c>
      <c r="Q827" s="6" t="s">
        <v>590</v>
      </c>
      <c r="R827" s="6" t="s">
        <v>591</v>
      </c>
      <c r="S827" s="6" t="b">
        <v>0</v>
      </c>
      <c r="T827" s="10">
        <v>6.9733300709566848E-3</v>
      </c>
      <c r="U827" s="10">
        <v>1.178635354764803</v>
      </c>
      <c r="V827" s="5">
        <v>45416</v>
      </c>
      <c r="W827" s="6">
        <v>15</v>
      </c>
    </row>
    <row r="828" spans="1:23" x14ac:dyDescent="0.25">
      <c r="A828" s="2">
        <v>45381</v>
      </c>
      <c r="B828" s="3" t="s">
        <v>592</v>
      </c>
      <c r="C828" s="3" t="s">
        <v>24</v>
      </c>
      <c r="D828" s="3">
        <v>432.07</v>
      </c>
      <c r="E828" s="3">
        <v>3</v>
      </c>
      <c r="F828" s="3">
        <v>9</v>
      </c>
      <c r="G828" s="3">
        <v>14</v>
      </c>
      <c r="H828" s="3">
        <v>424932</v>
      </c>
      <c r="I828" s="3">
        <v>11.08663589</v>
      </c>
      <c r="J828" s="3">
        <v>53.041737900000001</v>
      </c>
      <c r="K828" s="3">
        <v>51.265217319999998</v>
      </c>
      <c r="L828" s="3">
        <v>-2.4889117600000001</v>
      </c>
      <c r="M828" s="3">
        <v>0.92971104000000004</v>
      </c>
      <c r="N828" s="3">
        <v>348.64333333333337</v>
      </c>
      <c r="O828" s="3">
        <v>493.47666666666669</v>
      </c>
      <c r="P828" s="3" t="s">
        <v>593</v>
      </c>
      <c r="Q828" s="3" t="s">
        <v>594</v>
      </c>
      <c r="R828" s="3" t="s">
        <v>595</v>
      </c>
      <c r="S828" s="3" t="b">
        <v>1</v>
      </c>
      <c r="T828" s="8"/>
      <c r="U828" s="8"/>
      <c r="V828" s="2">
        <v>45381</v>
      </c>
      <c r="W828" s="3">
        <v>0</v>
      </c>
    </row>
    <row r="829" spans="1:23" x14ac:dyDescent="0.25">
      <c r="A829" s="4">
        <v>45388</v>
      </c>
      <c r="B829" t="s">
        <v>592</v>
      </c>
      <c r="C829" t="s">
        <v>28</v>
      </c>
      <c r="D829">
        <v>435.18</v>
      </c>
      <c r="E829">
        <v>0</v>
      </c>
      <c r="F829">
        <v>9</v>
      </c>
      <c r="G829">
        <v>17</v>
      </c>
      <c r="H829">
        <v>184000</v>
      </c>
      <c r="I829">
        <v>10.95630617</v>
      </c>
      <c r="J829">
        <v>54.439338990000003</v>
      </c>
      <c r="K829">
        <v>53.041737900000001</v>
      </c>
      <c r="L829">
        <v>0.14470588000000001</v>
      </c>
      <c r="M829">
        <v>0.71979077000000002</v>
      </c>
      <c r="N829">
        <v>348.64333333333337</v>
      </c>
      <c r="O829">
        <v>493.47666666666669</v>
      </c>
      <c r="P829" t="s">
        <v>593</v>
      </c>
      <c r="Q829" t="s">
        <v>594</v>
      </c>
      <c r="R829" t="s">
        <v>595</v>
      </c>
      <c r="S829" t="b">
        <v>0</v>
      </c>
      <c r="T829" s="9">
        <v>7.1979077464299213E-3</v>
      </c>
      <c r="U829" s="9">
        <v>1.0071979077464299</v>
      </c>
      <c r="V829" s="4">
        <v>45381</v>
      </c>
      <c r="W829">
        <v>7</v>
      </c>
    </row>
    <row r="830" spans="1:23" x14ac:dyDescent="0.25">
      <c r="A830" s="4">
        <v>45395</v>
      </c>
      <c r="B830" t="s">
        <v>592</v>
      </c>
      <c r="C830" t="s">
        <v>28</v>
      </c>
      <c r="D830">
        <v>448.12</v>
      </c>
      <c r="E830">
        <v>0</v>
      </c>
      <c r="F830">
        <v>10</v>
      </c>
      <c r="G830">
        <v>16</v>
      </c>
      <c r="H830">
        <v>390055</v>
      </c>
      <c r="I830">
        <v>11.886226391644231</v>
      </c>
      <c r="J830">
        <v>59.800408330990066</v>
      </c>
      <c r="K830">
        <v>54.439338985353537</v>
      </c>
      <c r="L830">
        <v>3.869294117647712</v>
      </c>
      <c r="M830">
        <v>2.9734822372351659</v>
      </c>
      <c r="N830">
        <v>348.64333333333337</v>
      </c>
      <c r="O830">
        <v>493.47666666666669</v>
      </c>
      <c r="P830" t="s">
        <v>593</v>
      </c>
      <c r="Q830" t="s">
        <v>594</v>
      </c>
      <c r="R830" t="s">
        <v>595</v>
      </c>
      <c r="S830" t="b">
        <v>0</v>
      </c>
      <c r="T830" s="9">
        <v>2.9734822372351699E-2</v>
      </c>
      <c r="U830" s="9">
        <v>1.037146758627074</v>
      </c>
      <c r="V830" s="4">
        <v>45381</v>
      </c>
      <c r="W830">
        <v>14</v>
      </c>
    </row>
    <row r="831" spans="1:23" x14ac:dyDescent="0.25">
      <c r="A831" s="4">
        <v>45402</v>
      </c>
      <c r="B831" t="s">
        <v>592</v>
      </c>
      <c r="C831" t="s">
        <v>28</v>
      </c>
      <c r="D831">
        <v>457.46</v>
      </c>
      <c r="E831">
        <v>0</v>
      </c>
      <c r="F831">
        <v>10</v>
      </c>
      <c r="G831">
        <v>16</v>
      </c>
      <c r="H831">
        <v>801487</v>
      </c>
      <c r="I831">
        <v>13.06233608339347</v>
      </c>
      <c r="J831">
        <v>63.16916936654809</v>
      </c>
      <c r="K831">
        <v>59.800408330990066</v>
      </c>
      <c r="L831">
        <v>9.6264705882359749</v>
      </c>
      <c r="M831">
        <v>2.0842631438007619</v>
      </c>
      <c r="N831">
        <v>348.64333333333337</v>
      </c>
      <c r="O831">
        <v>493.47666666666669</v>
      </c>
      <c r="P831" t="s">
        <v>593</v>
      </c>
      <c r="Q831" t="s">
        <v>594</v>
      </c>
      <c r="R831" t="s">
        <v>595</v>
      </c>
      <c r="S831" t="b">
        <v>0</v>
      </c>
      <c r="T831" s="9">
        <v>2.0842631438007689E-2</v>
      </c>
      <c r="U831" s="9">
        <v>1.058763626264263</v>
      </c>
      <c r="V831" s="4">
        <v>45381</v>
      </c>
      <c r="W831">
        <v>21</v>
      </c>
    </row>
    <row r="832" spans="1:23" x14ac:dyDescent="0.25">
      <c r="A832" s="4">
        <v>45409</v>
      </c>
      <c r="B832" t="s">
        <v>592</v>
      </c>
      <c r="C832" t="s">
        <v>24</v>
      </c>
      <c r="D832">
        <v>446.57</v>
      </c>
      <c r="E832">
        <v>3</v>
      </c>
      <c r="F832">
        <v>8</v>
      </c>
      <c r="G832">
        <v>15</v>
      </c>
      <c r="H832">
        <v>1179537</v>
      </c>
      <c r="I832">
        <v>14.15443794001777</v>
      </c>
      <c r="J832">
        <v>57.155089896608821</v>
      </c>
      <c r="K832">
        <v>63.16916936654809</v>
      </c>
      <c r="L832">
        <v>14.98794117647134</v>
      </c>
      <c r="M832">
        <v>-2.3805360031478129</v>
      </c>
      <c r="N832">
        <v>348.64333333333337</v>
      </c>
      <c r="O832">
        <v>493.47666666666669</v>
      </c>
      <c r="P832" t="s">
        <v>593</v>
      </c>
      <c r="Q832" t="s">
        <v>594</v>
      </c>
      <c r="R832" t="s">
        <v>595</v>
      </c>
      <c r="S832" t="b">
        <v>0</v>
      </c>
      <c r="T832" s="9">
        <v>-2.3805360031478151E-2</v>
      </c>
      <c r="U832" s="9">
        <v>1.0335593769528091</v>
      </c>
      <c r="V832" s="4">
        <v>45381</v>
      </c>
      <c r="W832">
        <v>28</v>
      </c>
    </row>
    <row r="833" spans="1:23" x14ac:dyDescent="0.25">
      <c r="A833" s="4">
        <v>45416</v>
      </c>
      <c r="B833" t="s">
        <v>592</v>
      </c>
      <c r="C833" t="s">
        <v>24</v>
      </c>
      <c r="D833">
        <v>448.37</v>
      </c>
      <c r="E833">
        <v>3</v>
      </c>
      <c r="F833">
        <v>8</v>
      </c>
      <c r="G833">
        <v>15</v>
      </c>
      <c r="H833">
        <v>1303080</v>
      </c>
      <c r="I833">
        <v>15.120209256090121</v>
      </c>
      <c r="J833">
        <v>57.869083323399281</v>
      </c>
      <c r="K833">
        <v>57.155089896608821</v>
      </c>
      <c r="L833">
        <v>18.549558823530109</v>
      </c>
      <c r="M833">
        <v>0.40307230669324212</v>
      </c>
      <c r="N833">
        <v>348.64333333333337</v>
      </c>
      <c r="O833">
        <v>493.47666666666669</v>
      </c>
      <c r="P833" t="s">
        <v>593</v>
      </c>
      <c r="Q833" t="s">
        <v>594</v>
      </c>
      <c r="R833" t="s">
        <v>595</v>
      </c>
      <c r="S833" t="b">
        <v>0</v>
      </c>
      <c r="T833" s="9">
        <v>4.0307230669325289E-3</v>
      </c>
      <c r="U833" s="9">
        <v>1.0377253685745369</v>
      </c>
      <c r="V833" s="4">
        <v>45381</v>
      </c>
      <c r="W833">
        <v>35</v>
      </c>
    </row>
    <row r="834" spans="1:23" x14ac:dyDescent="0.25">
      <c r="A834" s="2">
        <v>45416</v>
      </c>
      <c r="B834" s="3" t="s">
        <v>596</v>
      </c>
      <c r="C834" s="3" t="s">
        <v>72</v>
      </c>
      <c r="D834" s="3">
        <v>5.0599999999999996</v>
      </c>
      <c r="E834" s="3">
        <v>15</v>
      </c>
      <c r="F834" s="3">
        <v>9</v>
      </c>
      <c r="G834" s="3">
        <v>2</v>
      </c>
      <c r="H834" s="3">
        <v>12601500</v>
      </c>
      <c r="I834" s="3">
        <v>17.186269453762691</v>
      </c>
      <c r="J834" s="3">
        <v>45.617997355843542</v>
      </c>
      <c r="K834" s="3">
        <v>53.369530004419417</v>
      </c>
      <c r="L834" s="3">
        <v>0.13864705882352979</v>
      </c>
      <c r="M834" s="3">
        <v>-6.6420664206642126</v>
      </c>
      <c r="N834" s="3">
        <v>3.214</v>
      </c>
      <c r="O834" s="3">
        <v>8.1661111111111122</v>
      </c>
      <c r="P834" s="3" t="s">
        <v>597</v>
      </c>
      <c r="Q834" s="3" t="s">
        <v>598</v>
      </c>
      <c r="R834" s="3" t="s">
        <v>599</v>
      </c>
      <c r="S834" s="3" t="b">
        <v>1</v>
      </c>
      <c r="T834" s="8"/>
      <c r="U834" s="8"/>
      <c r="V834" s="2">
        <v>45416</v>
      </c>
      <c r="W834" s="3">
        <v>0</v>
      </c>
    </row>
    <row r="835" spans="1:23" x14ac:dyDescent="0.25">
      <c r="A835" s="4">
        <v>45423</v>
      </c>
      <c r="B835" t="s">
        <v>596</v>
      </c>
      <c r="C835" t="s">
        <v>24</v>
      </c>
      <c r="D835">
        <v>5.97</v>
      </c>
      <c r="E835">
        <v>2</v>
      </c>
      <c r="F835">
        <v>9</v>
      </c>
      <c r="G835">
        <v>15</v>
      </c>
      <c r="H835">
        <v>20833500</v>
      </c>
      <c r="I835">
        <v>17.577083512909631</v>
      </c>
      <c r="J835">
        <v>61.027180154229093</v>
      </c>
      <c r="K835">
        <v>45.617997355843542</v>
      </c>
      <c r="L835">
        <v>0.1165882352941177</v>
      </c>
      <c r="M835">
        <v>17.98418972332016</v>
      </c>
      <c r="N835">
        <v>3.214</v>
      </c>
      <c r="O835">
        <v>8.1661111111111122</v>
      </c>
      <c r="P835" t="s">
        <v>597</v>
      </c>
      <c r="Q835" t="s">
        <v>598</v>
      </c>
      <c r="R835" t="s">
        <v>599</v>
      </c>
      <c r="S835" t="b">
        <v>0</v>
      </c>
      <c r="T835" s="9">
        <v>0.17984189723320171</v>
      </c>
      <c r="U835" s="9">
        <v>1.1798418972332021</v>
      </c>
      <c r="V835" s="4">
        <v>45416</v>
      </c>
      <c r="W835">
        <v>7</v>
      </c>
    </row>
    <row r="836" spans="1:23" x14ac:dyDescent="0.25">
      <c r="A836" s="5">
        <v>45431</v>
      </c>
      <c r="B836" s="6" t="s">
        <v>596</v>
      </c>
      <c r="C836" s="6" t="s">
        <v>24</v>
      </c>
      <c r="D836" s="6">
        <v>6.23</v>
      </c>
      <c r="E836" s="6">
        <v>2</v>
      </c>
      <c r="F836" s="6">
        <v>8</v>
      </c>
      <c r="G836" s="6">
        <v>16</v>
      </c>
      <c r="H836" s="6">
        <v>34160810</v>
      </c>
      <c r="I836" s="6">
        <v>18.629364794175778</v>
      </c>
      <c r="J836" s="6">
        <v>64.152536096598425</v>
      </c>
      <c r="K836" s="6">
        <v>61.027180154229093</v>
      </c>
      <c r="L836" s="6">
        <v>0.1980294117647059</v>
      </c>
      <c r="M836" s="6">
        <v>4.3551088777219551</v>
      </c>
      <c r="N836" s="6">
        <v>3.214</v>
      </c>
      <c r="O836" s="6">
        <v>8.1661111111111122</v>
      </c>
      <c r="P836" s="6" t="s">
        <v>597</v>
      </c>
      <c r="Q836" s="6" t="s">
        <v>598</v>
      </c>
      <c r="R836" s="6" t="s">
        <v>599</v>
      </c>
      <c r="S836" s="6" t="b">
        <v>0</v>
      </c>
      <c r="T836" s="10">
        <v>4.3551088777219471E-2</v>
      </c>
      <c r="U836" s="10">
        <v>1.231225296442688</v>
      </c>
      <c r="V836" s="5">
        <v>45416</v>
      </c>
      <c r="W836" s="6">
        <v>15</v>
      </c>
    </row>
    <row r="837" spans="1:23" x14ac:dyDescent="0.25">
      <c r="A837" s="2">
        <v>45303</v>
      </c>
      <c r="B837" s="3" t="s">
        <v>600</v>
      </c>
      <c r="C837" s="3" t="s">
        <v>28</v>
      </c>
      <c r="D837" s="3">
        <v>133.79</v>
      </c>
      <c r="E837" s="3">
        <v>1</v>
      </c>
      <c r="F837" s="3">
        <v>8</v>
      </c>
      <c r="G837" s="3">
        <v>17</v>
      </c>
      <c r="H837" s="3">
        <v>71775880</v>
      </c>
      <c r="I837" s="3">
        <v>37.153259689999999</v>
      </c>
      <c r="J837" s="3">
        <v>77.841605869999995</v>
      </c>
      <c r="K837" s="3">
        <v>75.873942790000001</v>
      </c>
      <c r="L837" s="3">
        <v>40.405558820000003</v>
      </c>
      <c r="M837" s="3">
        <v>4.9909754399999997</v>
      </c>
      <c r="N837" s="3">
        <v>50.792000001999988</v>
      </c>
      <c r="O837" s="3">
        <v>166.77277778000001</v>
      </c>
      <c r="P837" s="3" t="s">
        <v>601</v>
      </c>
      <c r="Q837" s="3" t="s">
        <v>602</v>
      </c>
      <c r="R837" s="3" t="s">
        <v>603</v>
      </c>
      <c r="S837" s="3" t="b">
        <v>1</v>
      </c>
      <c r="T837" s="8"/>
      <c r="U837" s="8"/>
      <c r="V837" s="2">
        <v>45303</v>
      </c>
      <c r="W837" s="3">
        <v>0</v>
      </c>
    </row>
    <row r="838" spans="1:23" x14ac:dyDescent="0.25">
      <c r="A838" s="4">
        <v>45348</v>
      </c>
      <c r="B838" t="s">
        <v>600</v>
      </c>
      <c r="C838" t="s">
        <v>24</v>
      </c>
      <c r="D838">
        <v>109.07</v>
      </c>
      <c r="E838">
        <v>5</v>
      </c>
      <c r="F838">
        <v>10</v>
      </c>
      <c r="G838">
        <v>11</v>
      </c>
      <c r="H838">
        <v>43434083</v>
      </c>
      <c r="I838">
        <v>32.423494210000001</v>
      </c>
      <c r="J838">
        <v>55.029652499999997</v>
      </c>
      <c r="K838">
        <v>49.184214580000003</v>
      </c>
      <c r="L838">
        <v>21.500735290000001</v>
      </c>
      <c r="M838">
        <v>11.03532526</v>
      </c>
      <c r="N838">
        <v>50.792000001999988</v>
      </c>
      <c r="O838">
        <v>166.77277778000001</v>
      </c>
      <c r="P838" t="s">
        <v>601</v>
      </c>
      <c r="Q838" t="s">
        <v>602</v>
      </c>
      <c r="R838" t="s">
        <v>603</v>
      </c>
      <c r="S838" t="b">
        <v>0</v>
      </c>
      <c r="T838" s="9">
        <v>-0.1847671724344121</v>
      </c>
      <c r="U838" s="9">
        <v>0.8152328275655879</v>
      </c>
      <c r="V838" s="4">
        <v>45303</v>
      </c>
      <c r="W838">
        <v>45</v>
      </c>
    </row>
    <row r="839" spans="1:23" x14ac:dyDescent="0.25">
      <c r="A839" s="4">
        <v>45381</v>
      </c>
      <c r="B839" t="s">
        <v>600</v>
      </c>
      <c r="C839" t="s">
        <v>24</v>
      </c>
      <c r="D839">
        <v>106.15</v>
      </c>
      <c r="E839">
        <v>7</v>
      </c>
      <c r="F839">
        <v>8</v>
      </c>
      <c r="G839">
        <v>11</v>
      </c>
      <c r="H839">
        <v>13200320</v>
      </c>
      <c r="I839">
        <v>24.529729889999999</v>
      </c>
      <c r="J839">
        <v>51.983985390000001</v>
      </c>
      <c r="K839">
        <v>51.903518320000003</v>
      </c>
      <c r="L839">
        <v>14.45105882</v>
      </c>
      <c r="M839">
        <v>0.12261837</v>
      </c>
      <c r="N839">
        <v>50.792000001999988</v>
      </c>
      <c r="O839">
        <v>166.77277778000001</v>
      </c>
      <c r="P839" t="s">
        <v>601</v>
      </c>
      <c r="Q839" t="s">
        <v>602</v>
      </c>
      <c r="R839" t="s">
        <v>603</v>
      </c>
      <c r="S839" t="b">
        <v>0</v>
      </c>
      <c r="T839" s="9">
        <v>-2.6771797927936051E-2</v>
      </c>
      <c r="U839" s="9">
        <v>0.79340757904178205</v>
      </c>
      <c r="V839" s="4">
        <v>45303</v>
      </c>
      <c r="W839">
        <v>78</v>
      </c>
    </row>
    <row r="840" spans="1:23" x14ac:dyDescent="0.25">
      <c r="A840" s="4">
        <v>45388</v>
      </c>
      <c r="B840" t="s">
        <v>600</v>
      </c>
      <c r="C840" t="s">
        <v>24</v>
      </c>
      <c r="D840">
        <v>110.17</v>
      </c>
      <c r="E840">
        <v>4</v>
      </c>
      <c r="F840">
        <v>10</v>
      </c>
      <c r="G840">
        <v>12</v>
      </c>
      <c r="H840">
        <v>28277009</v>
      </c>
      <c r="I840">
        <v>23.43567423</v>
      </c>
      <c r="J840">
        <v>54.518014700000002</v>
      </c>
      <c r="K840">
        <v>51.983985390000001</v>
      </c>
      <c r="L840">
        <v>13.14864706</v>
      </c>
      <c r="M840">
        <v>3.78709374</v>
      </c>
      <c r="N840">
        <v>50.792000001999988</v>
      </c>
      <c r="O840">
        <v>166.77277778000001</v>
      </c>
      <c r="P840" t="s">
        <v>601</v>
      </c>
      <c r="Q840" t="s">
        <v>602</v>
      </c>
      <c r="R840" t="s">
        <v>603</v>
      </c>
      <c r="S840" t="b">
        <v>0</v>
      </c>
      <c r="T840" s="9">
        <v>3.7870937352802558E-2</v>
      </c>
      <c r="U840" s="9">
        <v>0.8234546677629121</v>
      </c>
      <c r="V840" s="4">
        <v>45303</v>
      </c>
      <c r="W840">
        <v>85</v>
      </c>
    </row>
    <row r="841" spans="1:23" x14ac:dyDescent="0.25">
      <c r="A841" s="4">
        <v>45395</v>
      </c>
      <c r="B841" t="s">
        <v>600</v>
      </c>
      <c r="C841" t="s">
        <v>24</v>
      </c>
      <c r="D841">
        <v>112.66</v>
      </c>
      <c r="E841">
        <v>3</v>
      </c>
      <c r="F841">
        <v>10</v>
      </c>
      <c r="G841">
        <v>13</v>
      </c>
      <c r="H841">
        <v>9157877</v>
      </c>
      <c r="I841">
        <v>22.41976541307492</v>
      </c>
      <c r="J841">
        <v>56.06468327496583</v>
      </c>
      <c r="K841">
        <v>54.518014696840908</v>
      </c>
      <c r="L841">
        <v>11.180882352941239</v>
      </c>
      <c r="M841">
        <v>2.2601434147226969</v>
      </c>
      <c r="N841">
        <v>50.792000000000009</v>
      </c>
      <c r="O841">
        <v>166.7727777777778</v>
      </c>
      <c r="P841" t="s">
        <v>601</v>
      </c>
      <c r="Q841" t="s">
        <v>602</v>
      </c>
      <c r="R841" t="s">
        <v>603</v>
      </c>
      <c r="S841" t="b">
        <v>0</v>
      </c>
      <c r="T841" s="9">
        <v>2.2601434147226929E-2</v>
      </c>
      <c r="U841" s="9">
        <v>0.84206592420958215</v>
      </c>
      <c r="V841" s="4">
        <v>45303</v>
      </c>
      <c r="W841">
        <v>92</v>
      </c>
    </row>
    <row r="842" spans="1:23" x14ac:dyDescent="0.25">
      <c r="A842" s="4">
        <v>45402</v>
      </c>
      <c r="B842" t="s">
        <v>600</v>
      </c>
      <c r="C842" t="s">
        <v>24</v>
      </c>
      <c r="D842">
        <v>113.38</v>
      </c>
      <c r="E842">
        <v>4</v>
      </c>
      <c r="F842">
        <v>10</v>
      </c>
      <c r="G842">
        <v>12</v>
      </c>
      <c r="H842">
        <v>31288044</v>
      </c>
      <c r="I842">
        <v>21.75509651859117</v>
      </c>
      <c r="J842">
        <v>56.525061378193392</v>
      </c>
      <c r="K842">
        <v>56.06468327496583</v>
      </c>
      <c r="L842">
        <v>10.50211764705891</v>
      </c>
      <c r="M842">
        <v>0.6390910704775421</v>
      </c>
      <c r="N842">
        <v>50.792000000000009</v>
      </c>
      <c r="O842">
        <v>166.7727777777778</v>
      </c>
      <c r="P842" t="s">
        <v>601</v>
      </c>
      <c r="Q842" t="s">
        <v>602</v>
      </c>
      <c r="R842" t="s">
        <v>603</v>
      </c>
      <c r="S842" t="b">
        <v>0</v>
      </c>
      <c r="T842" s="9">
        <v>6.3909107047754876E-3</v>
      </c>
      <c r="U842" s="9">
        <v>0.84744749233873984</v>
      </c>
      <c r="V842" s="4">
        <v>45303</v>
      </c>
      <c r="W842">
        <v>99</v>
      </c>
    </row>
    <row r="843" spans="1:23" x14ac:dyDescent="0.25">
      <c r="A843" s="4">
        <v>45409</v>
      </c>
      <c r="B843" t="s">
        <v>600</v>
      </c>
      <c r="C843" t="s">
        <v>24</v>
      </c>
      <c r="D843">
        <v>114.05</v>
      </c>
      <c r="E843">
        <v>3</v>
      </c>
      <c r="F843">
        <v>10</v>
      </c>
      <c r="G843">
        <v>13</v>
      </c>
      <c r="H843">
        <v>24150279</v>
      </c>
      <c r="I843">
        <v>21.137903973713399</v>
      </c>
      <c r="J843">
        <v>56.976844649836941</v>
      </c>
      <c r="K843">
        <v>56.525061378193392</v>
      </c>
      <c r="L843">
        <v>10.138735294117719</v>
      </c>
      <c r="M843">
        <v>0.59093314517551754</v>
      </c>
      <c r="N843">
        <v>50.792000000000009</v>
      </c>
      <c r="O843">
        <v>166.7727777777778</v>
      </c>
      <c r="P843" t="s">
        <v>601</v>
      </c>
      <c r="Q843" t="s">
        <v>602</v>
      </c>
      <c r="R843" t="s">
        <v>603</v>
      </c>
      <c r="S843" t="b">
        <v>0</v>
      </c>
      <c r="T843" s="9">
        <v>5.9093314517550946E-3</v>
      </c>
      <c r="U843" s="9">
        <v>0.85245534045892812</v>
      </c>
      <c r="V843" s="4">
        <v>45303</v>
      </c>
      <c r="W843">
        <v>106</v>
      </c>
    </row>
    <row r="844" spans="1:23" x14ac:dyDescent="0.25">
      <c r="A844" s="4">
        <v>45416</v>
      </c>
      <c r="B844" t="s">
        <v>600</v>
      </c>
      <c r="C844" t="s">
        <v>24</v>
      </c>
      <c r="D844">
        <v>124.33</v>
      </c>
      <c r="E844">
        <v>2</v>
      </c>
      <c r="F844">
        <v>9</v>
      </c>
      <c r="G844">
        <v>15</v>
      </c>
      <c r="H844">
        <v>65313929</v>
      </c>
      <c r="I844">
        <v>21.556460442046191</v>
      </c>
      <c r="J844">
        <v>63.281719855580661</v>
      </c>
      <c r="K844">
        <v>56.976844649836941</v>
      </c>
      <c r="L844">
        <v>10.73579411764713</v>
      </c>
      <c r="M844">
        <v>9.0135905304690933</v>
      </c>
      <c r="N844">
        <v>50.792000000000009</v>
      </c>
      <c r="O844">
        <v>166.7727777777778</v>
      </c>
      <c r="P844" t="s">
        <v>601</v>
      </c>
      <c r="Q844" t="s">
        <v>602</v>
      </c>
      <c r="R844" t="s">
        <v>603</v>
      </c>
      <c r="S844" t="b">
        <v>0</v>
      </c>
      <c r="T844" s="9">
        <v>9.0135905304690844E-2</v>
      </c>
      <c r="U844" s="9">
        <v>0.92929217430301203</v>
      </c>
      <c r="V844" s="4">
        <v>45303</v>
      </c>
      <c r="W844">
        <v>113</v>
      </c>
    </row>
    <row r="845" spans="1:23" x14ac:dyDescent="0.25">
      <c r="A845" s="4">
        <v>45423</v>
      </c>
      <c r="B845" t="s">
        <v>600</v>
      </c>
      <c r="C845" t="s">
        <v>24</v>
      </c>
      <c r="D845">
        <v>122.46</v>
      </c>
      <c r="E845">
        <v>3</v>
      </c>
      <c r="F845">
        <v>9</v>
      </c>
      <c r="G845">
        <v>14</v>
      </c>
      <c r="H845">
        <v>47789767</v>
      </c>
      <c r="I845">
        <v>22.201495380450929</v>
      </c>
      <c r="J845">
        <v>61.515708697893771</v>
      </c>
      <c r="K845">
        <v>63.281719855580661</v>
      </c>
      <c r="L845">
        <v>12.27382352941183</v>
      </c>
      <c r="M845">
        <v>-1.5040617710930619</v>
      </c>
      <c r="N845">
        <v>50.792000000000009</v>
      </c>
      <c r="O845">
        <v>166.7727777777778</v>
      </c>
      <c r="P845" t="s">
        <v>601</v>
      </c>
      <c r="Q845" t="s">
        <v>602</v>
      </c>
      <c r="R845" t="s">
        <v>603</v>
      </c>
      <c r="S845" t="b">
        <v>0</v>
      </c>
      <c r="T845" s="9">
        <v>-1.5040617710930571E-2</v>
      </c>
      <c r="U845" s="9">
        <v>0.91531504596756097</v>
      </c>
      <c r="V845" s="4">
        <v>45303</v>
      </c>
      <c r="W845">
        <v>120</v>
      </c>
    </row>
    <row r="846" spans="1:23" x14ac:dyDescent="0.25">
      <c r="A846" s="4">
        <v>45430</v>
      </c>
      <c r="B846" t="s">
        <v>600</v>
      </c>
      <c r="C846" t="s">
        <v>24</v>
      </c>
      <c r="D846">
        <v>123.5</v>
      </c>
      <c r="E846">
        <v>3</v>
      </c>
      <c r="F846">
        <v>10</v>
      </c>
      <c r="G846">
        <v>13</v>
      </c>
      <c r="H846">
        <v>39684067</v>
      </c>
      <c r="I846">
        <v>22.800456394683899</v>
      </c>
      <c r="J846">
        <v>62.148377021971719</v>
      </c>
      <c r="K846">
        <v>61.515708697893771</v>
      </c>
      <c r="L846">
        <v>13.04055882352945</v>
      </c>
      <c r="M846">
        <v>0.84925690021231937</v>
      </c>
      <c r="N846">
        <v>50.792000000000009</v>
      </c>
      <c r="O846">
        <v>166.7727777777778</v>
      </c>
      <c r="P846" t="s">
        <v>601</v>
      </c>
      <c r="Q846" t="s">
        <v>602</v>
      </c>
      <c r="R846" t="s">
        <v>603</v>
      </c>
      <c r="S846" t="b">
        <v>0</v>
      </c>
      <c r="T846" s="9">
        <v>8.4925690021231404E-3</v>
      </c>
      <c r="U846" s="9">
        <v>0.92308842215412201</v>
      </c>
      <c r="V846" s="4">
        <v>45303</v>
      </c>
      <c r="W846">
        <v>127</v>
      </c>
    </row>
    <row r="847" spans="1:23" x14ac:dyDescent="0.25">
      <c r="A847" s="5">
        <v>45431</v>
      </c>
      <c r="B847" s="6" t="s">
        <v>600</v>
      </c>
      <c r="C847" s="6" t="s">
        <v>24</v>
      </c>
      <c r="D847" s="6">
        <v>123.5</v>
      </c>
      <c r="E847" s="6">
        <v>3</v>
      </c>
      <c r="F847" s="6">
        <v>10</v>
      </c>
      <c r="G847" s="6">
        <v>13</v>
      </c>
      <c r="H847" s="6">
        <v>39684067</v>
      </c>
      <c r="I847" s="6">
        <v>22.800456394683899</v>
      </c>
      <c r="J847" s="6">
        <v>62.148377021971719</v>
      </c>
      <c r="K847" s="6">
        <v>61.515708697893771</v>
      </c>
      <c r="L847" s="6">
        <v>13.04055882352945</v>
      </c>
      <c r="M847" s="6">
        <v>0.84925690021231937</v>
      </c>
      <c r="N847" s="6">
        <v>50.792000000000009</v>
      </c>
      <c r="O847" s="6">
        <v>166.7727777777778</v>
      </c>
      <c r="P847" s="6" t="s">
        <v>601</v>
      </c>
      <c r="Q847" s="6" t="s">
        <v>602</v>
      </c>
      <c r="R847" s="6" t="s">
        <v>603</v>
      </c>
      <c r="S847" s="6" t="b">
        <v>0</v>
      </c>
      <c r="T847" s="10">
        <v>0</v>
      </c>
      <c r="U847" s="10">
        <v>0.92308842215412201</v>
      </c>
      <c r="V847" s="5">
        <v>45303</v>
      </c>
      <c r="W847" s="6">
        <v>128</v>
      </c>
    </row>
    <row r="848" spans="1:23" x14ac:dyDescent="0.25">
      <c r="A848" s="2">
        <v>45416</v>
      </c>
      <c r="B848" s="3" t="s">
        <v>604</v>
      </c>
      <c r="C848" s="3" t="s">
        <v>72</v>
      </c>
      <c r="D848" s="3">
        <v>13.51</v>
      </c>
      <c r="E848" s="3">
        <v>10</v>
      </c>
      <c r="F848" s="3">
        <v>9</v>
      </c>
      <c r="G848" s="3">
        <v>7</v>
      </c>
      <c r="H848" s="3">
        <v>2209500</v>
      </c>
      <c r="I848" s="3">
        <v>17.307913186338709</v>
      </c>
      <c r="J848" s="3">
        <v>47.04142209295081</v>
      </c>
      <c r="K848" s="3">
        <v>53.293259439684093</v>
      </c>
      <c r="L848" s="3">
        <v>-1.1152352941176371</v>
      </c>
      <c r="M848" s="3">
        <v>-5.7880055788005587</v>
      </c>
      <c r="N848" s="3">
        <v>4.7366666666666672</v>
      </c>
      <c r="O848" s="3">
        <v>26.72</v>
      </c>
      <c r="P848" s="3" t="s">
        <v>605</v>
      </c>
      <c r="Q848" s="3" t="s">
        <v>606</v>
      </c>
      <c r="R848" s="3" t="s">
        <v>607</v>
      </c>
      <c r="S848" s="3" t="b">
        <v>1</v>
      </c>
      <c r="T848" s="8"/>
      <c r="U848" s="8"/>
      <c r="V848" s="2">
        <v>45416</v>
      </c>
      <c r="W848" s="3">
        <v>0</v>
      </c>
    </row>
    <row r="849" spans="1:23" x14ac:dyDescent="0.25">
      <c r="A849" s="4">
        <v>45423</v>
      </c>
      <c r="B849" t="s">
        <v>604</v>
      </c>
      <c r="C849" t="s">
        <v>24</v>
      </c>
      <c r="D849">
        <v>14.48</v>
      </c>
      <c r="E849">
        <v>2</v>
      </c>
      <c r="F849">
        <v>8</v>
      </c>
      <c r="G849">
        <v>16</v>
      </c>
      <c r="H849">
        <v>3973000</v>
      </c>
      <c r="I849">
        <v>18.134206212525811</v>
      </c>
      <c r="J849">
        <v>53.854496091003092</v>
      </c>
      <c r="K849">
        <v>47.04142209295081</v>
      </c>
      <c r="L849">
        <v>-0.80379411764704933</v>
      </c>
      <c r="M849">
        <v>7.179866765358998</v>
      </c>
      <c r="N849">
        <v>4.7366666666666672</v>
      </c>
      <c r="O849">
        <v>26.72</v>
      </c>
      <c r="P849" t="s">
        <v>605</v>
      </c>
      <c r="Q849" t="s">
        <v>606</v>
      </c>
      <c r="R849" t="s">
        <v>607</v>
      </c>
      <c r="S849" t="b">
        <v>0</v>
      </c>
      <c r="T849" s="9">
        <v>7.1798667653589998E-2</v>
      </c>
      <c r="U849" s="9">
        <v>1.07179866765359</v>
      </c>
      <c r="V849" s="4">
        <v>45416</v>
      </c>
      <c r="W849">
        <v>7</v>
      </c>
    </row>
    <row r="850" spans="1:23" x14ac:dyDescent="0.25">
      <c r="A850" s="4">
        <v>45430</v>
      </c>
      <c r="B850" t="s">
        <v>604</v>
      </c>
      <c r="C850" t="s">
        <v>24</v>
      </c>
      <c r="D850">
        <v>14.4</v>
      </c>
      <c r="E850">
        <v>2</v>
      </c>
      <c r="F850">
        <v>10</v>
      </c>
      <c r="G850">
        <v>14</v>
      </c>
      <c r="H850">
        <v>1283500</v>
      </c>
      <c r="I850">
        <v>18.901478308270981</v>
      </c>
      <c r="J850">
        <v>53.246084603562451</v>
      </c>
      <c r="K850">
        <v>53.854496091003092</v>
      </c>
      <c r="L850">
        <v>-0.489823529411753</v>
      </c>
      <c r="M850">
        <v>-0.55248618784530434</v>
      </c>
      <c r="N850">
        <v>4.7366666666666672</v>
      </c>
      <c r="O850">
        <v>26.72</v>
      </c>
      <c r="P850" t="s">
        <v>605</v>
      </c>
      <c r="Q850" t="s">
        <v>606</v>
      </c>
      <c r="R850" t="s">
        <v>607</v>
      </c>
      <c r="S850" t="b">
        <v>0</v>
      </c>
      <c r="T850" s="9">
        <v>-5.5248618784530254E-3</v>
      </c>
      <c r="U850" s="9">
        <v>1.0658771280532939</v>
      </c>
      <c r="V850" s="4">
        <v>45416</v>
      </c>
      <c r="W850">
        <v>14</v>
      </c>
    </row>
    <row r="851" spans="1:23" x14ac:dyDescent="0.25">
      <c r="A851" s="5">
        <v>45431</v>
      </c>
      <c r="B851" s="6" t="s">
        <v>604</v>
      </c>
      <c r="C851" s="6" t="s">
        <v>24</v>
      </c>
      <c r="D851" s="6">
        <v>14.4</v>
      </c>
      <c r="E851" s="6">
        <v>2</v>
      </c>
      <c r="F851" s="6">
        <v>10</v>
      </c>
      <c r="G851" s="6">
        <v>14</v>
      </c>
      <c r="H851" s="6">
        <v>1283500</v>
      </c>
      <c r="I851" s="6">
        <v>18.901478308270981</v>
      </c>
      <c r="J851" s="6">
        <v>53.246084603562451</v>
      </c>
      <c r="K851" s="6">
        <v>53.854496091003092</v>
      </c>
      <c r="L851" s="6">
        <v>-0.489823529411753</v>
      </c>
      <c r="M851" s="6">
        <v>-0.55248618784530434</v>
      </c>
      <c r="N851" s="6">
        <v>4.7366666666666672</v>
      </c>
      <c r="O851" s="6">
        <v>26.72</v>
      </c>
      <c r="P851" s="6" t="s">
        <v>605</v>
      </c>
      <c r="Q851" s="6" t="s">
        <v>606</v>
      </c>
      <c r="R851" s="6" t="s">
        <v>607</v>
      </c>
      <c r="S851" s="6" t="b">
        <v>0</v>
      </c>
      <c r="T851" s="10">
        <v>0</v>
      </c>
      <c r="U851" s="10">
        <v>1.0658771280532939</v>
      </c>
      <c r="V851" s="5">
        <v>45416</v>
      </c>
      <c r="W851" s="6">
        <v>15</v>
      </c>
    </row>
    <row r="852" spans="1:23" x14ac:dyDescent="0.25">
      <c r="A852" s="2">
        <v>45416</v>
      </c>
      <c r="B852" s="3" t="s">
        <v>608</v>
      </c>
      <c r="C852" s="3" t="s">
        <v>34</v>
      </c>
      <c r="D852" s="3">
        <v>26.99</v>
      </c>
      <c r="E852" s="3">
        <v>7</v>
      </c>
      <c r="F852" s="3">
        <v>10</v>
      </c>
      <c r="G852" s="3">
        <v>9</v>
      </c>
      <c r="H852" s="3">
        <v>40207507</v>
      </c>
      <c r="I852" s="3">
        <v>31.597376423061519</v>
      </c>
      <c r="J852" s="3">
        <v>52.481502666759887</v>
      </c>
      <c r="K852" s="3">
        <v>53.273316047811882</v>
      </c>
      <c r="L852" s="3">
        <v>2.435441176470587</v>
      </c>
      <c r="M852" s="3">
        <v>-1.171731966312707</v>
      </c>
      <c r="N852" s="3">
        <v>9.0460000000000012</v>
      </c>
      <c r="O852" s="3">
        <v>48.305555555555557</v>
      </c>
      <c r="P852" s="3" t="s">
        <v>609</v>
      </c>
      <c r="Q852" s="3" t="s">
        <v>610</v>
      </c>
      <c r="R852" s="3" t="s">
        <v>611</v>
      </c>
      <c r="S852" s="3" t="b">
        <v>1</v>
      </c>
      <c r="T852" s="8"/>
      <c r="U852" s="8"/>
      <c r="V852" s="2">
        <v>45416</v>
      </c>
      <c r="W852" s="3">
        <v>0</v>
      </c>
    </row>
    <row r="853" spans="1:23" x14ac:dyDescent="0.25">
      <c r="A853" s="4">
        <v>45423</v>
      </c>
      <c r="B853" t="s">
        <v>608</v>
      </c>
      <c r="C853" t="s">
        <v>34</v>
      </c>
      <c r="D853">
        <v>27.34</v>
      </c>
      <c r="E853">
        <v>7</v>
      </c>
      <c r="F853">
        <v>9</v>
      </c>
      <c r="G853">
        <v>10</v>
      </c>
      <c r="H853">
        <v>57226476</v>
      </c>
      <c r="I853">
        <v>30.898501671973879</v>
      </c>
      <c r="J853">
        <v>53.299103033157593</v>
      </c>
      <c r="K853">
        <v>52.481502666759887</v>
      </c>
      <c r="L853">
        <v>2.2625882352941069</v>
      </c>
      <c r="M853">
        <v>1.2967765839199761</v>
      </c>
      <c r="N853">
        <v>9.0460000000000012</v>
      </c>
      <c r="O853">
        <v>48.305555555555557</v>
      </c>
      <c r="P853" t="s">
        <v>609</v>
      </c>
      <c r="Q853" t="s">
        <v>610</v>
      </c>
      <c r="R853" t="s">
        <v>611</v>
      </c>
      <c r="S853" t="b">
        <v>0</v>
      </c>
      <c r="T853" s="9">
        <v>1.296776583919979E-2</v>
      </c>
      <c r="U853" s="9">
        <v>1.0129677658392</v>
      </c>
      <c r="V853" s="4">
        <v>45416</v>
      </c>
      <c r="W853">
        <v>7</v>
      </c>
    </row>
    <row r="854" spans="1:23" x14ac:dyDescent="0.25">
      <c r="A854" s="4">
        <v>45430</v>
      </c>
      <c r="B854" t="s">
        <v>608</v>
      </c>
      <c r="C854" t="s">
        <v>34</v>
      </c>
      <c r="D854">
        <v>27.28</v>
      </c>
      <c r="E854">
        <v>7</v>
      </c>
      <c r="F854">
        <v>10</v>
      </c>
      <c r="G854">
        <v>9</v>
      </c>
      <c r="H854">
        <v>43949239</v>
      </c>
      <c r="I854">
        <v>30.110482580306002</v>
      </c>
      <c r="J854">
        <v>53.130335529391218</v>
      </c>
      <c r="K854">
        <v>53.299103033157593</v>
      </c>
      <c r="L854">
        <v>1.95997058823529</v>
      </c>
      <c r="M854">
        <v>-0.21945866861740571</v>
      </c>
      <c r="N854">
        <v>9.0460000000000012</v>
      </c>
      <c r="O854">
        <v>48.305555555555557</v>
      </c>
      <c r="P854" t="s">
        <v>609</v>
      </c>
      <c r="Q854" t="s">
        <v>610</v>
      </c>
      <c r="R854" t="s">
        <v>611</v>
      </c>
      <c r="S854" t="b">
        <v>0</v>
      </c>
      <c r="T854" s="9">
        <v>-2.1945866861740049E-3</v>
      </c>
      <c r="U854" s="9">
        <v>1.0107447202667661</v>
      </c>
      <c r="V854" s="4">
        <v>45416</v>
      </c>
      <c r="W854">
        <v>14</v>
      </c>
    </row>
    <row r="855" spans="1:23" x14ac:dyDescent="0.25">
      <c r="A855" s="5">
        <v>45431</v>
      </c>
      <c r="B855" s="6" t="s">
        <v>608</v>
      </c>
      <c r="C855" s="6" t="s">
        <v>34</v>
      </c>
      <c r="D855" s="6">
        <v>27.28</v>
      </c>
      <c r="E855" s="6">
        <v>7</v>
      </c>
      <c r="F855" s="6">
        <v>10</v>
      </c>
      <c r="G855" s="6">
        <v>9</v>
      </c>
      <c r="H855" s="6">
        <v>43949239</v>
      </c>
      <c r="I855" s="6">
        <v>30.110482580306002</v>
      </c>
      <c r="J855" s="6">
        <v>53.130335529391218</v>
      </c>
      <c r="K855" s="6">
        <v>53.299103033157593</v>
      </c>
      <c r="L855" s="6">
        <v>1.95997058823529</v>
      </c>
      <c r="M855" s="6">
        <v>-0.21945866861740571</v>
      </c>
      <c r="N855" s="6">
        <v>9.0460000000000012</v>
      </c>
      <c r="O855" s="6">
        <v>48.305555555555557</v>
      </c>
      <c r="P855" s="6" t="s">
        <v>609</v>
      </c>
      <c r="Q855" s="6" t="s">
        <v>610</v>
      </c>
      <c r="R855" s="6" t="s">
        <v>611</v>
      </c>
      <c r="S855" s="6" t="b">
        <v>0</v>
      </c>
      <c r="T855" s="10">
        <v>0</v>
      </c>
      <c r="U855" s="10">
        <v>1.0107447202667661</v>
      </c>
      <c r="V855" s="5">
        <v>45416</v>
      </c>
      <c r="W855" s="6">
        <v>15</v>
      </c>
    </row>
    <row r="856" spans="1:23" x14ac:dyDescent="0.25">
      <c r="A856" s="2">
        <v>45303</v>
      </c>
      <c r="B856" s="3" t="s">
        <v>612</v>
      </c>
      <c r="C856" s="3" t="s">
        <v>24</v>
      </c>
      <c r="D856" s="3">
        <v>181.41</v>
      </c>
      <c r="E856" s="3">
        <v>1</v>
      </c>
      <c r="F856" s="3">
        <v>10</v>
      </c>
      <c r="G856" s="3">
        <v>15</v>
      </c>
      <c r="H856" s="3">
        <v>13755780</v>
      </c>
      <c r="I856" s="3">
        <v>31.992899319999999</v>
      </c>
      <c r="J856" s="3">
        <v>61.94764533</v>
      </c>
      <c r="K856" s="3">
        <v>62.821803150000001</v>
      </c>
      <c r="L856" s="3">
        <v>50.136647060000001</v>
      </c>
      <c r="M856" s="3">
        <v>-0.90134382000000002</v>
      </c>
      <c r="N856" s="3">
        <v>82.283999997999999</v>
      </c>
      <c r="O856" s="3">
        <v>274.78722221999999</v>
      </c>
      <c r="P856" s="3" t="s">
        <v>613</v>
      </c>
      <c r="Q856" s="3" t="s">
        <v>614</v>
      </c>
      <c r="R856" s="3" t="s">
        <v>615</v>
      </c>
      <c r="S856" s="3" t="b">
        <v>1</v>
      </c>
      <c r="T856" s="8"/>
      <c r="U856" s="8"/>
      <c r="V856" s="2">
        <v>45303</v>
      </c>
      <c r="W856" s="3">
        <v>0</v>
      </c>
    </row>
    <row r="857" spans="1:23" x14ac:dyDescent="0.25">
      <c r="A857" s="4">
        <v>45348</v>
      </c>
      <c r="B857" t="s">
        <v>612</v>
      </c>
      <c r="C857" t="s">
        <v>24</v>
      </c>
      <c r="D857">
        <v>163.47</v>
      </c>
      <c r="E857">
        <v>6</v>
      </c>
      <c r="F857">
        <v>10</v>
      </c>
      <c r="G857">
        <v>10</v>
      </c>
      <c r="H857">
        <v>16016050</v>
      </c>
      <c r="I857">
        <v>26.35976973</v>
      </c>
      <c r="J857">
        <v>52.174512909999997</v>
      </c>
      <c r="K857">
        <v>42.543327820000002</v>
      </c>
      <c r="L857">
        <v>14.525529410000001</v>
      </c>
      <c r="M857">
        <v>15.78835529</v>
      </c>
      <c r="N857">
        <v>82.283999997999999</v>
      </c>
      <c r="O857">
        <v>274.78722221999999</v>
      </c>
      <c r="P857" t="s">
        <v>613</v>
      </c>
      <c r="Q857" t="s">
        <v>614</v>
      </c>
      <c r="R857" t="s">
        <v>615</v>
      </c>
      <c r="S857" t="b">
        <v>0</v>
      </c>
      <c r="T857" s="9">
        <v>-9.889201256821567E-2</v>
      </c>
      <c r="U857" s="9">
        <v>0.90110798743178433</v>
      </c>
      <c r="V857" s="4">
        <v>45303</v>
      </c>
      <c r="W857">
        <v>45</v>
      </c>
    </row>
    <row r="858" spans="1:23" x14ac:dyDescent="0.25">
      <c r="A858" s="4">
        <v>45381</v>
      </c>
      <c r="B858" t="s">
        <v>612</v>
      </c>
      <c r="C858" t="s">
        <v>24</v>
      </c>
      <c r="D858">
        <v>172.54</v>
      </c>
      <c r="E858">
        <v>5</v>
      </c>
      <c r="F858">
        <v>9</v>
      </c>
      <c r="G858">
        <v>12</v>
      </c>
      <c r="H858">
        <v>5128836</v>
      </c>
      <c r="I858">
        <v>19.146730080000001</v>
      </c>
      <c r="J858">
        <v>55.058218879999998</v>
      </c>
      <c r="K858">
        <v>53.5424966</v>
      </c>
      <c r="L858">
        <v>14.211382349999999</v>
      </c>
      <c r="M858">
        <v>2.2156398099999999</v>
      </c>
      <c r="N858">
        <v>82.283999997999999</v>
      </c>
      <c r="O858">
        <v>274.78722221999999</v>
      </c>
      <c r="P858" t="s">
        <v>613</v>
      </c>
      <c r="Q858" t="s">
        <v>614</v>
      </c>
      <c r="R858" t="s">
        <v>615</v>
      </c>
      <c r="S858" t="b">
        <v>0</v>
      </c>
      <c r="T858" s="9">
        <v>5.5484186700923699E-2</v>
      </c>
      <c r="U858" s="9">
        <v>0.95110523124414303</v>
      </c>
      <c r="V858" s="4">
        <v>45303</v>
      </c>
      <c r="W858">
        <v>78</v>
      </c>
    </row>
    <row r="859" spans="1:23" x14ac:dyDescent="0.25">
      <c r="A859" s="4">
        <v>45388</v>
      </c>
      <c r="B859" t="s">
        <v>612</v>
      </c>
      <c r="C859" t="s">
        <v>24</v>
      </c>
      <c r="D859">
        <v>170.57</v>
      </c>
      <c r="E859">
        <v>5</v>
      </c>
      <c r="F859">
        <v>10</v>
      </c>
      <c r="G859">
        <v>11</v>
      </c>
      <c r="H859">
        <v>1910334</v>
      </c>
      <c r="I859">
        <v>17.84091008</v>
      </c>
      <c r="J859">
        <v>54.057755749999998</v>
      </c>
      <c r="K859">
        <v>55.058218879999998</v>
      </c>
      <c r="L859">
        <v>14.548441179999999</v>
      </c>
      <c r="M859">
        <v>-1.1417642299999999</v>
      </c>
      <c r="N859">
        <v>82.283999997999999</v>
      </c>
      <c r="O859">
        <v>274.78722221999999</v>
      </c>
      <c r="P859" t="s">
        <v>613</v>
      </c>
      <c r="Q859" t="s">
        <v>614</v>
      </c>
      <c r="R859" t="s">
        <v>615</v>
      </c>
      <c r="S859" t="b">
        <v>0</v>
      </c>
      <c r="T859" s="9">
        <v>-1.1417642285846741E-2</v>
      </c>
      <c r="U859" s="9">
        <v>0.94024585193759991</v>
      </c>
      <c r="V859" s="4">
        <v>45303</v>
      </c>
      <c r="W859">
        <v>85</v>
      </c>
    </row>
    <row r="860" spans="1:23" x14ac:dyDescent="0.25">
      <c r="A860" s="4">
        <v>45395</v>
      </c>
      <c r="B860" t="s">
        <v>612</v>
      </c>
      <c r="C860" t="s">
        <v>24</v>
      </c>
      <c r="D860">
        <v>180.37</v>
      </c>
      <c r="E860">
        <v>2</v>
      </c>
      <c r="F860">
        <v>10</v>
      </c>
      <c r="G860">
        <v>14</v>
      </c>
      <c r="H860">
        <v>5494049</v>
      </c>
      <c r="I860">
        <v>17.271033703881098</v>
      </c>
      <c r="J860">
        <v>58.133356257137613</v>
      </c>
      <c r="K860">
        <v>54.057755752103347</v>
      </c>
      <c r="L860">
        <v>14.126676470588359</v>
      </c>
      <c r="M860">
        <v>5.7454417541185503</v>
      </c>
      <c r="N860">
        <v>82.284000000000006</v>
      </c>
      <c r="O860">
        <v>274.78722222222223</v>
      </c>
      <c r="P860" t="s">
        <v>613</v>
      </c>
      <c r="Q860" t="s">
        <v>614</v>
      </c>
      <c r="R860" t="s">
        <v>615</v>
      </c>
      <c r="S860" t="b">
        <v>0</v>
      </c>
      <c r="T860" s="9">
        <v>5.7454417541185521E-2</v>
      </c>
      <c r="U860" s="9">
        <v>0.99426712970619047</v>
      </c>
      <c r="V860" s="4">
        <v>45303</v>
      </c>
      <c r="W860">
        <v>92</v>
      </c>
    </row>
    <row r="861" spans="1:23" x14ac:dyDescent="0.25">
      <c r="A861" s="4">
        <v>45402</v>
      </c>
      <c r="B861" t="s">
        <v>612</v>
      </c>
      <c r="C861" t="s">
        <v>28</v>
      </c>
      <c r="D861">
        <v>183.21</v>
      </c>
      <c r="E861">
        <v>1</v>
      </c>
      <c r="F861">
        <v>9</v>
      </c>
      <c r="G861">
        <v>16</v>
      </c>
      <c r="H861">
        <v>10397448</v>
      </c>
      <c r="I861">
        <v>17.11506351890878</v>
      </c>
      <c r="J861">
        <v>59.261239539480989</v>
      </c>
      <c r="K861">
        <v>58.133356257137613</v>
      </c>
      <c r="L861">
        <v>15.285882352941289</v>
      </c>
      <c r="M861">
        <v>1.5745412208238641</v>
      </c>
      <c r="N861">
        <v>82.284000000000006</v>
      </c>
      <c r="O861">
        <v>274.78722222222223</v>
      </c>
      <c r="P861" t="s">
        <v>613</v>
      </c>
      <c r="Q861" t="s">
        <v>614</v>
      </c>
      <c r="R861" t="s">
        <v>615</v>
      </c>
      <c r="S861" t="b">
        <v>0</v>
      </c>
      <c r="T861" s="9">
        <v>1.5745412208238552E-2</v>
      </c>
      <c r="U861" s="9">
        <v>1.0099222755085171</v>
      </c>
      <c r="V861" s="4">
        <v>45303</v>
      </c>
      <c r="W861">
        <v>99</v>
      </c>
    </row>
    <row r="862" spans="1:23" x14ac:dyDescent="0.25">
      <c r="A862" s="4">
        <v>45409</v>
      </c>
      <c r="B862" t="s">
        <v>612</v>
      </c>
      <c r="C862" t="s">
        <v>24</v>
      </c>
      <c r="D862">
        <v>179.6</v>
      </c>
      <c r="E862">
        <v>3</v>
      </c>
      <c r="F862">
        <v>9</v>
      </c>
      <c r="G862">
        <v>14</v>
      </c>
      <c r="H862">
        <v>6151602</v>
      </c>
      <c r="I862">
        <v>16.970234061434478</v>
      </c>
      <c r="J862">
        <v>57.153521313709717</v>
      </c>
      <c r="K862">
        <v>59.261239539480989</v>
      </c>
      <c r="L862">
        <v>16.305294117647211</v>
      </c>
      <c r="M862">
        <v>-1.970416461983524</v>
      </c>
      <c r="N862">
        <v>82.284000000000006</v>
      </c>
      <c r="O862">
        <v>274.78722222222223</v>
      </c>
      <c r="P862" t="s">
        <v>613</v>
      </c>
      <c r="Q862" t="s">
        <v>614</v>
      </c>
      <c r="R862" t="s">
        <v>615</v>
      </c>
      <c r="S862" t="b">
        <v>0</v>
      </c>
      <c r="T862" s="9">
        <v>-1.9704164619835259E-2</v>
      </c>
      <c r="U862" s="9">
        <v>0.99002260073865822</v>
      </c>
      <c r="V862" s="4">
        <v>45303</v>
      </c>
      <c r="W862">
        <v>106</v>
      </c>
    </row>
    <row r="863" spans="1:23" x14ac:dyDescent="0.25">
      <c r="A863" s="4">
        <v>45416</v>
      </c>
      <c r="B863" t="s">
        <v>612</v>
      </c>
      <c r="C863" t="s">
        <v>24</v>
      </c>
      <c r="D863">
        <v>178.67</v>
      </c>
      <c r="E863">
        <v>4</v>
      </c>
      <c r="F863">
        <v>9</v>
      </c>
      <c r="G863">
        <v>13</v>
      </c>
      <c r="H863">
        <v>4715434</v>
      </c>
      <c r="I863">
        <v>16.29003860234349</v>
      </c>
      <c r="J863">
        <v>56.595075686219232</v>
      </c>
      <c r="K863">
        <v>57.153521313709717</v>
      </c>
      <c r="L863">
        <v>15.68411764705891</v>
      </c>
      <c r="M863">
        <v>-0.51781737193764299</v>
      </c>
      <c r="N863">
        <v>82.284000000000006</v>
      </c>
      <c r="O863">
        <v>274.78722222222223</v>
      </c>
      <c r="P863" t="s">
        <v>613</v>
      </c>
      <c r="Q863" t="s">
        <v>614</v>
      </c>
      <c r="R863" t="s">
        <v>615</v>
      </c>
      <c r="S863" t="b">
        <v>0</v>
      </c>
      <c r="T863" s="9">
        <v>-5.1781737193764554E-3</v>
      </c>
      <c r="U863" s="9">
        <v>0.98489609172592452</v>
      </c>
      <c r="V863" s="4">
        <v>45303</v>
      </c>
      <c r="W863">
        <v>113</v>
      </c>
    </row>
    <row r="864" spans="1:23" x14ac:dyDescent="0.25">
      <c r="A864" s="4">
        <v>45423</v>
      </c>
      <c r="B864" t="s">
        <v>612</v>
      </c>
      <c r="C864" t="s">
        <v>24</v>
      </c>
      <c r="D864">
        <v>181.39</v>
      </c>
      <c r="E864">
        <v>4</v>
      </c>
      <c r="F864">
        <v>9</v>
      </c>
      <c r="G864">
        <v>13</v>
      </c>
      <c r="H864">
        <v>6989888</v>
      </c>
      <c r="I864">
        <v>15.7931154407718</v>
      </c>
      <c r="J864">
        <v>57.891011088980001</v>
      </c>
      <c r="K864">
        <v>56.595075686219232</v>
      </c>
      <c r="L864">
        <v>15.66691176470599</v>
      </c>
      <c r="M864">
        <v>1.522359657469077</v>
      </c>
      <c r="N864">
        <v>82.284000000000006</v>
      </c>
      <c r="O864">
        <v>274.78722222222223</v>
      </c>
      <c r="P864" t="s">
        <v>613</v>
      </c>
      <c r="Q864" t="s">
        <v>614</v>
      </c>
      <c r="R864" t="s">
        <v>615</v>
      </c>
      <c r="S864" t="b">
        <v>0</v>
      </c>
      <c r="T864" s="9">
        <v>1.5223596574690751E-2</v>
      </c>
      <c r="U864" s="9">
        <v>0.99988975249434964</v>
      </c>
      <c r="V864" s="4">
        <v>45303</v>
      </c>
      <c r="W864">
        <v>120</v>
      </c>
    </row>
    <row r="865" spans="1:23" x14ac:dyDescent="0.25">
      <c r="A865" s="4">
        <v>45430</v>
      </c>
      <c r="B865" t="s">
        <v>612</v>
      </c>
      <c r="C865" t="s">
        <v>24</v>
      </c>
      <c r="D865">
        <v>179.07</v>
      </c>
      <c r="E865">
        <v>5</v>
      </c>
      <c r="F865">
        <v>8</v>
      </c>
      <c r="G865">
        <v>13</v>
      </c>
      <c r="H865">
        <v>7244307</v>
      </c>
      <c r="I865">
        <v>15.487689981267231</v>
      </c>
      <c r="J865">
        <v>56.345724336790298</v>
      </c>
      <c r="K865">
        <v>57.891011088980001</v>
      </c>
      <c r="L865">
        <v>14.886470588235399</v>
      </c>
      <c r="M865">
        <v>-1.2790120734329311</v>
      </c>
      <c r="N865">
        <v>82.284000000000006</v>
      </c>
      <c r="O865">
        <v>274.78722222222223</v>
      </c>
      <c r="P865" t="s">
        <v>613</v>
      </c>
      <c r="Q865" t="s">
        <v>614</v>
      </c>
      <c r="R865" t="s">
        <v>615</v>
      </c>
      <c r="S865" t="b">
        <v>0</v>
      </c>
      <c r="T865" s="9">
        <v>-1.279012073432928E-2</v>
      </c>
      <c r="U865" s="9">
        <v>0.98710104183892833</v>
      </c>
      <c r="V865" s="4">
        <v>45303</v>
      </c>
      <c r="W865">
        <v>127</v>
      </c>
    </row>
    <row r="866" spans="1:23" x14ac:dyDescent="0.25">
      <c r="A866" s="5">
        <v>45431</v>
      </c>
      <c r="B866" s="6" t="s">
        <v>612</v>
      </c>
      <c r="C866" s="6" t="s">
        <v>24</v>
      </c>
      <c r="D866" s="6">
        <v>179.07</v>
      </c>
      <c r="E866" s="6">
        <v>5</v>
      </c>
      <c r="F866" s="6">
        <v>8</v>
      </c>
      <c r="G866" s="6">
        <v>13</v>
      </c>
      <c r="H866" s="6">
        <v>7244307</v>
      </c>
      <c r="I866" s="6">
        <v>15.487689981267231</v>
      </c>
      <c r="J866" s="6">
        <v>56.345724336790298</v>
      </c>
      <c r="K866" s="6">
        <v>57.891011088980001</v>
      </c>
      <c r="L866" s="6">
        <v>14.886470588235399</v>
      </c>
      <c r="M866" s="6">
        <v>-1.2790120734329311</v>
      </c>
      <c r="N866" s="6">
        <v>82.284000000000006</v>
      </c>
      <c r="O866" s="6">
        <v>274.78722222222223</v>
      </c>
      <c r="P866" s="6" t="s">
        <v>613</v>
      </c>
      <c r="Q866" s="6" t="s">
        <v>614</v>
      </c>
      <c r="R866" s="6" t="s">
        <v>615</v>
      </c>
      <c r="S866" s="6" t="b">
        <v>0</v>
      </c>
      <c r="T866" s="10">
        <v>0</v>
      </c>
      <c r="U866" s="10">
        <v>0.98710104183892833</v>
      </c>
      <c r="V866" s="5">
        <v>45303</v>
      </c>
      <c r="W866" s="6">
        <v>128</v>
      </c>
    </row>
    <row r="867" spans="1:23" x14ac:dyDescent="0.25">
      <c r="A867" s="2">
        <v>45381</v>
      </c>
      <c r="B867" s="3" t="s">
        <v>616</v>
      </c>
      <c r="C867" s="3" t="s">
        <v>72</v>
      </c>
      <c r="D867" s="3">
        <v>8.85</v>
      </c>
      <c r="E867" s="3">
        <v>15</v>
      </c>
      <c r="F867" s="3">
        <v>9</v>
      </c>
      <c r="G867" s="3">
        <v>2</v>
      </c>
      <c r="H867" s="3">
        <v>1696500</v>
      </c>
      <c r="I867" s="3">
        <v>17.512728899999999</v>
      </c>
      <c r="J867" s="3">
        <v>47.658888040000001</v>
      </c>
      <c r="K867" s="3">
        <v>47.570669539999997</v>
      </c>
      <c r="L867" s="3">
        <v>-5.6323529999999997E-2</v>
      </c>
      <c r="M867" s="3">
        <v>0.11312216999999999</v>
      </c>
      <c r="N867" s="3">
        <v>5.989999998</v>
      </c>
      <c r="O867" s="3">
        <v>14.94222222</v>
      </c>
      <c r="P867" s="3" t="s">
        <v>617</v>
      </c>
      <c r="Q867" s="3" t="s">
        <v>618</v>
      </c>
      <c r="R867" s="3" t="s">
        <v>619</v>
      </c>
      <c r="S867" s="3" t="b">
        <v>1</v>
      </c>
      <c r="T867" s="8"/>
      <c r="U867" s="8"/>
      <c r="V867" s="2">
        <v>45381</v>
      </c>
      <c r="W867" s="3">
        <v>0</v>
      </c>
    </row>
    <row r="868" spans="1:23" x14ac:dyDescent="0.25">
      <c r="A868" s="4">
        <v>45388</v>
      </c>
      <c r="B868" t="s">
        <v>616</v>
      </c>
      <c r="C868" t="s">
        <v>72</v>
      </c>
      <c r="D868">
        <v>8.94</v>
      </c>
      <c r="E868">
        <v>13</v>
      </c>
      <c r="F868">
        <v>9</v>
      </c>
      <c r="G868">
        <v>4</v>
      </c>
      <c r="H868">
        <v>1634500</v>
      </c>
      <c r="I868">
        <v>16.946725600000001</v>
      </c>
      <c r="J868">
        <v>48.498792620000003</v>
      </c>
      <c r="K868">
        <v>47.658888040000001</v>
      </c>
      <c r="L868">
        <v>3.61765E-3</v>
      </c>
      <c r="M868">
        <v>1.0169491500000001</v>
      </c>
      <c r="N868">
        <v>5.989999998</v>
      </c>
      <c r="O868">
        <v>14.94222222</v>
      </c>
      <c r="P868" t="s">
        <v>617</v>
      </c>
      <c r="Q868" t="s">
        <v>618</v>
      </c>
      <c r="R868" t="s">
        <v>619</v>
      </c>
      <c r="S868" t="b">
        <v>0</v>
      </c>
      <c r="T868" s="9">
        <v>1.0169491525423791E-2</v>
      </c>
      <c r="U868" s="9">
        <v>1.010169491525424</v>
      </c>
      <c r="V868" s="4">
        <v>45381</v>
      </c>
      <c r="W868">
        <v>7</v>
      </c>
    </row>
    <row r="869" spans="1:23" x14ac:dyDescent="0.25">
      <c r="A869" s="4">
        <v>45395</v>
      </c>
      <c r="B869" t="s">
        <v>616</v>
      </c>
      <c r="C869" t="s">
        <v>72</v>
      </c>
      <c r="D869">
        <v>9.06</v>
      </c>
      <c r="E869">
        <v>12</v>
      </c>
      <c r="F869">
        <v>8</v>
      </c>
      <c r="G869">
        <v>6</v>
      </c>
      <c r="H869">
        <v>4432500</v>
      </c>
      <c r="I869">
        <v>16.421151102313932</v>
      </c>
      <c r="J869">
        <v>49.658730117389261</v>
      </c>
      <c r="K869">
        <v>48.498792616719228</v>
      </c>
      <c r="L869">
        <v>-3.917647058823448E-2</v>
      </c>
      <c r="M869">
        <v>1.342281879194642</v>
      </c>
      <c r="N869">
        <v>5.99</v>
      </c>
      <c r="O869">
        <v>14.94222222222222</v>
      </c>
      <c r="P869" t="s">
        <v>617</v>
      </c>
      <c r="Q869" t="s">
        <v>618</v>
      </c>
      <c r="R869" t="s">
        <v>619</v>
      </c>
      <c r="S869" t="b">
        <v>0</v>
      </c>
      <c r="T869" s="9">
        <v>1.342281879194651E-2</v>
      </c>
      <c r="U869" s="9">
        <v>1.0237288135593221</v>
      </c>
      <c r="V869" s="4">
        <v>45381</v>
      </c>
      <c r="W869">
        <v>14</v>
      </c>
    </row>
    <row r="870" spans="1:23" x14ac:dyDescent="0.25">
      <c r="A870" s="4">
        <v>45402</v>
      </c>
      <c r="B870" t="s">
        <v>616</v>
      </c>
      <c r="C870" t="s">
        <v>24</v>
      </c>
      <c r="D870">
        <v>10.56</v>
      </c>
      <c r="E870">
        <v>2</v>
      </c>
      <c r="F870">
        <v>9</v>
      </c>
      <c r="G870">
        <v>15</v>
      </c>
      <c r="H870">
        <v>12528500</v>
      </c>
      <c r="I870">
        <v>17.53417026435114</v>
      </c>
      <c r="J870">
        <v>61.370674474954953</v>
      </c>
      <c r="K870">
        <v>49.658730117389261</v>
      </c>
      <c r="L870">
        <v>1.023529411764912E-2</v>
      </c>
      <c r="M870">
        <v>16.556291390728479</v>
      </c>
      <c r="N870">
        <v>5.99</v>
      </c>
      <c r="O870">
        <v>14.94222222222222</v>
      </c>
      <c r="P870" t="s">
        <v>617</v>
      </c>
      <c r="Q870" t="s">
        <v>618</v>
      </c>
      <c r="R870" t="s">
        <v>619</v>
      </c>
      <c r="S870" t="b">
        <v>0</v>
      </c>
      <c r="T870" s="9">
        <v>0.1655629139072847</v>
      </c>
      <c r="U870" s="9">
        <v>1.1932203389830509</v>
      </c>
      <c r="V870" s="4">
        <v>45381</v>
      </c>
      <c r="W870">
        <v>21</v>
      </c>
    </row>
    <row r="871" spans="1:23" x14ac:dyDescent="0.25">
      <c r="A871" s="4">
        <v>45409</v>
      </c>
      <c r="B871" t="s">
        <v>616</v>
      </c>
      <c r="C871" t="s">
        <v>24</v>
      </c>
      <c r="D871">
        <v>10.41</v>
      </c>
      <c r="E871">
        <v>2</v>
      </c>
      <c r="F871">
        <v>10</v>
      </c>
      <c r="G871">
        <v>14</v>
      </c>
      <c r="H871">
        <v>8808500</v>
      </c>
      <c r="I871">
        <v>19.157520497131571</v>
      </c>
      <c r="J871">
        <v>59.87063266332629</v>
      </c>
      <c r="K871">
        <v>61.370674474954953</v>
      </c>
      <c r="L871">
        <v>0.25291176470588178</v>
      </c>
      <c r="M871">
        <v>-1.420454545454549</v>
      </c>
      <c r="N871">
        <v>5.99</v>
      </c>
      <c r="O871">
        <v>14.94222222222222</v>
      </c>
      <c r="P871" t="s">
        <v>617</v>
      </c>
      <c r="Q871" t="s">
        <v>618</v>
      </c>
      <c r="R871" t="s">
        <v>619</v>
      </c>
      <c r="S871" t="b">
        <v>0</v>
      </c>
      <c r="T871" s="9">
        <v>-1.420454545454553E-2</v>
      </c>
      <c r="U871" s="9">
        <v>1.1762711864406781</v>
      </c>
      <c r="V871" s="4">
        <v>45381</v>
      </c>
      <c r="W871">
        <v>28</v>
      </c>
    </row>
    <row r="872" spans="1:23" x14ac:dyDescent="0.25">
      <c r="A872" s="4">
        <v>45416</v>
      </c>
      <c r="B872" t="s">
        <v>616</v>
      </c>
      <c r="C872" t="s">
        <v>24</v>
      </c>
      <c r="D872">
        <v>10.31</v>
      </c>
      <c r="E872">
        <v>5</v>
      </c>
      <c r="F872">
        <v>9</v>
      </c>
      <c r="G872">
        <v>12</v>
      </c>
      <c r="H872">
        <v>2840000</v>
      </c>
      <c r="I872">
        <v>20.66491714185625</v>
      </c>
      <c r="J872">
        <v>58.83812165071447</v>
      </c>
      <c r="K872">
        <v>59.87063266332629</v>
      </c>
      <c r="L872">
        <v>0.47488235294117592</v>
      </c>
      <c r="M872">
        <v>-0.96061479346781597</v>
      </c>
      <c r="N872">
        <v>5.99</v>
      </c>
      <c r="O872">
        <v>14.94222222222222</v>
      </c>
      <c r="P872" t="s">
        <v>617</v>
      </c>
      <c r="Q872" t="s">
        <v>618</v>
      </c>
      <c r="R872" t="s">
        <v>619</v>
      </c>
      <c r="S872" t="b">
        <v>0</v>
      </c>
      <c r="T872" s="9">
        <v>-9.6061479346781775E-3</v>
      </c>
      <c r="U872" s="9">
        <v>1.16497175141243</v>
      </c>
      <c r="V872" s="4">
        <v>45381</v>
      </c>
      <c r="W872">
        <v>35</v>
      </c>
    </row>
    <row r="873" spans="1:23" x14ac:dyDescent="0.25">
      <c r="A873" s="2">
        <v>45381</v>
      </c>
      <c r="B873" s="3" t="s">
        <v>620</v>
      </c>
      <c r="C873" s="3" t="s">
        <v>28</v>
      </c>
      <c r="D873" s="3">
        <v>18.27</v>
      </c>
      <c r="E873" s="3">
        <v>0</v>
      </c>
      <c r="F873" s="3">
        <v>10</v>
      </c>
      <c r="G873" s="3">
        <v>16</v>
      </c>
      <c r="H873" s="3">
        <v>167955731</v>
      </c>
      <c r="I873" s="3">
        <v>41.86799809</v>
      </c>
      <c r="J873" s="3">
        <v>74.762899669999996</v>
      </c>
      <c r="K873" s="3">
        <v>67.291959660000003</v>
      </c>
      <c r="L873" s="3">
        <v>4.1982352900000004</v>
      </c>
      <c r="M873" s="3">
        <v>24.709897609999999</v>
      </c>
      <c r="N873" s="3">
        <v>3.8459999979999999</v>
      </c>
      <c r="O873" s="3">
        <v>21.225555553333329</v>
      </c>
      <c r="P873" s="3" t="s">
        <v>621</v>
      </c>
      <c r="Q873" s="3" t="s">
        <v>622</v>
      </c>
      <c r="R873" s="3" t="s">
        <v>623</v>
      </c>
      <c r="S873" s="3" t="b">
        <v>1</v>
      </c>
      <c r="T873" s="8"/>
      <c r="U873" s="8"/>
      <c r="V873" s="2">
        <v>45381</v>
      </c>
      <c r="W873" s="3">
        <v>0</v>
      </c>
    </row>
    <row r="874" spans="1:23" x14ac:dyDescent="0.25">
      <c r="A874" s="4">
        <v>45388</v>
      </c>
      <c r="B874" t="s">
        <v>620</v>
      </c>
      <c r="C874" t="s">
        <v>24</v>
      </c>
      <c r="D874">
        <v>16.190000000000001</v>
      </c>
      <c r="E874">
        <v>3</v>
      </c>
      <c r="F874">
        <v>9</v>
      </c>
      <c r="G874">
        <v>14</v>
      </c>
      <c r="H874">
        <v>74020009</v>
      </c>
      <c r="I874">
        <v>42.846197349999997</v>
      </c>
      <c r="J874">
        <v>65.504586230000001</v>
      </c>
      <c r="K874">
        <v>74.762899669999996</v>
      </c>
      <c r="L874">
        <v>5.1149705900000004</v>
      </c>
      <c r="M874">
        <v>-11.384783799999999</v>
      </c>
      <c r="N874">
        <v>3.8459999979999999</v>
      </c>
      <c r="O874">
        <v>21.225555553333329</v>
      </c>
      <c r="P874" t="s">
        <v>621</v>
      </c>
      <c r="Q874" t="s">
        <v>622</v>
      </c>
      <c r="R874" t="s">
        <v>623</v>
      </c>
      <c r="S874" t="b">
        <v>0</v>
      </c>
      <c r="T874" s="9">
        <v>-0.1138478379857689</v>
      </c>
      <c r="U874" s="9">
        <v>0.88615216201423108</v>
      </c>
      <c r="V874" s="4">
        <v>45381</v>
      </c>
      <c r="W874">
        <v>7</v>
      </c>
    </row>
    <row r="875" spans="1:23" x14ac:dyDescent="0.25">
      <c r="A875" s="4">
        <v>45395</v>
      </c>
      <c r="B875" t="s">
        <v>620</v>
      </c>
      <c r="C875" t="s">
        <v>24</v>
      </c>
      <c r="D875">
        <v>16.72</v>
      </c>
      <c r="E875">
        <v>2</v>
      </c>
      <c r="F875">
        <v>9</v>
      </c>
      <c r="G875">
        <v>15</v>
      </c>
      <c r="H875">
        <v>45009240</v>
      </c>
      <c r="I875">
        <v>43.754525236872951</v>
      </c>
      <c r="J875">
        <v>66.638268974586026</v>
      </c>
      <c r="K875">
        <v>65.504586228201248</v>
      </c>
      <c r="L875">
        <v>5.7719117647058891</v>
      </c>
      <c r="M875">
        <v>3.2736256948733629</v>
      </c>
      <c r="N875">
        <v>3.8459999999999992</v>
      </c>
      <c r="O875">
        <v>21.225555555555559</v>
      </c>
      <c r="P875" t="s">
        <v>621</v>
      </c>
      <c r="Q875" t="s">
        <v>622</v>
      </c>
      <c r="R875" t="s">
        <v>623</v>
      </c>
      <c r="S875" t="b">
        <v>0</v>
      </c>
      <c r="T875" s="9">
        <v>3.2736256948733722E-2</v>
      </c>
      <c r="U875" s="9">
        <v>0.91516146688560485</v>
      </c>
      <c r="V875" s="4">
        <v>45381</v>
      </c>
      <c r="W875">
        <v>14</v>
      </c>
    </row>
    <row r="876" spans="1:23" x14ac:dyDescent="0.25">
      <c r="A876" s="4">
        <v>45402</v>
      </c>
      <c r="B876" t="s">
        <v>620</v>
      </c>
      <c r="C876" t="s">
        <v>24</v>
      </c>
      <c r="D876">
        <v>14.72</v>
      </c>
      <c r="E876">
        <v>2</v>
      </c>
      <c r="F876">
        <v>10</v>
      </c>
      <c r="G876">
        <v>14</v>
      </c>
      <c r="H876">
        <v>64246716</v>
      </c>
      <c r="I876">
        <v>43.044881121492622</v>
      </c>
      <c r="J876">
        <v>58.786833660331197</v>
      </c>
      <c r="K876">
        <v>66.638268974586026</v>
      </c>
      <c r="L876">
        <v>6.0070882352941251</v>
      </c>
      <c r="M876">
        <v>-11.961722488038269</v>
      </c>
      <c r="N876">
        <v>3.8459999999999992</v>
      </c>
      <c r="O876">
        <v>21.225555555555559</v>
      </c>
      <c r="P876" t="s">
        <v>621</v>
      </c>
      <c r="Q876" t="s">
        <v>622</v>
      </c>
      <c r="R876" t="s">
        <v>623</v>
      </c>
      <c r="S876" t="b">
        <v>0</v>
      </c>
      <c r="T876" s="9">
        <v>-0.11961722488038259</v>
      </c>
      <c r="U876" s="9">
        <v>0.80569239189928865</v>
      </c>
      <c r="V876" s="4">
        <v>45381</v>
      </c>
      <c r="W876">
        <v>21</v>
      </c>
    </row>
    <row r="877" spans="1:23" x14ac:dyDescent="0.25">
      <c r="A877" s="4">
        <v>45409</v>
      </c>
      <c r="B877" t="s">
        <v>620</v>
      </c>
      <c r="C877" t="s">
        <v>24</v>
      </c>
      <c r="D877">
        <v>14.59</v>
      </c>
      <c r="E877">
        <v>1</v>
      </c>
      <c r="F877">
        <v>10</v>
      </c>
      <c r="G877">
        <v>15</v>
      </c>
      <c r="H877">
        <v>45877414</v>
      </c>
      <c r="I877">
        <v>42.385925871496603</v>
      </c>
      <c r="J877">
        <v>58.305954123696047</v>
      </c>
      <c r="K877">
        <v>58.786833660331197</v>
      </c>
      <c r="L877">
        <v>5.6987647058823612</v>
      </c>
      <c r="M877">
        <v>-0.88315217391304879</v>
      </c>
      <c r="N877">
        <v>3.8459999999999992</v>
      </c>
      <c r="O877">
        <v>21.225555555555559</v>
      </c>
      <c r="P877" t="s">
        <v>621</v>
      </c>
      <c r="Q877" t="s">
        <v>622</v>
      </c>
      <c r="R877" t="s">
        <v>623</v>
      </c>
      <c r="S877" t="b">
        <v>0</v>
      </c>
      <c r="T877" s="9">
        <v>-8.8315217391304879E-3</v>
      </c>
      <c r="U877" s="9">
        <v>0.79857690202517806</v>
      </c>
      <c r="V877" s="4">
        <v>45381</v>
      </c>
      <c r="W877">
        <v>28</v>
      </c>
    </row>
    <row r="878" spans="1:23" x14ac:dyDescent="0.25">
      <c r="A878" s="4">
        <v>45416</v>
      </c>
      <c r="B878" t="s">
        <v>620</v>
      </c>
      <c r="C878" t="s">
        <v>24</v>
      </c>
      <c r="D878">
        <v>13.38</v>
      </c>
      <c r="E878">
        <v>6</v>
      </c>
      <c r="F878">
        <v>10</v>
      </c>
      <c r="G878">
        <v>10</v>
      </c>
      <c r="H878">
        <v>25552517</v>
      </c>
      <c r="I878">
        <v>40.739525738595638</v>
      </c>
      <c r="J878">
        <v>53.88749422208295</v>
      </c>
      <c r="K878">
        <v>58.305954123696047</v>
      </c>
      <c r="L878">
        <v>4.992235294117652</v>
      </c>
      <c r="M878">
        <v>-8.2933516106922482</v>
      </c>
      <c r="N878">
        <v>3.8459999999999992</v>
      </c>
      <c r="O878">
        <v>21.225555555555559</v>
      </c>
      <c r="P878" t="s">
        <v>621</v>
      </c>
      <c r="Q878" t="s">
        <v>622</v>
      </c>
      <c r="R878" t="s">
        <v>623</v>
      </c>
      <c r="S878" t="b">
        <v>0</v>
      </c>
      <c r="T878" s="9">
        <v>-8.2933516106922456E-2</v>
      </c>
      <c r="U878" s="9">
        <v>0.7323481116584567</v>
      </c>
      <c r="V878" s="4">
        <v>45381</v>
      </c>
      <c r="W878">
        <v>35</v>
      </c>
    </row>
    <row r="879" spans="1:23" x14ac:dyDescent="0.25">
      <c r="A879" s="2">
        <v>45416</v>
      </c>
      <c r="B879" s="3" t="s">
        <v>624</v>
      </c>
      <c r="C879" s="3" t="s">
        <v>24</v>
      </c>
      <c r="D879" s="3">
        <v>40.049999999999997</v>
      </c>
      <c r="E879" s="3">
        <v>5</v>
      </c>
      <c r="F879" s="3">
        <v>10</v>
      </c>
      <c r="G879" s="3">
        <v>9</v>
      </c>
      <c r="H879" s="3">
        <v>652500</v>
      </c>
      <c r="I879" s="3">
        <v>23.86284513029236</v>
      </c>
      <c r="J879" s="3">
        <v>54.942087442144313</v>
      </c>
      <c r="K879" s="3">
        <v>55.213428759765947</v>
      </c>
      <c r="L879" s="3">
        <v>1.933088235294143</v>
      </c>
      <c r="M879" s="3">
        <v>-0.2242152466367798</v>
      </c>
      <c r="N879" s="3">
        <v>19.80222222222222</v>
      </c>
      <c r="O879" s="3">
        <v>73.326111111111118</v>
      </c>
      <c r="P879" s="3" t="s">
        <v>625</v>
      </c>
      <c r="Q879" s="3" t="s">
        <v>626</v>
      </c>
      <c r="R879" s="3" t="s">
        <v>627</v>
      </c>
      <c r="S879" s="3" t="b">
        <v>1</v>
      </c>
      <c r="T879" s="8"/>
      <c r="U879" s="8"/>
      <c r="V879" s="2">
        <v>45416</v>
      </c>
      <c r="W879" s="3">
        <v>0</v>
      </c>
    </row>
    <row r="880" spans="1:23" x14ac:dyDescent="0.25">
      <c r="A880" s="4">
        <v>45423</v>
      </c>
      <c r="B880" t="s">
        <v>624</v>
      </c>
      <c r="C880" t="s">
        <v>28</v>
      </c>
      <c r="D880">
        <v>43.34</v>
      </c>
      <c r="E880">
        <v>1</v>
      </c>
      <c r="F880">
        <v>8</v>
      </c>
      <c r="G880">
        <v>15</v>
      </c>
      <c r="H880">
        <v>3743000</v>
      </c>
      <c r="I880">
        <v>24.818484725934638</v>
      </c>
      <c r="J880">
        <v>62.246235193968097</v>
      </c>
      <c r="K880">
        <v>54.942087442144313</v>
      </c>
      <c r="L880">
        <v>2.240470588235326</v>
      </c>
      <c r="M880">
        <v>8.214731585518118</v>
      </c>
      <c r="N880">
        <v>19.80222222222222</v>
      </c>
      <c r="O880">
        <v>73.326111111111118</v>
      </c>
      <c r="P880" t="s">
        <v>625</v>
      </c>
      <c r="Q880" t="s">
        <v>626</v>
      </c>
      <c r="R880" t="s">
        <v>627</v>
      </c>
      <c r="S880" t="b">
        <v>0</v>
      </c>
      <c r="T880" s="9">
        <v>8.2147315855181091E-2</v>
      </c>
      <c r="U880" s="9">
        <v>1.0821473158551811</v>
      </c>
      <c r="V880" s="4">
        <v>45416</v>
      </c>
      <c r="W880">
        <v>7</v>
      </c>
    </row>
    <row r="881" spans="1:23" x14ac:dyDescent="0.25">
      <c r="A881" s="4">
        <v>45430</v>
      </c>
      <c r="B881" t="s">
        <v>624</v>
      </c>
      <c r="C881" t="s">
        <v>24</v>
      </c>
      <c r="D881">
        <v>42.29</v>
      </c>
      <c r="E881">
        <v>2</v>
      </c>
      <c r="F881">
        <v>10</v>
      </c>
      <c r="G881">
        <v>12</v>
      </c>
      <c r="H881">
        <v>2737000</v>
      </c>
      <c r="I881">
        <v>25.70586435045961</v>
      </c>
      <c r="J881">
        <v>58.961179554820347</v>
      </c>
      <c r="K881">
        <v>62.246235193968097</v>
      </c>
      <c r="L881">
        <v>2.4023823529412032</v>
      </c>
      <c r="M881">
        <v>-2.4227041993539551</v>
      </c>
      <c r="N881">
        <v>19.80222222222222</v>
      </c>
      <c r="O881">
        <v>73.326111111111118</v>
      </c>
      <c r="P881" t="s">
        <v>625</v>
      </c>
      <c r="Q881" t="s">
        <v>626</v>
      </c>
      <c r="R881" t="s">
        <v>627</v>
      </c>
      <c r="S881" t="b">
        <v>0</v>
      </c>
      <c r="T881" s="9">
        <v>-2.422704199353953E-2</v>
      </c>
      <c r="U881" s="9">
        <v>1.055930087390762</v>
      </c>
      <c r="V881" s="4">
        <v>45416</v>
      </c>
      <c r="W881">
        <v>14</v>
      </c>
    </row>
    <row r="882" spans="1:23" x14ac:dyDescent="0.25">
      <c r="A882" s="5">
        <v>45431</v>
      </c>
      <c r="B882" s="6" t="s">
        <v>624</v>
      </c>
      <c r="C882" s="6" t="s">
        <v>24</v>
      </c>
      <c r="D882" s="6">
        <v>42.29</v>
      </c>
      <c r="E882" s="6">
        <v>2</v>
      </c>
      <c r="F882" s="6">
        <v>10</v>
      </c>
      <c r="G882" s="6">
        <v>12</v>
      </c>
      <c r="H882" s="6">
        <v>2737000</v>
      </c>
      <c r="I882" s="6">
        <v>25.70586435045961</v>
      </c>
      <c r="J882" s="6">
        <v>58.961179554820347</v>
      </c>
      <c r="K882" s="6">
        <v>62.246235193968097</v>
      </c>
      <c r="L882" s="6">
        <v>2.4023823529412032</v>
      </c>
      <c r="M882" s="6">
        <v>-2.4227041993539551</v>
      </c>
      <c r="N882" s="6">
        <v>19.80222222222222</v>
      </c>
      <c r="O882" s="6">
        <v>73.326111111111118</v>
      </c>
      <c r="P882" s="6" t="s">
        <v>625</v>
      </c>
      <c r="Q882" s="6" t="s">
        <v>626</v>
      </c>
      <c r="R882" s="6" t="s">
        <v>627</v>
      </c>
      <c r="S882" s="6" t="b">
        <v>0</v>
      </c>
      <c r="T882" s="10">
        <v>0</v>
      </c>
      <c r="U882" s="10">
        <v>1.055930087390762</v>
      </c>
      <c r="V882" s="5">
        <v>45416</v>
      </c>
      <c r="W882" s="6">
        <v>15</v>
      </c>
    </row>
    <row r="883" spans="1:23" x14ac:dyDescent="0.25">
      <c r="A883" s="2">
        <v>45430</v>
      </c>
      <c r="B883" s="3" t="s">
        <v>628</v>
      </c>
      <c r="C883" s="3" t="s">
        <v>59</v>
      </c>
      <c r="D883" s="3">
        <v>6.67</v>
      </c>
      <c r="E883" s="3">
        <v>16</v>
      </c>
      <c r="F883" s="3">
        <v>9</v>
      </c>
      <c r="G883" s="3">
        <v>1</v>
      </c>
      <c r="H883" s="3">
        <v>184500</v>
      </c>
      <c r="I883" s="3">
        <v>15.12566445035243</v>
      </c>
      <c r="J883" s="3">
        <v>39.508280269079698</v>
      </c>
      <c r="K883" s="3">
        <v>47.109465063083817</v>
      </c>
      <c r="L883" s="3">
        <v>-1.0364411764705941</v>
      </c>
      <c r="M883" s="3">
        <v>-13.93548387096774</v>
      </c>
      <c r="N883" s="3">
        <v>4.339999999999999</v>
      </c>
      <c r="O883" s="3">
        <v>25.134999999999991</v>
      </c>
      <c r="P883" s="3" t="s">
        <v>629</v>
      </c>
      <c r="Q883" s="3" t="s">
        <v>630</v>
      </c>
      <c r="R883" s="3" t="s">
        <v>631</v>
      </c>
      <c r="S883" s="3" t="b">
        <v>1</v>
      </c>
      <c r="T883" s="8"/>
      <c r="U883" s="8"/>
      <c r="V883" s="2">
        <v>45430</v>
      </c>
      <c r="W883" s="3">
        <v>0</v>
      </c>
    </row>
    <row r="884" spans="1:23" x14ac:dyDescent="0.25">
      <c r="A884" s="5">
        <v>45431</v>
      </c>
      <c r="B884" s="6" t="s">
        <v>628</v>
      </c>
      <c r="C884" s="6" t="s">
        <v>59</v>
      </c>
      <c r="D884" s="6">
        <v>6.67</v>
      </c>
      <c r="E884" s="6">
        <v>16</v>
      </c>
      <c r="F884" s="6">
        <v>9</v>
      </c>
      <c r="G884" s="6">
        <v>1</v>
      </c>
      <c r="H884" s="6">
        <v>184500</v>
      </c>
      <c r="I884" s="6">
        <v>15.12566445035243</v>
      </c>
      <c r="J884" s="6">
        <v>39.508280269079698</v>
      </c>
      <c r="K884" s="6">
        <v>47.109465063083817</v>
      </c>
      <c r="L884" s="6">
        <v>-1.0364411764705941</v>
      </c>
      <c r="M884" s="6">
        <v>-13.93548387096774</v>
      </c>
      <c r="N884" s="6">
        <v>4.339999999999999</v>
      </c>
      <c r="O884" s="6">
        <v>25.134999999999991</v>
      </c>
      <c r="P884" s="6" t="s">
        <v>629</v>
      </c>
      <c r="Q884" s="6" t="s">
        <v>630</v>
      </c>
      <c r="R884" s="6" t="s">
        <v>631</v>
      </c>
      <c r="S884" s="6" t="b">
        <v>0</v>
      </c>
      <c r="T884" s="10">
        <v>0</v>
      </c>
      <c r="U884" s="10">
        <v>1</v>
      </c>
      <c r="V884" s="5">
        <v>45430</v>
      </c>
      <c r="W884" s="6">
        <v>1</v>
      </c>
    </row>
    <row r="885" spans="1:23" x14ac:dyDescent="0.25">
      <c r="A885" s="2">
        <v>45416</v>
      </c>
      <c r="B885" s="3" t="s">
        <v>632</v>
      </c>
      <c r="C885" s="3" t="s">
        <v>72</v>
      </c>
      <c r="D885" s="3">
        <v>4.05</v>
      </c>
      <c r="E885" s="3">
        <v>14</v>
      </c>
      <c r="F885" s="3">
        <v>10</v>
      </c>
      <c r="G885" s="3">
        <v>2</v>
      </c>
      <c r="H885" s="3">
        <v>1403000</v>
      </c>
      <c r="I885" s="3">
        <v>33.260002106435238</v>
      </c>
      <c r="J885" s="3">
        <v>47.041534270432777</v>
      </c>
      <c r="K885" s="3">
        <v>52.275201715540497</v>
      </c>
      <c r="L885" s="3">
        <v>-0.19114705882353</v>
      </c>
      <c r="M885" s="3">
        <v>-5.3738317757009444</v>
      </c>
      <c r="N885" s="3">
        <v>2.806</v>
      </c>
      <c r="O885" s="3">
        <v>6.7977777777777773</v>
      </c>
      <c r="P885" s="3" t="s">
        <v>633</v>
      </c>
      <c r="Q885" s="3" t="s">
        <v>634</v>
      </c>
      <c r="R885" s="3" t="s">
        <v>635</v>
      </c>
      <c r="S885" s="3" t="b">
        <v>1</v>
      </c>
      <c r="T885" s="8"/>
      <c r="U885" s="8"/>
      <c r="V885" s="2">
        <v>45416</v>
      </c>
      <c r="W885" s="3">
        <v>0</v>
      </c>
    </row>
    <row r="886" spans="1:23" x14ac:dyDescent="0.25">
      <c r="A886" s="4">
        <v>45423</v>
      </c>
      <c r="B886" t="s">
        <v>632</v>
      </c>
      <c r="C886" t="s">
        <v>72</v>
      </c>
      <c r="D886">
        <v>4.1100000000000003</v>
      </c>
      <c r="E886">
        <v>14</v>
      </c>
      <c r="F886">
        <v>9</v>
      </c>
      <c r="G886">
        <v>3</v>
      </c>
      <c r="H886">
        <v>329000</v>
      </c>
      <c r="I886">
        <v>33.399026725549867</v>
      </c>
      <c r="J886">
        <v>48.490330370730938</v>
      </c>
      <c r="K886">
        <v>47.041534270432777</v>
      </c>
      <c r="L886">
        <v>-0.1786764705882353</v>
      </c>
      <c r="M886">
        <v>1.4814814814814941</v>
      </c>
      <c r="N886">
        <v>2.806</v>
      </c>
      <c r="O886">
        <v>6.7977777777777773</v>
      </c>
      <c r="P886" t="s">
        <v>633</v>
      </c>
      <c r="Q886" t="s">
        <v>634</v>
      </c>
      <c r="R886" t="s">
        <v>635</v>
      </c>
      <c r="S886" t="b">
        <v>0</v>
      </c>
      <c r="T886" s="9">
        <v>1.481481481481484E-2</v>
      </c>
      <c r="U886" s="9">
        <v>1.0148148148148151</v>
      </c>
      <c r="V886" s="4">
        <v>45416</v>
      </c>
      <c r="W886">
        <v>7</v>
      </c>
    </row>
    <row r="887" spans="1:23" x14ac:dyDescent="0.25">
      <c r="A887" s="4">
        <v>45430</v>
      </c>
      <c r="B887" t="s">
        <v>632</v>
      </c>
      <c r="C887" t="s">
        <v>28</v>
      </c>
      <c r="D887">
        <v>4.3499999999999996</v>
      </c>
      <c r="E887">
        <v>0</v>
      </c>
      <c r="F887">
        <v>10</v>
      </c>
      <c r="G887">
        <v>16</v>
      </c>
      <c r="H887">
        <v>2669000</v>
      </c>
      <c r="I887">
        <v>34.520762462663903</v>
      </c>
      <c r="J887">
        <v>53.920622033107122</v>
      </c>
      <c r="K887">
        <v>48.490330370730938</v>
      </c>
      <c r="L887">
        <v>-0.11700000000000001</v>
      </c>
      <c r="M887">
        <v>5.8394160583941437</v>
      </c>
      <c r="N887">
        <v>2.806</v>
      </c>
      <c r="O887">
        <v>6.7977777777777773</v>
      </c>
      <c r="P887" t="s">
        <v>633</v>
      </c>
      <c r="Q887" t="s">
        <v>634</v>
      </c>
      <c r="R887" t="s">
        <v>635</v>
      </c>
      <c r="S887" t="b">
        <v>0</v>
      </c>
      <c r="T887" s="9">
        <v>5.8394160583941528E-2</v>
      </c>
      <c r="U887" s="9">
        <v>1.074074074074074</v>
      </c>
      <c r="V887" s="4">
        <v>45416</v>
      </c>
      <c r="W887">
        <v>14</v>
      </c>
    </row>
    <row r="888" spans="1:23" x14ac:dyDescent="0.25">
      <c r="A888" s="5">
        <v>45431</v>
      </c>
      <c r="B888" s="6" t="s">
        <v>632</v>
      </c>
      <c r="C888" s="6" t="s">
        <v>28</v>
      </c>
      <c r="D888" s="6">
        <v>4.3499999999999996</v>
      </c>
      <c r="E888" s="6">
        <v>0</v>
      </c>
      <c r="F888" s="6">
        <v>10</v>
      </c>
      <c r="G888" s="6">
        <v>16</v>
      </c>
      <c r="H888" s="6">
        <v>2669000</v>
      </c>
      <c r="I888" s="6">
        <v>34.520762462663903</v>
      </c>
      <c r="J888" s="6">
        <v>53.920622033107122</v>
      </c>
      <c r="K888" s="6">
        <v>48.490330370730938</v>
      </c>
      <c r="L888" s="6">
        <v>-0.11700000000000001</v>
      </c>
      <c r="M888" s="6">
        <v>5.8394160583941437</v>
      </c>
      <c r="N888" s="6">
        <v>2.806</v>
      </c>
      <c r="O888" s="6">
        <v>6.7977777777777773</v>
      </c>
      <c r="P888" s="6" t="s">
        <v>633</v>
      </c>
      <c r="Q888" s="6" t="s">
        <v>634</v>
      </c>
      <c r="R888" s="6" t="s">
        <v>635</v>
      </c>
      <c r="S888" s="6" t="b">
        <v>0</v>
      </c>
      <c r="T888" s="10">
        <v>0</v>
      </c>
      <c r="U888" s="10">
        <v>1.074074074074074</v>
      </c>
      <c r="V888" s="5">
        <v>45416</v>
      </c>
      <c r="W888" s="6">
        <v>15</v>
      </c>
    </row>
    <row r="889" spans="1:23" x14ac:dyDescent="0.25">
      <c r="A889" s="2">
        <v>45416</v>
      </c>
      <c r="B889" s="3" t="s">
        <v>636</v>
      </c>
      <c r="C889" s="3" t="s">
        <v>72</v>
      </c>
      <c r="D889" s="3">
        <v>5.75</v>
      </c>
      <c r="E889" s="3">
        <v>11</v>
      </c>
      <c r="F889" s="3">
        <v>9</v>
      </c>
      <c r="G889" s="3">
        <v>6</v>
      </c>
      <c r="H889" s="3">
        <v>109500</v>
      </c>
      <c r="I889" s="3">
        <v>13.144927890936181</v>
      </c>
      <c r="J889" s="3">
        <v>49.430369873971927</v>
      </c>
      <c r="K889" s="3">
        <v>40.220382208800878</v>
      </c>
      <c r="L889" s="3">
        <v>-0.38070588235293812</v>
      </c>
      <c r="M889" s="3">
        <v>15</v>
      </c>
      <c r="N889" s="3">
        <v>3.52</v>
      </c>
      <c r="O889" s="3">
        <v>11.616666666666671</v>
      </c>
      <c r="P889" s="3" t="s">
        <v>637</v>
      </c>
      <c r="Q889" s="3" t="s">
        <v>638</v>
      </c>
      <c r="R889" s="3" t="s">
        <v>639</v>
      </c>
      <c r="S889" s="3" t="b">
        <v>1</v>
      </c>
      <c r="T889" s="8"/>
      <c r="U889" s="8"/>
      <c r="V889" s="2">
        <v>45416</v>
      </c>
      <c r="W889" s="3">
        <v>0</v>
      </c>
    </row>
    <row r="890" spans="1:23" x14ac:dyDescent="0.25">
      <c r="A890" s="2">
        <v>45416</v>
      </c>
      <c r="B890" s="3" t="s">
        <v>640</v>
      </c>
      <c r="C890" s="3" t="s">
        <v>24</v>
      </c>
      <c r="D890" s="3">
        <v>14.5</v>
      </c>
      <c r="E890" s="3">
        <v>3</v>
      </c>
      <c r="F890" s="3">
        <v>10</v>
      </c>
      <c r="G890" s="3">
        <v>13</v>
      </c>
      <c r="H890" s="3">
        <v>7954000</v>
      </c>
      <c r="I890" s="3">
        <v>15.88923095948085</v>
      </c>
      <c r="J890" s="3">
        <v>62.074862072074133</v>
      </c>
      <c r="K890" s="3">
        <v>59.555026960845169</v>
      </c>
      <c r="L890" s="3">
        <v>-0.24429411764706541</v>
      </c>
      <c r="M890" s="3">
        <v>3.0561478322672331</v>
      </c>
      <c r="N890" s="3">
        <v>7.1999999999999984</v>
      </c>
      <c r="O890" s="3">
        <v>21.465555555555561</v>
      </c>
      <c r="P890" s="3" t="s">
        <v>641</v>
      </c>
      <c r="Q890" s="3" t="s">
        <v>642</v>
      </c>
      <c r="R890" s="3" t="s">
        <v>643</v>
      </c>
      <c r="S890" s="3" t="b">
        <v>1</v>
      </c>
      <c r="T890" s="8"/>
      <c r="U890" s="8"/>
      <c r="V890" s="2">
        <v>45416</v>
      </c>
      <c r="W890" s="3">
        <v>0</v>
      </c>
    </row>
    <row r="891" spans="1:23" x14ac:dyDescent="0.25">
      <c r="A891" s="4">
        <v>45423</v>
      </c>
      <c r="B891" t="s">
        <v>640</v>
      </c>
      <c r="C891" t="s">
        <v>24</v>
      </c>
      <c r="D891">
        <v>14.66</v>
      </c>
      <c r="E891">
        <v>4</v>
      </c>
      <c r="F891">
        <v>8</v>
      </c>
      <c r="G891">
        <v>14</v>
      </c>
      <c r="H891">
        <v>7073000</v>
      </c>
      <c r="I891">
        <v>16.995524442017508</v>
      </c>
      <c r="J891">
        <v>62.998627318095707</v>
      </c>
      <c r="K891">
        <v>62.074862072074133</v>
      </c>
      <c r="L891">
        <v>0.24491176470587561</v>
      </c>
      <c r="M891">
        <v>1.1034482758620701</v>
      </c>
      <c r="N891">
        <v>7.1999999999999984</v>
      </c>
      <c r="O891">
        <v>21.465555555555561</v>
      </c>
      <c r="P891" t="s">
        <v>641</v>
      </c>
      <c r="Q891" t="s">
        <v>642</v>
      </c>
      <c r="R891" t="s">
        <v>643</v>
      </c>
      <c r="S891" t="b">
        <v>0</v>
      </c>
      <c r="T891" s="9">
        <v>1.1034482758620619E-2</v>
      </c>
      <c r="U891" s="9">
        <v>1.0110344827586211</v>
      </c>
      <c r="V891" s="4">
        <v>45416</v>
      </c>
      <c r="W891">
        <v>7</v>
      </c>
    </row>
    <row r="892" spans="1:23" x14ac:dyDescent="0.25">
      <c r="A892" s="4">
        <v>45430</v>
      </c>
      <c r="B892" t="s">
        <v>640</v>
      </c>
      <c r="C892" t="s">
        <v>24</v>
      </c>
      <c r="D892">
        <v>15.46</v>
      </c>
      <c r="E892">
        <v>2</v>
      </c>
      <c r="F892">
        <v>10</v>
      </c>
      <c r="G892">
        <v>14</v>
      </c>
      <c r="H892">
        <v>10160000</v>
      </c>
      <c r="I892">
        <v>19.078897005330699</v>
      </c>
      <c r="J892">
        <v>67.288894678076105</v>
      </c>
      <c r="K892">
        <v>62.998627318095707</v>
      </c>
      <c r="L892">
        <v>0.80126470588234433</v>
      </c>
      <c r="M892">
        <v>5.4570259208731304</v>
      </c>
      <c r="N892">
        <v>7.1999999999999984</v>
      </c>
      <c r="O892">
        <v>21.465555555555561</v>
      </c>
      <c r="P892" t="s">
        <v>641</v>
      </c>
      <c r="Q892" t="s">
        <v>642</v>
      </c>
      <c r="R892" t="s">
        <v>643</v>
      </c>
      <c r="S892" t="b">
        <v>0</v>
      </c>
      <c r="T892" s="9">
        <v>5.4570259208731382E-2</v>
      </c>
      <c r="U892" s="9">
        <v>1.066206896551724</v>
      </c>
      <c r="V892" s="4">
        <v>45416</v>
      </c>
      <c r="W892">
        <v>14</v>
      </c>
    </row>
    <row r="893" spans="1:23" x14ac:dyDescent="0.25">
      <c r="A893" s="5">
        <v>45431</v>
      </c>
      <c r="B893" s="6" t="s">
        <v>640</v>
      </c>
      <c r="C893" s="6" t="s">
        <v>24</v>
      </c>
      <c r="D893" s="6">
        <v>15.46</v>
      </c>
      <c r="E893" s="6">
        <v>2</v>
      </c>
      <c r="F893" s="6">
        <v>10</v>
      </c>
      <c r="G893" s="6">
        <v>14</v>
      </c>
      <c r="H893" s="6">
        <v>10160000</v>
      </c>
      <c r="I893" s="6">
        <v>19.078897005330699</v>
      </c>
      <c r="J893" s="6">
        <v>67.288894678076105</v>
      </c>
      <c r="K893" s="6">
        <v>62.998627318095707</v>
      </c>
      <c r="L893" s="6">
        <v>0.80126470588234433</v>
      </c>
      <c r="M893" s="6">
        <v>5.4570259208731304</v>
      </c>
      <c r="N893" s="6">
        <v>7.1999999999999984</v>
      </c>
      <c r="O893" s="6">
        <v>21.465555555555561</v>
      </c>
      <c r="P893" s="6" t="s">
        <v>641</v>
      </c>
      <c r="Q893" s="6" t="s">
        <v>642</v>
      </c>
      <c r="R893" s="6" t="s">
        <v>643</v>
      </c>
      <c r="S893" s="6" t="b">
        <v>0</v>
      </c>
      <c r="T893" s="10">
        <v>0</v>
      </c>
      <c r="U893" s="10">
        <v>1.066206896551724</v>
      </c>
      <c r="V893" s="5">
        <v>45416</v>
      </c>
      <c r="W893" s="6">
        <v>15</v>
      </c>
    </row>
    <row r="894" spans="1:23" x14ac:dyDescent="0.25">
      <c r="A894" s="2">
        <v>45430</v>
      </c>
      <c r="B894" s="3" t="s">
        <v>644</v>
      </c>
      <c r="C894" s="3" t="s">
        <v>72</v>
      </c>
      <c r="D894" s="3">
        <v>17.690000000000001</v>
      </c>
      <c r="E894" s="3">
        <v>12</v>
      </c>
      <c r="F894" s="3">
        <v>9</v>
      </c>
      <c r="G894" s="3">
        <v>5</v>
      </c>
      <c r="H894" s="3">
        <v>90000</v>
      </c>
      <c r="I894" s="3">
        <v>9.9324889901373599</v>
      </c>
      <c r="J894" s="3">
        <v>44.270585624011638</v>
      </c>
      <c r="K894" s="3">
        <v>35.788970291002023</v>
      </c>
      <c r="L894" s="3">
        <v>-1.936970588235287</v>
      </c>
      <c r="M894" s="3">
        <v>5.61194029850747</v>
      </c>
      <c r="N894" s="3">
        <v>12.763999999999999</v>
      </c>
      <c r="O894" s="3">
        <v>32.893888888888888</v>
      </c>
      <c r="P894" s="3" t="s">
        <v>645</v>
      </c>
      <c r="Q894" s="3" t="s">
        <v>646</v>
      </c>
      <c r="R894" s="3" t="s">
        <v>647</v>
      </c>
      <c r="S894" s="3" t="b">
        <v>1</v>
      </c>
      <c r="T894" s="8"/>
      <c r="U894" s="8"/>
      <c r="V894" s="2">
        <v>45430</v>
      </c>
      <c r="W894" s="3">
        <v>0</v>
      </c>
    </row>
    <row r="895" spans="1:23" x14ac:dyDescent="0.25">
      <c r="A895" s="5">
        <v>45431</v>
      </c>
      <c r="B895" s="6" t="s">
        <v>644</v>
      </c>
      <c r="C895" s="6" t="s">
        <v>72</v>
      </c>
      <c r="D895" s="6">
        <v>17.690000000000001</v>
      </c>
      <c r="E895" s="6">
        <v>12</v>
      </c>
      <c r="F895" s="6">
        <v>9</v>
      </c>
      <c r="G895" s="6">
        <v>5</v>
      </c>
      <c r="H895" s="6">
        <v>90000</v>
      </c>
      <c r="I895" s="6">
        <v>9.9324889901373599</v>
      </c>
      <c r="J895" s="6">
        <v>44.270585624011638</v>
      </c>
      <c r="K895" s="6">
        <v>35.788970291002023</v>
      </c>
      <c r="L895" s="6">
        <v>-1.936970588235287</v>
      </c>
      <c r="M895" s="6">
        <v>5.61194029850747</v>
      </c>
      <c r="N895" s="6">
        <v>12.763999999999999</v>
      </c>
      <c r="O895" s="6">
        <v>32.893888888888888</v>
      </c>
      <c r="P895" s="6" t="s">
        <v>645</v>
      </c>
      <c r="Q895" s="6" t="s">
        <v>646</v>
      </c>
      <c r="R895" s="6" t="s">
        <v>647</v>
      </c>
      <c r="S895" s="6" t="b">
        <v>0</v>
      </c>
      <c r="T895" s="10">
        <v>0</v>
      </c>
      <c r="U895" s="10">
        <v>1</v>
      </c>
      <c r="V895" s="5">
        <v>45430</v>
      </c>
      <c r="W895" s="6">
        <v>1</v>
      </c>
    </row>
    <row r="896" spans="1:23" x14ac:dyDescent="0.25">
      <c r="A896" s="2">
        <v>45423</v>
      </c>
      <c r="B896" s="3" t="s">
        <v>648</v>
      </c>
      <c r="C896" s="3" t="s">
        <v>24</v>
      </c>
      <c r="D896" s="3">
        <v>38.18</v>
      </c>
      <c r="E896" s="3">
        <v>2</v>
      </c>
      <c r="F896" s="3">
        <v>10</v>
      </c>
      <c r="G896" s="3">
        <v>14</v>
      </c>
      <c r="H896" s="3">
        <v>52000</v>
      </c>
      <c r="I896" s="3">
        <v>33.654300557125268</v>
      </c>
      <c r="J896" s="3">
        <v>59.21866506497728</v>
      </c>
      <c r="K896" s="3">
        <v>65.981326189104166</v>
      </c>
      <c r="L896" s="3">
        <v>12.638470588235281</v>
      </c>
      <c r="M896" s="3">
        <v>-10.08007536504946</v>
      </c>
      <c r="N896" s="3">
        <v>11.436666666666669</v>
      </c>
      <c r="O896" s="3">
        <v>20.291666666666661</v>
      </c>
      <c r="P896" s="3" t="s">
        <v>649</v>
      </c>
      <c r="Q896" s="3" t="s">
        <v>650</v>
      </c>
      <c r="R896" s="3" t="s">
        <v>651</v>
      </c>
      <c r="S896" s="3" t="b">
        <v>1</v>
      </c>
      <c r="T896" s="8"/>
      <c r="U896" s="8"/>
      <c r="V896" s="2">
        <v>45423</v>
      </c>
      <c r="W896" s="3">
        <v>0</v>
      </c>
    </row>
    <row r="897" spans="1:23" x14ac:dyDescent="0.25">
      <c r="A897" s="2">
        <v>45416</v>
      </c>
      <c r="B897" s="3" t="s">
        <v>652</v>
      </c>
      <c r="C897" s="3" t="s">
        <v>28</v>
      </c>
      <c r="D897" s="3">
        <v>748.55</v>
      </c>
      <c r="E897" s="3">
        <v>1</v>
      </c>
      <c r="F897" s="3">
        <v>9</v>
      </c>
      <c r="G897" s="3">
        <v>16</v>
      </c>
      <c r="H897" s="3">
        <v>7716892</v>
      </c>
      <c r="I897" s="3">
        <v>70.17935503859816</v>
      </c>
      <c r="J897" s="3">
        <v>90.945341462118392</v>
      </c>
      <c r="K897" s="3">
        <v>89.372009652148179</v>
      </c>
      <c r="L897" s="3">
        <v>284.56332352941178</v>
      </c>
      <c r="M897" s="3">
        <v>11.48261225705561</v>
      </c>
      <c r="N897" s="3">
        <v>62.388888888888893</v>
      </c>
      <c r="O897" s="3">
        <v>322.13111111111112</v>
      </c>
      <c r="P897" s="3" t="s">
        <v>653</v>
      </c>
      <c r="Q897" s="3" t="s">
        <v>654</v>
      </c>
      <c r="R897" s="3" t="s">
        <v>655</v>
      </c>
      <c r="S897" s="3" t="b">
        <v>1</v>
      </c>
      <c r="T897" s="8"/>
      <c r="U897" s="8"/>
      <c r="V897" s="2">
        <v>45416</v>
      </c>
      <c r="W897" s="3">
        <v>0</v>
      </c>
    </row>
    <row r="898" spans="1:23" x14ac:dyDescent="0.25">
      <c r="A898" s="4">
        <v>45423</v>
      </c>
      <c r="B898" t="s">
        <v>652</v>
      </c>
      <c r="C898" t="s">
        <v>24</v>
      </c>
      <c r="D898">
        <v>686.84</v>
      </c>
      <c r="E898">
        <v>7</v>
      </c>
      <c r="F898">
        <v>4</v>
      </c>
      <c r="G898">
        <v>15</v>
      </c>
      <c r="H898">
        <v>11749432</v>
      </c>
      <c r="I898">
        <v>71.765633292914643</v>
      </c>
      <c r="J898">
        <v>80.653811984173473</v>
      </c>
      <c r="K898">
        <v>90.945341462118392</v>
      </c>
      <c r="L898">
        <v>325.32617647058828</v>
      </c>
      <c r="M898">
        <v>-8.2439382806759642</v>
      </c>
      <c r="N898">
        <v>62.388888888888893</v>
      </c>
      <c r="O898">
        <v>322.13111111111112</v>
      </c>
      <c r="P898" t="s">
        <v>653</v>
      </c>
      <c r="Q898" t="s">
        <v>654</v>
      </c>
      <c r="R898" t="s">
        <v>655</v>
      </c>
      <c r="S898" t="b">
        <v>0</v>
      </c>
      <c r="T898" s="9">
        <v>-8.2439382806759665E-2</v>
      </c>
      <c r="U898" s="9">
        <v>0.91756061719324034</v>
      </c>
      <c r="V898" s="4">
        <v>45416</v>
      </c>
      <c r="W898">
        <v>7</v>
      </c>
    </row>
    <row r="899" spans="1:23" x14ac:dyDescent="0.25">
      <c r="A899" s="4">
        <v>45430</v>
      </c>
      <c r="B899" t="s">
        <v>652</v>
      </c>
      <c r="C899" t="s">
        <v>24</v>
      </c>
      <c r="D899">
        <v>704.82</v>
      </c>
      <c r="E899">
        <v>3</v>
      </c>
      <c r="F899">
        <v>8</v>
      </c>
      <c r="G899">
        <v>15</v>
      </c>
      <c r="H899">
        <v>7920051</v>
      </c>
      <c r="I899">
        <v>73.238605957637077</v>
      </c>
      <c r="J899">
        <v>81.317189131050782</v>
      </c>
      <c r="K899">
        <v>80.653811984173473</v>
      </c>
      <c r="L899">
        <v>354.39294117647057</v>
      </c>
      <c r="M899">
        <v>2.6177858016423059</v>
      </c>
      <c r="N899">
        <v>62.388888888888893</v>
      </c>
      <c r="O899">
        <v>322.13111111111112</v>
      </c>
      <c r="P899" t="s">
        <v>653</v>
      </c>
      <c r="Q899" t="s">
        <v>654</v>
      </c>
      <c r="R899" t="s">
        <v>655</v>
      </c>
      <c r="S899" t="b">
        <v>0</v>
      </c>
      <c r="T899" s="9">
        <v>2.6177858016423139E-2</v>
      </c>
      <c r="U899" s="9">
        <v>0.94158038875158656</v>
      </c>
      <c r="V899" s="4">
        <v>45416</v>
      </c>
      <c r="W899">
        <v>14</v>
      </c>
    </row>
    <row r="900" spans="1:23" x14ac:dyDescent="0.25">
      <c r="A900" s="5">
        <v>45431</v>
      </c>
      <c r="B900" s="6" t="s">
        <v>652</v>
      </c>
      <c r="C900" s="6" t="s">
        <v>24</v>
      </c>
      <c r="D900" s="6">
        <v>704.82</v>
      </c>
      <c r="E900" s="6">
        <v>3</v>
      </c>
      <c r="F900" s="6">
        <v>8</v>
      </c>
      <c r="G900" s="6">
        <v>15</v>
      </c>
      <c r="H900" s="6">
        <v>7920051</v>
      </c>
      <c r="I900" s="6">
        <v>73.238605957637077</v>
      </c>
      <c r="J900" s="6">
        <v>81.317189131050782</v>
      </c>
      <c r="K900" s="6">
        <v>80.653811984173473</v>
      </c>
      <c r="L900" s="6">
        <v>354.39294117647057</v>
      </c>
      <c r="M900" s="6">
        <v>2.6177858016423059</v>
      </c>
      <c r="N900" s="6">
        <v>62.388888888888893</v>
      </c>
      <c r="O900" s="6">
        <v>322.13111111111112</v>
      </c>
      <c r="P900" s="6" t="s">
        <v>653</v>
      </c>
      <c r="Q900" s="6" t="s">
        <v>654</v>
      </c>
      <c r="R900" s="6" t="s">
        <v>655</v>
      </c>
      <c r="S900" s="6" t="b">
        <v>0</v>
      </c>
      <c r="T900" s="10">
        <v>0</v>
      </c>
      <c r="U900" s="10">
        <v>0.94158038875158656</v>
      </c>
      <c r="V900" s="5">
        <v>45416</v>
      </c>
      <c r="W900" s="6">
        <v>15</v>
      </c>
    </row>
    <row r="901" spans="1:23" x14ac:dyDescent="0.25">
      <c r="A901" s="2">
        <v>45303</v>
      </c>
      <c r="B901" s="3" t="s">
        <v>656</v>
      </c>
      <c r="C901" s="3" t="s">
        <v>24</v>
      </c>
      <c r="D901" s="3">
        <v>55.72</v>
      </c>
      <c r="E901" s="3">
        <v>6</v>
      </c>
      <c r="F901" s="3">
        <v>10</v>
      </c>
      <c r="G901" s="3">
        <v>10</v>
      </c>
      <c r="H901" s="3">
        <v>29606294</v>
      </c>
      <c r="I901" s="3">
        <v>26.776870840000001</v>
      </c>
      <c r="J901" s="3">
        <v>57.800958059999999</v>
      </c>
      <c r="K901" s="3">
        <v>61.044598139999998</v>
      </c>
      <c r="L901" s="3">
        <v>11.89758093</v>
      </c>
      <c r="M901" s="3">
        <v>-4.0468400200000003</v>
      </c>
      <c r="N901" s="3">
        <v>29.176000000000009</v>
      </c>
      <c r="O901" s="3">
        <v>77.440000000000012</v>
      </c>
      <c r="P901" s="3" t="s">
        <v>657</v>
      </c>
      <c r="Q901" s="3" t="s">
        <v>658</v>
      </c>
      <c r="R901" s="3" t="s">
        <v>659</v>
      </c>
      <c r="S901" s="3" t="b">
        <v>1</v>
      </c>
      <c r="T901" s="8"/>
      <c r="U901" s="8"/>
      <c r="V901" s="2">
        <v>45303</v>
      </c>
      <c r="W901" s="3">
        <v>0</v>
      </c>
    </row>
    <row r="902" spans="1:23" x14ac:dyDescent="0.25">
      <c r="A902" s="4">
        <v>45348</v>
      </c>
      <c r="B902" t="s">
        <v>656</v>
      </c>
      <c r="C902" t="s">
        <v>24</v>
      </c>
      <c r="D902">
        <v>52.85</v>
      </c>
      <c r="E902">
        <v>6</v>
      </c>
      <c r="F902">
        <v>10</v>
      </c>
      <c r="G902">
        <v>10</v>
      </c>
      <c r="H902">
        <v>37465597</v>
      </c>
      <c r="I902">
        <v>19.416628020000001</v>
      </c>
      <c r="J902">
        <v>53.845929750000003</v>
      </c>
      <c r="K902">
        <v>43.990844389999999</v>
      </c>
      <c r="L902">
        <v>3.29862089</v>
      </c>
      <c r="M902">
        <v>17.916108879999999</v>
      </c>
      <c r="N902">
        <v>29.176000000000009</v>
      </c>
      <c r="O902">
        <v>77.440000000000012</v>
      </c>
      <c r="P902" t="s">
        <v>657</v>
      </c>
      <c r="Q902" t="s">
        <v>658</v>
      </c>
      <c r="R902" t="s">
        <v>659</v>
      </c>
      <c r="S902" t="b">
        <v>0</v>
      </c>
      <c r="T902" s="9">
        <v>-5.1507537688442177E-2</v>
      </c>
      <c r="U902" s="9">
        <v>0.94849246231155782</v>
      </c>
      <c r="V902" s="4">
        <v>45303</v>
      </c>
      <c r="W902">
        <v>45</v>
      </c>
    </row>
    <row r="903" spans="1:23" x14ac:dyDescent="0.25">
      <c r="A903" s="4">
        <v>45381</v>
      </c>
      <c r="B903" t="s">
        <v>656</v>
      </c>
      <c r="C903" t="s">
        <v>34</v>
      </c>
      <c r="D903">
        <v>52.3</v>
      </c>
      <c r="E903">
        <v>8</v>
      </c>
      <c r="F903">
        <v>10</v>
      </c>
      <c r="G903">
        <v>8</v>
      </c>
      <c r="H903">
        <v>22910799</v>
      </c>
      <c r="I903">
        <v>15.209271790000001</v>
      </c>
      <c r="J903">
        <v>52.875479839999997</v>
      </c>
      <c r="K903">
        <v>53.000887579999997</v>
      </c>
      <c r="L903">
        <v>5.0061534700000001</v>
      </c>
      <c r="M903">
        <v>-0.15273005000000001</v>
      </c>
      <c r="N903">
        <v>29.176000000000009</v>
      </c>
      <c r="O903">
        <v>77.440000000000012</v>
      </c>
      <c r="P903" t="s">
        <v>657</v>
      </c>
      <c r="Q903" t="s">
        <v>658</v>
      </c>
      <c r="R903" t="s">
        <v>659</v>
      </c>
      <c r="S903" t="b">
        <v>0</v>
      </c>
      <c r="T903" s="9">
        <v>-1.040681173131508E-2</v>
      </c>
      <c r="U903" s="9">
        <v>0.93862167982770994</v>
      </c>
      <c r="V903" s="4">
        <v>45303</v>
      </c>
      <c r="W903">
        <v>78</v>
      </c>
    </row>
    <row r="904" spans="1:23" x14ac:dyDescent="0.25">
      <c r="A904" s="4">
        <v>45388</v>
      </c>
      <c r="B904" t="s">
        <v>656</v>
      </c>
      <c r="C904" t="s">
        <v>24</v>
      </c>
      <c r="D904">
        <v>57.76</v>
      </c>
      <c r="E904">
        <v>3</v>
      </c>
      <c r="F904">
        <v>10</v>
      </c>
      <c r="G904">
        <v>13</v>
      </c>
      <c r="H904">
        <v>25760906</v>
      </c>
      <c r="I904">
        <v>15.26998451</v>
      </c>
      <c r="J904">
        <v>59.856840720000001</v>
      </c>
      <c r="K904">
        <v>52.875479839999997</v>
      </c>
      <c r="L904">
        <v>5.2467545700000002</v>
      </c>
      <c r="M904">
        <v>10.43977055</v>
      </c>
      <c r="N904">
        <v>29.176000000000009</v>
      </c>
      <c r="O904">
        <v>77.440000000000012</v>
      </c>
      <c r="P904" t="s">
        <v>657</v>
      </c>
      <c r="Q904" t="s">
        <v>658</v>
      </c>
      <c r="R904" t="s">
        <v>659</v>
      </c>
      <c r="S904" t="b">
        <v>0</v>
      </c>
      <c r="T904" s="9">
        <v>0.10439770554493299</v>
      </c>
      <c r="U904" s="9">
        <v>1.036611629576454</v>
      </c>
      <c r="V904" s="4">
        <v>45303</v>
      </c>
      <c r="W904">
        <v>85</v>
      </c>
    </row>
    <row r="905" spans="1:23" x14ac:dyDescent="0.25">
      <c r="A905" s="4">
        <v>45395</v>
      </c>
      <c r="B905" t="s">
        <v>656</v>
      </c>
      <c r="C905" t="s">
        <v>24</v>
      </c>
      <c r="D905">
        <v>60.74</v>
      </c>
      <c r="E905">
        <v>2</v>
      </c>
      <c r="F905">
        <v>10</v>
      </c>
      <c r="G905">
        <v>14</v>
      </c>
      <c r="H905">
        <v>32207777</v>
      </c>
      <c r="I905">
        <v>16.225729608719529</v>
      </c>
      <c r="J905">
        <v>63.072372851065452</v>
      </c>
      <c r="K905">
        <v>59.856840718027833</v>
      </c>
      <c r="L905">
        <v>6.4297352941175632</v>
      </c>
      <c r="M905">
        <v>5.1592797783933584</v>
      </c>
      <c r="N905">
        <v>29.175999999999991</v>
      </c>
      <c r="O905">
        <v>77.440000000000012</v>
      </c>
      <c r="P905" t="s">
        <v>657</v>
      </c>
      <c r="Q905" t="s">
        <v>658</v>
      </c>
      <c r="R905" t="s">
        <v>659</v>
      </c>
      <c r="S905" t="b">
        <v>0</v>
      </c>
      <c r="T905" s="9">
        <v>5.1592797783933657E-2</v>
      </c>
      <c r="U905" s="9">
        <v>1.090093323761665</v>
      </c>
      <c r="V905" s="4">
        <v>45303</v>
      </c>
      <c r="W905">
        <v>92</v>
      </c>
    </row>
    <row r="906" spans="1:23" x14ac:dyDescent="0.25">
      <c r="A906" s="4">
        <v>45402</v>
      </c>
      <c r="B906" t="s">
        <v>656</v>
      </c>
      <c r="C906" t="s">
        <v>24</v>
      </c>
      <c r="D906">
        <v>57.63</v>
      </c>
      <c r="E906">
        <v>5</v>
      </c>
      <c r="F906">
        <v>10</v>
      </c>
      <c r="G906">
        <v>11</v>
      </c>
      <c r="H906">
        <v>47777307</v>
      </c>
      <c r="I906">
        <v>16.594268395259611</v>
      </c>
      <c r="J906">
        <v>57.863158264111597</v>
      </c>
      <c r="K906">
        <v>63.072372851065452</v>
      </c>
      <c r="L906">
        <v>6.9744117647057848</v>
      </c>
      <c r="M906">
        <v>-5.1201843924925896</v>
      </c>
      <c r="N906">
        <v>29.175999999999991</v>
      </c>
      <c r="O906">
        <v>77.440000000000012</v>
      </c>
      <c r="P906" t="s">
        <v>657</v>
      </c>
      <c r="Q906" t="s">
        <v>658</v>
      </c>
      <c r="R906" t="s">
        <v>659</v>
      </c>
      <c r="S906" t="b">
        <v>0</v>
      </c>
      <c r="T906" s="9">
        <v>-5.1201843924925883E-2</v>
      </c>
      <c r="U906" s="9">
        <v>1.034278535534817</v>
      </c>
      <c r="V906" s="4">
        <v>45303</v>
      </c>
      <c r="W906">
        <v>99</v>
      </c>
    </row>
    <row r="907" spans="1:23" x14ac:dyDescent="0.25">
      <c r="A907" s="4">
        <v>45409</v>
      </c>
      <c r="B907" t="s">
        <v>656</v>
      </c>
      <c r="C907" t="s">
        <v>24</v>
      </c>
      <c r="D907">
        <v>57.04</v>
      </c>
      <c r="E907">
        <v>5</v>
      </c>
      <c r="F907">
        <v>9</v>
      </c>
      <c r="G907">
        <v>12</v>
      </c>
      <c r="H907">
        <v>47557829</v>
      </c>
      <c r="I907">
        <v>16.869743369338021</v>
      </c>
      <c r="J907">
        <v>56.902996253090343</v>
      </c>
      <c r="K907">
        <v>57.863158264111597</v>
      </c>
      <c r="L907">
        <v>7.1919705882351934</v>
      </c>
      <c r="M907">
        <v>-1.023772340794731</v>
      </c>
      <c r="N907">
        <v>29.175999999999991</v>
      </c>
      <c r="O907">
        <v>77.440000000000012</v>
      </c>
      <c r="P907" t="s">
        <v>657</v>
      </c>
      <c r="Q907" t="s">
        <v>658</v>
      </c>
      <c r="R907" t="s">
        <v>659</v>
      </c>
      <c r="S907" t="b">
        <v>0</v>
      </c>
      <c r="T907" s="9">
        <v>-1.023772340794726E-2</v>
      </c>
      <c r="U907" s="9">
        <v>1.0236898779612349</v>
      </c>
      <c r="V907" s="4">
        <v>45303</v>
      </c>
      <c r="W907">
        <v>106</v>
      </c>
    </row>
    <row r="908" spans="1:23" x14ac:dyDescent="0.25">
      <c r="A908" s="4">
        <v>45416</v>
      </c>
      <c r="B908" t="s">
        <v>656</v>
      </c>
      <c r="C908" t="s">
        <v>72</v>
      </c>
      <c r="D908">
        <v>52.46</v>
      </c>
      <c r="E908">
        <v>13</v>
      </c>
      <c r="F908">
        <v>10</v>
      </c>
      <c r="G908">
        <v>3</v>
      </c>
      <c r="H908">
        <v>15677935</v>
      </c>
      <c r="I908">
        <v>16.054098307293248</v>
      </c>
      <c r="J908">
        <v>49.970996418865319</v>
      </c>
      <c r="K908">
        <v>56.902996253090343</v>
      </c>
      <c r="L908">
        <v>6.8625882352940204</v>
      </c>
      <c r="M908">
        <v>-8.0294530154277677</v>
      </c>
      <c r="N908">
        <v>29.175999999999991</v>
      </c>
      <c r="O908">
        <v>77.440000000000012</v>
      </c>
      <c r="P908" t="s">
        <v>657</v>
      </c>
      <c r="Q908" t="s">
        <v>658</v>
      </c>
      <c r="R908" t="s">
        <v>659</v>
      </c>
      <c r="S908" t="b">
        <v>0</v>
      </c>
      <c r="T908" s="9">
        <v>-8.0294530154277677E-2</v>
      </c>
      <c r="U908" s="9">
        <v>0.94149318018664752</v>
      </c>
      <c r="V908" s="4">
        <v>45303</v>
      </c>
      <c r="W908">
        <v>113</v>
      </c>
    </row>
    <row r="909" spans="1:23" x14ac:dyDescent="0.25">
      <c r="A909" s="4">
        <v>45423</v>
      </c>
      <c r="B909" t="s">
        <v>656</v>
      </c>
      <c r="C909" t="s">
        <v>24</v>
      </c>
      <c r="D909">
        <v>60.64</v>
      </c>
      <c r="E909">
        <v>2</v>
      </c>
      <c r="F909">
        <v>9</v>
      </c>
      <c r="G909">
        <v>15</v>
      </c>
      <c r="H909">
        <v>69103511</v>
      </c>
      <c r="I909">
        <v>16.169905499980999</v>
      </c>
      <c r="J909">
        <v>59.468130215990413</v>
      </c>
      <c r="K909">
        <v>49.970996418865319</v>
      </c>
      <c r="L909">
        <v>6.8257941176469643</v>
      </c>
      <c r="M909">
        <v>15.592832634388101</v>
      </c>
      <c r="N909">
        <v>29.175999999999991</v>
      </c>
      <c r="O909">
        <v>77.440000000000012</v>
      </c>
      <c r="P909" t="s">
        <v>657</v>
      </c>
      <c r="Q909" t="s">
        <v>658</v>
      </c>
      <c r="R909" t="s">
        <v>659</v>
      </c>
      <c r="S909" t="b">
        <v>0</v>
      </c>
      <c r="T909" s="9">
        <v>0.1559283263438811</v>
      </c>
      <c r="U909" s="9">
        <v>1.088298636037329</v>
      </c>
      <c r="V909" s="4">
        <v>45303</v>
      </c>
      <c r="W909">
        <v>120</v>
      </c>
    </row>
    <row r="910" spans="1:23" x14ac:dyDescent="0.25">
      <c r="A910" s="4">
        <v>45430</v>
      </c>
      <c r="B910" t="s">
        <v>656</v>
      </c>
      <c r="C910" t="s">
        <v>24</v>
      </c>
      <c r="D910">
        <v>61.36</v>
      </c>
      <c r="E910">
        <v>3</v>
      </c>
      <c r="F910">
        <v>10</v>
      </c>
      <c r="G910">
        <v>13</v>
      </c>
      <c r="H910">
        <v>95698931</v>
      </c>
      <c r="I910">
        <v>16.509251252357409</v>
      </c>
      <c r="J910">
        <v>60.184580201948322</v>
      </c>
      <c r="K910">
        <v>59.468130215990413</v>
      </c>
      <c r="L910">
        <v>6.223617647058731</v>
      </c>
      <c r="M910">
        <v>1.187335092348283</v>
      </c>
      <c r="N910">
        <v>29.175999999999991</v>
      </c>
      <c r="O910">
        <v>77.440000000000012</v>
      </c>
      <c r="P910" t="s">
        <v>657</v>
      </c>
      <c r="Q910" t="s">
        <v>658</v>
      </c>
      <c r="R910" t="s">
        <v>659</v>
      </c>
      <c r="S910" t="b">
        <v>0</v>
      </c>
      <c r="T910" s="9">
        <v>1.1873350923482739E-2</v>
      </c>
      <c r="U910" s="9">
        <v>1.1012203876525479</v>
      </c>
      <c r="V910" s="4">
        <v>45303</v>
      </c>
      <c r="W910">
        <v>127</v>
      </c>
    </row>
    <row r="911" spans="1:23" x14ac:dyDescent="0.25">
      <c r="A911" s="5">
        <v>45431</v>
      </c>
      <c r="B911" s="6" t="s">
        <v>656</v>
      </c>
      <c r="C911" s="6" t="s">
        <v>24</v>
      </c>
      <c r="D911" s="6">
        <v>61.36</v>
      </c>
      <c r="E911" s="6">
        <v>3</v>
      </c>
      <c r="F911" s="6">
        <v>10</v>
      </c>
      <c r="G911" s="6">
        <v>13</v>
      </c>
      <c r="H911" s="6">
        <v>95698931</v>
      </c>
      <c r="I911" s="6">
        <v>16.509251252357409</v>
      </c>
      <c r="J911" s="6">
        <v>60.184580201948322</v>
      </c>
      <c r="K911" s="6">
        <v>59.468130215990413</v>
      </c>
      <c r="L911" s="6">
        <v>6.223617647058731</v>
      </c>
      <c r="M911" s="6">
        <v>1.187335092348283</v>
      </c>
      <c r="N911" s="6">
        <v>29.175999999999991</v>
      </c>
      <c r="O911" s="6">
        <v>77.440000000000012</v>
      </c>
      <c r="P911" s="6" t="s">
        <v>657</v>
      </c>
      <c r="Q911" s="6" t="s">
        <v>658</v>
      </c>
      <c r="R911" s="6" t="s">
        <v>659</v>
      </c>
      <c r="S911" s="6" t="b">
        <v>0</v>
      </c>
      <c r="T911" s="10">
        <v>0</v>
      </c>
      <c r="U911" s="10">
        <v>1.1012203876525479</v>
      </c>
      <c r="V911" s="5">
        <v>45303</v>
      </c>
      <c r="W911" s="6">
        <v>128</v>
      </c>
    </row>
    <row r="912" spans="1:23" x14ac:dyDescent="0.25">
      <c r="A912" s="2">
        <v>45416</v>
      </c>
      <c r="B912" s="3" t="s">
        <v>660</v>
      </c>
      <c r="C912" s="3" t="s">
        <v>24</v>
      </c>
      <c r="D912" s="3">
        <v>59.89</v>
      </c>
      <c r="E912" s="3">
        <v>4</v>
      </c>
      <c r="F912" s="3">
        <v>9</v>
      </c>
      <c r="G912" s="3">
        <v>11</v>
      </c>
      <c r="H912" s="3">
        <v>516000</v>
      </c>
      <c r="I912" s="3">
        <v>35.549340766444402</v>
      </c>
      <c r="J912" s="3">
        <v>65.637704202558865</v>
      </c>
      <c r="K912" s="3">
        <v>68.681525101521871</v>
      </c>
      <c r="L912" s="3">
        <v>10.00497058823534</v>
      </c>
      <c r="M912" s="3">
        <v>-1.8518518518518561</v>
      </c>
      <c r="N912" s="3">
        <v>22.971999999999991</v>
      </c>
      <c r="O912" s="3">
        <v>87.612222222222229</v>
      </c>
      <c r="P912" s="3" t="s">
        <v>661</v>
      </c>
      <c r="Q912" s="3" t="s">
        <v>662</v>
      </c>
      <c r="R912" s="3" t="s">
        <v>663</v>
      </c>
      <c r="S912" s="3" t="b">
        <v>1</v>
      </c>
      <c r="T912" s="8"/>
      <c r="U912" s="8"/>
      <c r="V912" s="2">
        <v>45416</v>
      </c>
      <c r="W912" s="3">
        <v>0</v>
      </c>
    </row>
    <row r="913" spans="1:23" x14ac:dyDescent="0.25">
      <c r="A913" s="4">
        <v>45423</v>
      </c>
      <c r="B913" t="s">
        <v>660</v>
      </c>
      <c r="C913" t="s">
        <v>28</v>
      </c>
      <c r="D913">
        <v>68.69</v>
      </c>
      <c r="E913">
        <v>0</v>
      </c>
      <c r="F913">
        <v>10</v>
      </c>
      <c r="G913">
        <v>14</v>
      </c>
      <c r="H913">
        <v>3743000</v>
      </c>
      <c r="I913">
        <v>36.986081680478748</v>
      </c>
      <c r="J913">
        <v>74.948734598242538</v>
      </c>
      <c r="K913">
        <v>65.637704202558865</v>
      </c>
      <c r="L913">
        <v>11.104529411764741</v>
      </c>
      <c r="M913">
        <v>14.69360494239438</v>
      </c>
      <c r="N913">
        <v>22.971999999999991</v>
      </c>
      <c r="O913">
        <v>87.612222222222229</v>
      </c>
      <c r="P913" t="s">
        <v>661</v>
      </c>
      <c r="Q913" t="s">
        <v>662</v>
      </c>
      <c r="R913" t="s">
        <v>663</v>
      </c>
      <c r="S913" t="b">
        <v>0</v>
      </c>
      <c r="T913" s="9">
        <v>0.14693604942394381</v>
      </c>
      <c r="U913" s="9">
        <v>1.146936049423944</v>
      </c>
      <c r="V913" s="4">
        <v>45416</v>
      </c>
      <c r="W913">
        <v>7</v>
      </c>
    </row>
    <row r="914" spans="1:23" x14ac:dyDescent="0.25">
      <c r="A914" s="4">
        <v>45430</v>
      </c>
      <c r="B914" t="s">
        <v>660</v>
      </c>
      <c r="C914" t="s">
        <v>28</v>
      </c>
      <c r="D914">
        <v>72.47</v>
      </c>
      <c r="E914">
        <v>0</v>
      </c>
      <c r="F914">
        <v>10</v>
      </c>
      <c r="G914">
        <v>14</v>
      </c>
      <c r="H914">
        <v>2799500</v>
      </c>
      <c r="I914">
        <v>38.667151593978517</v>
      </c>
      <c r="J914">
        <v>77.739048751650927</v>
      </c>
      <c r="K914">
        <v>74.948734598242538</v>
      </c>
      <c r="L914">
        <v>12.39652941176475</v>
      </c>
      <c r="M914">
        <v>5.5029844227689644</v>
      </c>
      <c r="N914">
        <v>22.971999999999991</v>
      </c>
      <c r="O914">
        <v>87.612222222222229</v>
      </c>
      <c r="P914" t="s">
        <v>661</v>
      </c>
      <c r="Q914" t="s">
        <v>662</v>
      </c>
      <c r="R914" t="s">
        <v>663</v>
      </c>
      <c r="S914" t="b">
        <v>0</v>
      </c>
      <c r="T914" s="9">
        <v>5.5029844227689528E-2</v>
      </c>
      <c r="U914" s="9">
        <v>1.210051761562865</v>
      </c>
      <c r="V914" s="4">
        <v>45416</v>
      </c>
      <c r="W914">
        <v>14</v>
      </c>
    </row>
    <row r="915" spans="1:23" x14ac:dyDescent="0.25">
      <c r="A915" s="5">
        <v>45431</v>
      </c>
      <c r="B915" s="6" t="s">
        <v>660</v>
      </c>
      <c r="C915" s="6" t="s">
        <v>28</v>
      </c>
      <c r="D915" s="6">
        <v>72.47</v>
      </c>
      <c r="E915" s="6">
        <v>0</v>
      </c>
      <c r="F915" s="6">
        <v>10</v>
      </c>
      <c r="G915" s="6">
        <v>14</v>
      </c>
      <c r="H915" s="6">
        <v>2799500</v>
      </c>
      <c r="I915" s="6">
        <v>38.667151593978517</v>
      </c>
      <c r="J915" s="6">
        <v>77.739048751650927</v>
      </c>
      <c r="K915" s="6">
        <v>74.948734598242538</v>
      </c>
      <c r="L915" s="6">
        <v>12.39652941176475</v>
      </c>
      <c r="M915" s="6">
        <v>5.5029844227689644</v>
      </c>
      <c r="N915" s="6">
        <v>22.971999999999991</v>
      </c>
      <c r="O915" s="6">
        <v>87.612222222222229</v>
      </c>
      <c r="P915" s="6" t="s">
        <v>661</v>
      </c>
      <c r="Q915" s="6" t="s">
        <v>662</v>
      </c>
      <c r="R915" s="6" t="s">
        <v>663</v>
      </c>
      <c r="S915" s="6" t="b">
        <v>0</v>
      </c>
      <c r="T915" s="10">
        <v>0</v>
      </c>
      <c r="U915" s="10">
        <v>1.210051761562865</v>
      </c>
      <c r="V915" s="5">
        <v>45416</v>
      </c>
      <c r="W915" s="6">
        <v>15</v>
      </c>
    </row>
    <row r="916" spans="1:23" x14ac:dyDescent="0.25">
      <c r="A916" s="2">
        <v>45303</v>
      </c>
      <c r="B916" s="3" t="s">
        <v>664</v>
      </c>
      <c r="C916" s="3" t="s">
        <v>24</v>
      </c>
      <c r="D916" s="3">
        <v>157.1</v>
      </c>
      <c r="E916" s="3">
        <v>5</v>
      </c>
      <c r="F916" s="3">
        <v>9</v>
      </c>
      <c r="G916" s="3">
        <v>12</v>
      </c>
      <c r="H916" s="3">
        <v>2643417</v>
      </c>
      <c r="I916" s="3">
        <v>33.385422210000002</v>
      </c>
      <c r="J916" s="3">
        <v>56.034538910000002</v>
      </c>
      <c r="K916" s="3">
        <v>59.21176243</v>
      </c>
      <c r="L916" s="3">
        <v>21.22852941</v>
      </c>
      <c r="M916" s="3">
        <v>-3.1860479399999999</v>
      </c>
      <c r="N916" s="3">
        <v>55.598000001999992</v>
      </c>
      <c r="O916" s="3">
        <v>237.3211111133333</v>
      </c>
      <c r="P916" s="3" t="s">
        <v>665</v>
      </c>
      <c r="Q916" s="3" t="s">
        <v>666</v>
      </c>
      <c r="R916" s="3" t="s">
        <v>667</v>
      </c>
      <c r="S916" s="3" t="b">
        <v>1</v>
      </c>
      <c r="T916" s="8"/>
      <c r="U916" s="8"/>
      <c r="V916" s="2">
        <v>45303</v>
      </c>
      <c r="W916" s="3">
        <v>0</v>
      </c>
    </row>
    <row r="917" spans="1:23" x14ac:dyDescent="0.25">
      <c r="A917" s="4">
        <v>45348</v>
      </c>
      <c r="B917" t="s">
        <v>664</v>
      </c>
      <c r="C917" t="s">
        <v>24</v>
      </c>
      <c r="D917">
        <v>146.97999999999999</v>
      </c>
      <c r="E917">
        <v>6</v>
      </c>
      <c r="F917">
        <v>8</v>
      </c>
      <c r="G917">
        <v>12</v>
      </c>
      <c r="H917">
        <v>2615735</v>
      </c>
      <c r="I917">
        <v>25.70525769</v>
      </c>
      <c r="J917">
        <v>51.386026649999998</v>
      </c>
      <c r="K917">
        <v>44.444047159999997</v>
      </c>
      <c r="L917">
        <v>-6.2405588200000004</v>
      </c>
      <c r="M917">
        <v>8.3683550800000006</v>
      </c>
      <c r="N917">
        <v>55.598000001999992</v>
      </c>
      <c r="O917">
        <v>237.3211111133333</v>
      </c>
      <c r="P917" t="s">
        <v>665</v>
      </c>
      <c r="Q917" t="s">
        <v>666</v>
      </c>
      <c r="R917" t="s">
        <v>667</v>
      </c>
      <c r="S917" t="b">
        <v>0</v>
      </c>
      <c r="T917" s="9">
        <v>-6.4417568427753036E-2</v>
      </c>
      <c r="U917" s="9">
        <v>0.93558243157224696</v>
      </c>
      <c r="V917" s="4">
        <v>45303</v>
      </c>
      <c r="W917">
        <v>45</v>
      </c>
    </row>
    <row r="918" spans="1:23" x14ac:dyDescent="0.25">
      <c r="A918" s="4">
        <v>45381</v>
      </c>
      <c r="B918" t="s">
        <v>664</v>
      </c>
      <c r="C918" t="s">
        <v>34</v>
      </c>
      <c r="D918">
        <v>149.88</v>
      </c>
      <c r="E918">
        <v>7</v>
      </c>
      <c r="F918">
        <v>10</v>
      </c>
      <c r="G918">
        <v>9</v>
      </c>
      <c r="H918">
        <v>4207550</v>
      </c>
      <c r="I918">
        <v>19.78111723</v>
      </c>
      <c r="J918">
        <v>51.025137839999999</v>
      </c>
      <c r="K918">
        <v>55.823864190000002</v>
      </c>
      <c r="L918">
        <v>5.6731764699999996</v>
      </c>
      <c r="M918">
        <v>-5.03104803</v>
      </c>
      <c r="N918">
        <v>55.598000001999992</v>
      </c>
      <c r="O918">
        <v>237.3211111133333</v>
      </c>
      <c r="P918" t="s">
        <v>665</v>
      </c>
      <c r="Q918" t="s">
        <v>666</v>
      </c>
      <c r="R918" t="s">
        <v>667</v>
      </c>
      <c r="S918" t="b">
        <v>0</v>
      </c>
      <c r="T918" s="9">
        <v>1.9730575588515539E-2</v>
      </c>
      <c r="U918" s="9">
        <v>0.95404201145767031</v>
      </c>
      <c r="V918" s="4">
        <v>45303</v>
      </c>
      <c r="W918">
        <v>78</v>
      </c>
    </row>
    <row r="919" spans="1:23" x14ac:dyDescent="0.25">
      <c r="A919" s="4">
        <v>45388</v>
      </c>
      <c r="B919" t="s">
        <v>664</v>
      </c>
      <c r="C919" t="s">
        <v>24</v>
      </c>
      <c r="D919">
        <v>151.87</v>
      </c>
      <c r="E919">
        <v>6</v>
      </c>
      <c r="F919">
        <v>10</v>
      </c>
      <c r="G919">
        <v>10</v>
      </c>
      <c r="H919">
        <v>2165009</v>
      </c>
      <c r="I919">
        <v>18.377534430000001</v>
      </c>
      <c r="J919">
        <v>52.135680469999997</v>
      </c>
      <c r="K919">
        <v>51.025137839999999</v>
      </c>
      <c r="L919">
        <v>5.6405294100000001</v>
      </c>
      <c r="M919">
        <v>1.32772885</v>
      </c>
      <c r="N919">
        <v>55.598000001999992</v>
      </c>
      <c r="O919">
        <v>237.3211111133333</v>
      </c>
      <c r="P919" t="s">
        <v>665</v>
      </c>
      <c r="Q919" t="s">
        <v>666</v>
      </c>
      <c r="R919" t="s">
        <v>667</v>
      </c>
      <c r="S919" t="b">
        <v>0</v>
      </c>
      <c r="T919" s="9">
        <v>1.327728849746479E-2</v>
      </c>
      <c r="U919" s="9">
        <v>0.96670910248249542</v>
      </c>
      <c r="V919" s="4">
        <v>45303</v>
      </c>
      <c r="W919">
        <v>85</v>
      </c>
    </row>
    <row r="920" spans="1:23" x14ac:dyDescent="0.25">
      <c r="A920" s="4">
        <v>45395</v>
      </c>
      <c r="B920" t="s">
        <v>664</v>
      </c>
      <c r="C920" t="s">
        <v>24</v>
      </c>
      <c r="D920">
        <v>152.38999999999999</v>
      </c>
      <c r="E920">
        <v>5</v>
      </c>
      <c r="F920">
        <v>9</v>
      </c>
      <c r="G920">
        <v>12</v>
      </c>
      <c r="H920">
        <v>1208288</v>
      </c>
      <c r="I920">
        <v>17.074207542113928</v>
      </c>
      <c r="J920">
        <v>52.439171859039782</v>
      </c>
      <c r="K920">
        <v>52.135680471168143</v>
      </c>
      <c r="L920">
        <v>4.8948823529412948</v>
      </c>
      <c r="M920">
        <v>0.34239810364126022</v>
      </c>
      <c r="N920">
        <v>55.597999999999999</v>
      </c>
      <c r="O920">
        <v>237.32111111111109</v>
      </c>
      <c r="P920" t="s">
        <v>665</v>
      </c>
      <c r="Q920" t="s">
        <v>666</v>
      </c>
      <c r="R920" t="s">
        <v>667</v>
      </c>
      <c r="S920" t="b">
        <v>0</v>
      </c>
      <c r="T920" s="9">
        <v>3.4239810364125049E-3</v>
      </c>
      <c r="U920" s="9">
        <v>0.97001909611712278</v>
      </c>
      <c r="V920" s="4">
        <v>45303</v>
      </c>
      <c r="W920">
        <v>92</v>
      </c>
    </row>
    <row r="921" spans="1:23" x14ac:dyDescent="0.25">
      <c r="A921" s="4">
        <v>45402</v>
      </c>
      <c r="B921" t="s">
        <v>664</v>
      </c>
      <c r="C921" t="s">
        <v>34</v>
      </c>
      <c r="D921">
        <v>151.83000000000001</v>
      </c>
      <c r="E921">
        <v>7</v>
      </c>
      <c r="F921">
        <v>10</v>
      </c>
      <c r="G921">
        <v>9</v>
      </c>
      <c r="H921">
        <v>5241019</v>
      </c>
      <c r="I921">
        <v>16.050173271987749</v>
      </c>
      <c r="J921">
        <v>52.056366769756963</v>
      </c>
      <c r="K921">
        <v>52.439171859039782</v>
      </c>
      <c r="L921">
        <v>3.2285588235295108</v>
      </c>
      <c r="M921">
        <v>-0.36747818098298701</v>
      </c>
      <c r="N921">
        <v>55.597999999999999</v>
      </c>
      <c r="O921">
        <v>237.32111111111109</v>
      </c>
      <c r="P921" t="s">
        <v>665</v>
      </c>
      <c r="Q921" t="s">
        <v>666</v>
      </c>
      <c r="R921" t="s">
        <v>667</v>
      </c>
      <c r="S921" t="b">
        <v>0</v>
      </c>
      <c r="T921" s="9">
        <v>-3.6747818098298302E-3</v>
      </c>
      <c r="U921" s="9">
        <v>0.96645448758752406</v>
      </c>
      <c r="V921" s="4">
        <v>45303</v>
      </c>
      <c r="W921">
        <v>99</v>
      </c>
    </row>
    <row r="922" spans="1:23" x14ac:dyDescent="0.25">
      <c r="A922" s="4">
        <v>45409</v>
      </c>
      <c r="B922" t="s">
        <v>664</v>
      </c>
      <c r="C922" t="s">
        <v>72</v>
      </c>
      <c r="D922">
        <v>147.13999999999999</v>
      </c>
      <c r="E922">
        <v>10</v>
      </c>
      <c r="F922">
        <v>10</v>
      </c>
      <c r="G922">
        <v>6</v>
      </c>
      <c r="H922">
        <v>4979102</v>
      </c>
      <c r="I922">
        <v>15.50306102905723</v>
      </c>
      <c r="J922">
        <v>48.840684580770777</v>
      </c>
      <c r="K922">
        <v>52.056366769756963</v>
      </c>
      <c r="L922">
        <v>0.99885294117657963</v>
      </c>
      <c r="M922">
        <v>-3.088981097279869</v>
      </c>
      <c r="N922">
        <v>55.597999999999999</v>
      </c>
      <c r="O922">
        <v>237.32111111111109</v>
      </c>
      <c r="P922" t="s">
        <v>665</v>
      </c>
      <c r="Q922" t="s">
        <v>666</v>
      </c>
      <c r="R922" t="s">
        <v>667</v>
      </c>
      <c r="S922" t="b">
        <v>0</v>
      </c>
      <c r="T922" s="9">
        <v>-3.0889810972798751E-2</v>
      </c>
      <c r="U922" s="9">
        <v>0.93660089115213241</v>
      </c>
      <c r="V922" s="4">
        <v>45303</v>
      </c>
      <c r="W922">
        <v>106</v>
      </c>
    </row>
    <row r="923" spans="1:23" x14ac:dyDescent="0.25">
      <c r="A923" s="4">
        <v>45416</v>
      </c>
      <c r="B923" t="s">
        <v>664</v>
      </c>
      <c r="C923" t="s">
        <v>72</v>
      </c>
      <c r="D923">
        <v>145.63999999999999</v>
      </c>
      <c r="E923">
        <v>11</v>
      </c>
      <c r="F923">
        <v>9</v>
      </c>
      <c r="G923">
        <v>6</v>
      </c>
      <c r="H923">
        <v>1619473</v>
      </c>
      <c r="I923">
        <v>15.28842802671196</v>
      </c>
      <c r="J923">
        <v>47.823169804303333</v>
      </c>
      <c r="K923">
        <v>48.840684580770777</v>
      </c>
      <c r="L923">
        <v>-1.15023529411755</v>
      </c>
      <c r="M923">
        <v>-1.0194372706266139</v>
      </c>
      <c r="N923">
        <v>55.597999999999999</v>
      </c>
      <c r="O923">
        <v>237.32111111111109</v>
      </c>
      <c r="P923" t="s">
        <v>665</v>
      </c>
      <c r="Q923" t="s">
        <v>666</v>
      </c>
      <c r="R923" t="s">
        <v>667</v>
      </c>
      <c r="S923" t="b">
        <v>0</v>
      </c>
      <c r="T923" s="9">
        <v>-1.019437270626611E-2</v>
      </c>
      <c r="U923" s="9">
        <v>0.92705283259070659</v>
      </c>
      <c r="V923" s="4">
        <v>45303</v>
      </c>
      <c r="W923">
        <v>113</v>
      </c>
    </row>
    <row r="924" spans="1:23" x14ac:dyDescent="0.25">
      <c r="A924" s="4">
        <v>45423</v>
      </c>
      <c r="B924" t="s">
        <v>664</v>
      </c>
      <c r="C924" t="s">
        <v>34</v>
      </c>
      <c r="D924">
        <v>146.13</v>
      </c>
      <c r="E924">
        <v>9</v>
      </c>
      <c r="F924">
        <v>9</v>
      </c>
      <c r="G924">
        <v>8</v>
      </c>
      <c r="H924">
        <v>1300897</v>
      </c>
      <c r="I924">
        <v>14.9618359963434</v>
      </c>
      <c r="J924">
        <v>48.202794812009991</v>
      </c>
      <c r="K924">
        <v>47.823169804303333</v>
      </c>
      <c r="L924">
        <v>-2.3193529411763341</v>
      </c>
      <c r="M924">
        <v>0.33644603131008588</v>
      </c>
      <c r="N924">
        <v>55.597999999999999</v>
      </c>
      <c r="O924">
        <v>237.32111111111109</v>
      </c>
      <c r="P924" t="s">
        <v>665</v>
      </c>
      <c r="Q924" t="s">
        <v>666</v>
      </c>
      <c r="R924" t="s">
        <v>667</v>
      </c>
      <c r="S924" t="b">
        <v>0</v>
      </c>
      <c r="T924" s="9">
        <v>3.3644603131008921E-3</v>
      </c>
      <c r="U924" s="9">
        <v>0.93017186505410576</v>
      </c>
      <c r="V924" s="4">
        <v>45303</v>
      </c>
      <c r="W924">
        <v>120</v>
      </c>
    </row>
    <row r="925" spans="1:23" x14ac:dyDescent="0.25">
      <c r="A925" s="4">
        <v>45430</v>
      </c>
      <c r="B925" t="s">
        <v>664</v>
      </c>
      <c r="C925" t="s">
        <v>72</v>
      </c>
      <c r="D925">
        <v>143.11000000000001</v>
      </c>
      <c r="E925">
        <v>11</v>
      </c>
      <c r="F925">
        <v>10</v>
      </c>
      <c r="G925">
        <v>5</v>
      </c>
      <c r="H925">
        <v>1469851</v>
      </c>
      <c r="I925">
        <v>14.871015721934899</v>
      </c>
      <c r="J925">
        <v>45.982233686016073</v>
      </c>
      <c r="K925">
        <v>48.202794812009991</v>
      </c>
      <c r="L925">
        <v>-4.0329705882351732</v>
      </c>
      <c r="M925">
        <v>-2.0666529802230769</v>
      </c>
      <c r="N925">
        <v>55.597999999999999</v>
      </c>
      <c r="O925">
        <v>237.32111111111109</v>
      </c>
      <c r="P925" t="s">
        <v>665</v>
      </c>
      <c r="Q925" t="s">
        <v>666</v>
      </c>
      <c r="R925" t="s">
        <v>667</v>
      </c>
      <c r="S925" t="b">
        <v>0</v>
      </c>
      <c r="T925" s="9">
        <v>-2.0666529802230719E-2</v>
      </c>
      <c r="U925" s="9">
        <v>0.91094844048376855</v>
      </c>
      <c r="V925" s="4">
        <v>45303</v>
      </c>
      <c r="W925">
        <v>127</v>
      </c>
    </row>
    <row r="926" spans="1:23" x14ac:dyDescent="0.25">
      <c r="A926" s="5">
        <v>45431</v>
      </c>
      <c r="B926" s="6" t="s">
        <v>664</v>
      </c>
      <c r="C926" s="6" t="s">
        <v>72</v>
      </c>
      <c r="D926" s="6">
        <v>143.11000000000001</v>
      </c>
      <c r="E926" s="6">
        <v>11</v>
      </c>
      <c r="F926" s="6">
        <v>10</v>
      </c>
      <c r="G926" s="6">
        <v>5</v>
      </c>
      <c r="H926" s="6">
        <v>1469851</v>
      </c>
      <c r="I926" s="6">
        <v>14.871015721934899</v>
      </c>
      <c r="J926" s="6">
        <v>45.982233686016073</v>
      </c>
      <c r="K926" s="6">
        <v>48.202794812009991</v>
      </c>
      <c r="L926" s="6">
        <v>-4.0329705882351732</v>
      </c>
      <c r="M926" s="6">
        <v>-2.0666529802230769</v>
      </c>
      <c r="N926" s="6">
        <v>55.597999999999999</v>
      </c>
      <c r="O926" s="6">
        <v>237.32111111111109</v>
      </c>
      <c r="P926" s="6" t="s">
        <v>665</v>
      </c>
      <c r="Q926" s="6" t="s">
        <v>666</v>
      </c>
      <c r="R926" s="6" t="s">
        <v>667</v>
      </c>
      <c r="S926" s="6" t="b">
        <v>0</v>
      </c>
      <c r="T926" s="10">
        <v>0</v>
      </c>
      <c r="U926" s="10">
        <v>0.91094844048376855</v>
      </c>
      <c r="V926" s="5">
        <v>45303</v>
      </c>
      <c r="W926" s="6">
        <v>128</v>
      </c>
    </row>
    <row r="927" spans="1:23" x14ac:dyDescent="0.25">
      <c r="A927" s="2">
        <v>45423</v>
      </c>
      <c r="B927" s="3" t="s">
        <v>668</v>
      </c>
      <c r="C927" s="3" t="s">
        <v>72</v>
      </c>
      <c r="D927" s="3">
        <v>98</v>
      </c>
      <c r="E927" s="3">
        <v>14</v>
      </c>
      <c r="F927" s="3">
        <v>8</v>
      </c>
      <c r="G927" s="3">
        <v>4</v>
      </c>
      <c r="H927" s="3">
        <v>55405</v>
      </c>
      <c r="I927" s="3">
        <v>12.744893266141171</v>
      </c>
      <c r="J927" s="3">
        <v>37.467716856068613</v>
      </c>
      <c r="K927" s="3">
        <v>37.53189638760395</v>
      </c>
      <c r="L927" s="3">
        <v>-5.3692058823527447</v>
      </c>
      <c r="M927" s="3">
        <v>-8.1566068515495804E-2</v>
      </c>
      <c r="N927" s="3">
        <v>72.39</v>
      </c>
      <c r="O927" s="3">
        <v>169.15</v>
      </c>
      <c r="P927" s="3" t="s">
        <v>669</v>
      </c>
      <c r="Q927" s="3" t="s">
        <v>670</v>
      </c>
      <c r="R927" s="3" t="s">
        <v>671</v>
      </c>
      <c r="S927" s="3" t="b">
        <v>1</v>
      </c>
      <c r="T927" s="8"/>
      <c r="U927" s="8"/>
      <c r="V927" s="2">
        <v>45423</v>
      </c>
      <c r="W927" s="3">
        <v>0</v>
      </c>
    </row>
    <row r="928" spans="1:23" x14ac:dyDescent="0.25">
      <c r="A928" s="4">
        <v>45430</v>
      </c>
      <c r="B928" t="s">
        <v>668</v>
      </c>
      <c r="C928" t="s">
        <v>72</v>
      </c>
      <c r="D928">
        <v>97</v>
      </c>
      <c r="E928">
        <v>14</v>
      </c>
      <c r="F928">
        <v>9</v>
      </c>
      <c r="G928">
        <v>3</v>
      </c>
      <c r="H928">
        <v>54321</v>
      </c>
      <c r="I928">
        <v>13.62799750820348</v>
      </c>
      <c r="J928">
        <v>36.624645830136899</v>
      </c>
      <c r="K928">
        <v>37.467716856068613</v>
      </c>
      <c r="L928">
        <v>-7.8549705882350906</v>
      </c>
      <c r="M928">
        <v>-1.0204081632653059</v>
      </c>
      <c r="N928">
        <v>72.39</v>
      </c>
      <c r="O928">
        <v>169.15</v>
      </c>
      <c r="P928" t="s">
        <v>669</v>
      </c>
      <c r="Q928" t="s">
        <v>670</v>
      </c>
      <c r="R928" t="s">
        <v>671</v>
      </c>
      <c r="S928" t="b">
        <v>0</v>
      </c>
      <c r="T928" s="9">
        <v>-1.0204081632653071E-2</v>
      </c>
      <c r="U928" s="9">
        <v>0.98979591836734693</v>
      </c>
      <c r="V928" s="4">
        <v>45423</v>
      </c>
      <c r="W928">
        <v>7</v>
      </c>
    </row>
    <row r="929" spans="1:23" x14ac:dyDescent="0.25">
      <c r="A929" s="5">
        <v>45431</v>
      </c>
      <c r="B929" s="6" t="s">
        <v>668</v>
      </c>
      <c r="C929" s="6" t="s">
        <v>72</v>
      </c>
      <c r="D929" s="6">
        <v>97</v>
      </c>
      <c r="E929" s="6">
        <v>14</v>
      </c>
      <c r="F929" s="6">
        <v>9</v>
      </c>
      <c r="G929" s="6">
        <v>3</v>
      </c>
      <c r="H929" s="6">
        <v>54321</v>
      </c>
      <c r="I929" s="6">
        <v>13.62799750820348</v>
      </c>
      <c r="J929" s="6">
        <v>36.624645830136899</v>
      </c>
      <c r="K929" s="6">
        <v>37.467716856068613</v>
      </c>
      <c r="L929" s="6">
        <v>-7.8549705882350906</v>
      </c>
      <c r="M929" s="6">
        <v>-1.0204081632653059</v>
      </c>
      <c r="N929" s="6">
        <v>72.39</v>
      </c>
      <c r="O929" s="6">
        <v>169.15</v>
      </c>
      <c r="P929" s="6" t="s">
        <v>669</v>
      </c>
      <c r="Q929" s="6" t="s">
        <v>670</v>
      </c>
      <c r="R929" s="6" t="s">
        <v>671</v>
      </c>
      <c r="S929" s="6" t="b">
        <v>0</v>
      </c>
      <c r="T929" s="10">
        <v>0</v>
      </c>
      <c r="U929" s="10">
        <v>0.98979591836734693</v>
      </c>
      <c r="V929" s="5">
        <v>45423</v>
      </c>
      <c r="W929" s="6">
        <v>8</v>
      </c>
    </row>
    <row r="930" spans="1:23" x14ac:dyDescent="0.25">
      <c r="A930" s="2">
        <v>45381</v>
      </c>
      <c r="B930" s="3" t="s">
        <v>672</v>
      </c>
      <c r="C930" s="3" t="s">
        <v>24</v>
      </c>
      <c r="D930" s="3">
        <v>138.02000000000001</v>
      </c>
      <c r="E930" s="3">
        <v>6</v>
      </c>
      <c r="F930" s="3">
        <v>9</v>
      </c>
      <c r="G930" s="3">
        <v>11</v>
      </c>
      <c r="H930" s="3">
        <v>71100</v>
      </c>
      <c r="I930" s="3">
        <v>14.50784236</v>
      </c>
      <c r="J930" s="3">
        <v>55.501680929999999</v>
      </c>
      <c r="K930" s="3">
        <v>51.15548648</v>
      </c>
      <c r="L930" s="3">
        <v>4.0398235299999996</v>
      </c>
      <c r="M930" s="3">
        <v>2.54086181</v>
      </c>
      <c r="N930" s="3">
        <v>86.449444446666675</v>
      </c>
      <c r="O930" s="3">
        <v>177.93277778000001</v>
      </c>
      <c r="P930" s="3" t="s">
        <v>673</v>
      </c>
      <c r="Q930" s="3" t="s">
        <v>674</v>
      </c>
      <c r="R930" s="3" t="s">
        <v>675</v>
      </c>
      <c r="S930" s="3" t="b">
        <v>1</v>
      </c>
      <c r="T930" s="8"/>
      <c r="U930" s="8"/>
      <c r="V930" s="2">
        <v>45381</v>
      </c>
      <c r="W930" s="3">
        <v>0</v>
      </c>
    </row>
    <row r="931" spans="1:23" x14ac:dyDescent="0.25">
      <c r="A931" s="4">
        <v>45409</v>
      </c>
      <c r="B931" t="s">
        <v>672</v>
      </c>
      <c r="C931" t="s">
        <v>72</v>
      </c>
      <c r="D931">
        <v>134</v>
      </c>
      <c r="E931">
        <v>14</v>
      </c>
      <c r="F931">
        <v>10</v>
      </c>
      <c r="G931">
        <v>2</v>
      </c>
      <c r="H931">
        <v>82047</v>
      </c>
      <c r="I931">
        <v>16.532172723388381</v>
      </c>
      <c r="J931">
        <v>49.032708410993287</v>
      </c>
      <c r="K931">
        <v>53.401396109174463</v>
      </c>
      <c r="L931">
        <v>3.624088235294209</v>
      </c>
      <c r="M931">
        <v>-2.039622779442936</v>
      </c>
      <c r="N931">
        <v>86.449444444444453</v>
      </c>
      <c r="O931">
        <v>177.9327777777778</v>
      </c>
      <c r="P931" t="s">
        <v>673</v>
      </c>
      <c r="Q931" t="s">
        <v>674</v>
      </c>
      <c r="R931" t="s">
        <v>675</v>
      </c>
      <c r="S931" t="b">
        <v>0</v>
      </c>
      <c r="T931" s="9">
        <v>-2.9126213592233111E-2</v>
      </c>
      <c r="U931" s="9">
        <v>0.97087378640776689</v>
      </c>
      <c r="V931" s="4">
        <v>45381</v>
      </c>
      <c r="W931">
        <v>28</v>
      </c>
    </row>
    <row r="932" spans="1:23" x14ac:dyDescent="0.25">
      <c r="A932" s="4">
        <v>45416</v>
      </c>
      <c r="B932" t="s">
        <v>672</v>
      </c>
      <c r="C932" t="s">
        <v>72</v>
      </c>
      <c r="D932">
        <v>131.94999999999999</v>
      </c>
      <c r="E932">
        <v>15</v>
      </c>
      <c r="F932">
        <v>10</v>
      </c>
      <c r="G932">
        <v>1</v>
      </c>
      <c r="H932">
        <v>57425</v>
      </c>
      <c r="I932">
        <v>18.05226615206832</v>
      </c>
      <c r="J932">
        <v>46.051602040619038</v>
      </c>
      <c r="K932">
        <v>49.032708410993287</v>
      </c>
      <c r="L932">
        <v>1.982235294117743</v>
      </c>
      <c r="M932">
        <v>-1.529850746268665</v>
      </c>
      <c r="N932">
        <v>86.449444444444453</v>
      </c>
      <c r="O932">
        <v>177.9327777777778</v>
      </c>
      <c r="P932" t="s">
        <v>673</v>
      </c>
      <c r="Q932" t="s">
        <v>674</v>
      </c>
      <c r="R932" t="s">
        <v>675</v>
      </c>
      <c r="S932" t="b">
        <v>0</v>
      </c>
      <c r="T932" s="9">
        <v>-1.529850746268668E-2</v>
      </c>
      <c r="U932" s="9">
        <v>0.95602086654108076</v>
      </c>
      <c r="V932" s="4">
        <v>45381</v>
      </c>
      <c r="W932">
        <v>35</v>
      </c>
    </row>
    <row r="933" spans="1:23" x14ac:dyDescent="0.25">
      <c r="A933" s="4">
        <v>45423</v>
      </c>
      <c r="B933" t="s">
        <v>672</v>
      </c>
      <c r="C933" t="s">
        <v>34</v>
      </c>
      <c r="D933">
        <v>134.99</v>
      </c>
      <c r="E933">
        <v>10</v>
      </c>
      <c r="F933">
        <v>9</v>
      </c>
      <c r="G933">
        <v>7</v>
      </c>
      <c r="H933">
        <v>101543</v>
      </c>
      <c r="I933">
        <v>18.51213214632498</v>
      </c>
      <c r="J933">
        <v>50.826129433092163</v>
      </c>
      <c r="K933">
        <v>46.051602040619038</v>
      </c>
      <c r="L933">
        <v>1.2274411764707049</v>
      </c>
      <c r="M933">
        <v>2.303902993558181</v>
      </c>
      <c r="N933">
        <v>86.449444444444453</v>
      </c>
      <c r="O933">
        <v>177.9327777777778</v>
      </c>
      <c r="P933" t="s">
        <v>673</v>
      </c>
      <c r="Q933" t="s">
        <v>674</v>
      </c>
      <c r="R933" t="s">
        <v>675</v>
      </c>
      <c r="S933" t="b">
        <v>0</v>
      </c>
      <c r="T933" s="9">
        <v>2.3039029935581819E-2</v>
      </c>
      <c r="U933" s="9">
        <v>0.97804665990436157</v>
      </c>
      <c r="V933" s="4">
        <v>45381</v>
      </c>
      <c r="W933">
        <v>42</v>
      </c>
    </row>
    <row r="934" spans="1:23" x14ac:dyDescent="0.25">
      <c r="A934" s="4">
        <v>45430</v>
      </c>
      <c r="B934" t="s">
        <v>672</v>
      </c>
      <c r="C934" t="s">
        <v>24</v>
      </c>
      <c r="D934">
        <v>138.66999999999999</v>
      </c>
      <c r="E934">
        <v>4</v>
      </c>
      <c r="F934">
        <v>9</v>
      </c>
      <c r="G934">
        <v>13</v>
      </c>
      <c r="H934">
        <v>106101</v>
      </c>
      <c r="I934">
        <v>17.751098411712249</v>
      </c>
      <c r="J934">
        <v>55.912691430052277</v>
      </c>
      <c r="K934">
        <v>50.826129433092163</v>
      </c>
      <c r="L934">
        <v>0.79511764705893029</v>
      </c>
      <c r="M934">
        <v>2.7261278613230449</v>
      </c>
      <c r="N934">
        <v>86.449444444444453</v>
      </c>
      <c r="O934">
        <v>177.9327777777778</v>
      </c>
      <c r="P934" t="s">
        <v>673</v>
      </c>
      <c r="Q934" t="s">
        <v>674</v>
      </c>
      <c r="R934" t="s">
        <v>675</v>
      </c>
      <c r="S934" t="b">
        <v>0</v>
      </c>
      <c r="T934" s="9">
        <v>2.726127861323047E-2</v>
      </c>
      <c r="U934" s="9">
        <v>1.0047094623967541</v>
      </c>
      <c r="V934" s="4">
        <v>45381</v>
      </c>
      <c r="W934">
        <v>49</v>
      </c>
    </row>
    <row r="935" spans="1:23" x14ac:dyDescent="0.25">
      <c r="A935" s="5">
        <v>45431</v>
      </c>
      <c r="B935" s="6" t="s">
        <v>672</v>
      </c>
      <c r="C935" s="6" t="s">
        <v>24</v>
      </c>
      <c r="D935" s="6">
        <v>138.66999999999999</v>
      </c>
      <c r="E935" s="6">
        <v>4</v>
      </c>
      <c r="F935" s="6">
        <v>9</v>
      </c>
      <c r="G935" s="6">
        <v>13</v>
      </c>
      <c r="H935" s="6">
        <v>106101</v>
      </c>
      <c r="I935" s="6">
        <v>17.751098411712249</v>
      </c>
      <c r="J935" s="6">
        <v>55.912691430052277</v>
      </c>
      <c r="K935" s="6">
        <v>50.826129433092163</v>
      </c>
      <c r="L935" s="6">
        <v>0.79511764705893029</v>
      </c>
      <c r="M935" s="6">
        <v>2.7261278613230449</v>
      </c>
      <c r="N935" s="6">
        <v>86.449444444444453</v>
      </c>
      <c r="O935" s="6">
        <v>177.9327777777778</v>
      </c>
      <c r="P935" s="6" t="s">
        <v>673</v>
      </c>
      <c r="Q935" s="6" t="s">
        <v>674</v>
      </c>
      <c r="R935" s="6" t="s">
        <v>675</v>
      </c>
      <c r="S935" s="6" t="b">
        <v>0</v>
      </c>
      <c r="T935" s="10">
        <v>0</v>
      </c>
      <c r="U935" s="10">
        <v>1.0047094623967541</v>
      </c>
      <c r="V935" s="5">
        <v>45381</v>
      </c>
      <c r="W935" s="6">
        <v>50</v>
      </c>
    </row>
    <row r="936" spans="1:23" x14ac:dyDescent="0.25">
      <c r="A936" s="2">
        <v>45430</v>
      </c>
      <c r="B936" s="3" t="s">
        <v>676</v>
      </c>
      <c r="C936" s="3" t="s">
        <v>28</v>
      </c>
      <c r="D936" s="3">
        <v>306.97000000000003</v>
      </c>
      <c r="E936" s="3">
        <v>0</v>
      </c>
      <c r="F936" s="3">
        <v>8</v>
      </c>
      <c r="G936" s="3">
        <v>18</v>
      </c>
      <c r="H936" s="3">
        <v>102261</v>
      </c>
      <c r="I936" s="3">
        <v>16.45104714755908</v>
      </c>
      <c r="J936" s="3">
        <v>69.121358998666977</v>
      </c>
      <c r="K936" s="3">
        <v>52.038850168742698</v>
      </c>
      <c r="L936" s="3">
        <v>11.65808823529423</v>
      </c>
      <c r="M936" s="3">
        <v>19.545914790871581</v>
      </c>
      <c r="N936" s="3">
        <v>162.30333333333331</v>
      </c>
      <c r="O936" s="3">
        <v>322.92166666666662</v>
      </c>
      <c r="P936" s="3" t="s">
        <v>677</v>
      </c>
      <c r="Q936" s="3" t="s">
        <v>678</v>
      </c>
      <c r="R936" s="3" t="s">
        <v>679</v>
      </c>
      <c r="S936" s="3" t="b">
        <v>1</v>
      </c>
      <c r="T936" s="8"/>
      <c r="U936" s="8"/>
      <c r="V936" s="2">
        <v>45430</v>
      </c>
      <c r="W936" s="3">
        <v>0</v>
      </c>
    </row>
    <row r="937" spans="1:23" x14ac:dyDescent="0.25">
      <c r="A937" s="5">
        <v>45431</v>
      </c>
      <c r="B937" s="6" t="s">
        <v>676</v>
      </c>
      <c r="C937" s="6" t="s">
        <v>28</v>
      </c>
      <c r="D937" s="6">
        <v>306.97000000000003</v>
      </c>
      <c r="E937" s="6">
        <v>0</v>
      </c>
      <c r="F937" s="6">
        <v>8</v>
      </c>
      <c r="G937" s="6">
        <v>18</v>
      </c>
      <c r="H937" s="6">
        <v>102261</v>
      </c>
      <c r="I937" s="6">
        <v>16.45104714755908</v>
      </c>
      <c r="J937" s="6">
        <v>69.121358998666977</v>
      </c>
      <c r="K937" s="6">
        <v>52.038850168742698</v>
      </c>
      <c r="L937" s="6">
        <v>11.65808823529423</v>
      </c>
      <c r="M937" s="6">
        <v>19.545914790871581</v>
      </c>
      <c r="N937" s="6">
        <v>162.30333333333331</v>
      </c>
      <c r="O937" s="6">
        <v>322.92166666666662</v>
      </c>
      <c r="P937" s="6" t="s">
        <v>677</v>
      </c>
      <c r="Q937" s="6" t="s">
        <v>678</v>
      </c>
      <c r="R937" s="6" t="s">
        <v>679</v>
      </c>
      <c r="S937" s="6" t="b">
        <v>0</v>
      </c>
      <c r="T937" s="10">
        <v>0</v>
      </c>
      <c r="U937" s="10">
        <v>1</v>
      </c>
      <c r="V937" s="5">
        <v>45430</v>
      </c>
      <c r="W937" s="6">
        <v>1</v>
      </c>
    </row>
    <row r="938" spans="1:23" x14ac:dyDescent="0.25">
      <c r="A938" s="2">
        <v>45416</v>
      </c>
      <c r="B938" s="3" t="s">
        <v>680</v>
      </c>
      <c r="C938" s="3" t="s">
        <v>28</v>
      </c>
      <c r="D938" s="3">
        <v>16.420000000000002</v>
      </c>
      <c r="E938" s="3">
        <v>0</v>
      </c>
      <c r="F938" s="3">
        <v>7</v>
      </c>
      <c r="G938" s="3">
        <v>19</v>
      </c>
      <c r="H938" s="3">
        <v>256000</v>
      </c>
      <c r="I938" s="3">
        <v>17.385838243838041</v>
      </c>
      <c r="J938" s="3">
        <v>72.162259025042403</v>
      </c>
      <c r="K938" s="3">
        <v>52.883674222693763</v>
      </c>
      <c r="L938" s="3">
        <v>2.0029411764697969E-2</v>
      </c>
      <c r="M938" s="3">
        <v>21.62962962962964</v>
      </c>
      <c r="N938" s="3">
        <v>9.3533333333333317</v>
      </c>
      <c r="O938" s="3">
        <v>19.381666666666661</v>
      </c>
      <c r="P938" s="3" t="s">
        <v>681</v>
      </c>
      <c r="Q938" s="3" t="s">
        <v>682</v>
      </c>
      <c r="R938" s="3" t="s">
        <v>683</v>
      </c>
      <c r="S938" s="3" t="b">
        <v>1</v>
      </c>
      <c r="T938" s="8"/>
      <c r="U938" s="8"/>
      <c r="V938" s="2">
        <v>45416</v>
      </c>
      <c r="W938" s="3">
        <v>0</v>
      </c>
    </row>
    <row r="939" spans="1:23" x14ac:dyDescent="0.25">
      <c r="A939" s="4">
        <v>45423</v>
      </c>
      <c r="B939" t="s">
        <v>680</v>
      </c>
      <c r="C939" t="s">
        <v>28</v>
      </c>
      <c r="D939">
        <v>20.8</v>
      </c>
      <c r="E939">
        <v>0</v>
      </c>
      <c r="F939">
        <v>9</v>
      </c>
      <c r="G939">
        <v>17</v>
      </c>
      <c r="H939">
        <v>5117500</v>
      </c>
      <c r="I939">
        <v>20.36647823960746</v>
      </c>
      <c r="J939">
        <v>83.240038159995791</v>
      </c>
      <c r="K939">
        <v>72.162259025042403</v>
      </c>
      <c r="L939">
        <v>1.1473823529411771</v>
      </c>
      <c r="M939">
        <v>26.674786845310589</v>
      </c>
      <c r="N939">
        <v>9.3533333333333317</v>
      </c>
      <c r="O939">
        <v>19.381666666666661</v>
      </c>
      <c r="P939" t="s">
        <v>681</v>
      </c>
      <c r="Q939" t="s">
        <v>682</v>
      </c>
      <c r="R939" t="s">
        <v>683</v>
      </c>
      <c r="S939" t="b">
        <v>0</v>
      </c>
      <c r="T939" s="9">
        <v>0.26674786845310589</v>
      </c>
      <c r="U939" s="9">
        <v>1.2667478684531059</v>
      </c>
      <c r="V939" s="4">
        <v>45416</v>
      </c>
      <c r="W939">
        <v>7</v>
      </c>
    </row>
    <row r="940" spans="1:23" x14ac:dyDescent="0.25">
      <c r="A940" s="4">
        <v>45430</v>
      </c>
      <c r="B940" t="s">
        <v>680</v>
      </c>
      <c r="C940" t="s">
        <v>28</v>
      </c>
      <c r="D940">
        <v>21.27</v>
      </c>
      <c r="E940">
        <v>2</v>
      </c>
      <c r="F940">
        <v>7</v>
      </c>
      <c r="G940">
        <v>17</v>
      </c>
      <c r="H940">
        <v>3940000</v>
      </c>
      <c r="I940">
        <v>23.48880823851513</v>
      </c>
      <c r="J940">
        <v>83.976879919253932</v>
      </c>
      <c r="K940">
        <v>83.240038159995791</v>
      </c>
      <c r="L940">
        <v>2.5623823529411758</v>
      </c>
      <c r="M940">
        <v>2.2596153846153788</v>
      </c>
      <c r="N940">
        <v>9.3533333333333317</v>
      </c>
      <c r="O940">
        <v>19.381666666666661</v>
      </c>
      <c r="P940" t="s">
        <v>681</v>
      </c>
      <c r="Q940" t="s">
        <v>682</v>
      </c>
      <c r="R940" t="s">
        <v>683</v>
      </c>
      <c r="S940" t="b">
        <v>0</v>
      </c>
      <c r="T940" s="9">
        <v>2.259615384615388E-2</v>
      </c>
      <c r="U940" s="9">
        <v>1.29537149817296</v>
      </c>
      <c r="V940" s="4">
        <v>45416</v>
      </c>
      <c r="W940">
        <v>14</v>
      </c>
    </row>
    <row r="941" spans="1:23" x14ac:dyDescent="0.25">
      <c r="A941" s="5">
        <v>45431</v>
      </c>
      <c r="B941" s="6" t="s">
        <v>680</v>
      </c>
      <c r="C941" s="6" t="s">
        <v>28</v>
      </c>
      <c r="D941" s="6">
        <v>21.27</v>
      </c>
      <c r="E941" s="6">
        <v>2</v>
      </c>
      <c r="F941" s="6">
        <v>7</v>
      </c>
      <c r="G941" s="6">
        <v>17</v>
      </c>
      <c r="H941" s="6">
        <v>3940000</v>
      </c>
      <c r="I941" s="6">
        <v>23.48880823851513</v>
      </c>
      <c r="J941" s="6">
        <v>83.976879919253932</v>
      </c>
      <c r="K941" s="6">
        <v>83.240038159995791</v>
      </c>
      <c r="L941" s="6">
        <v>2.5623823529411758</v>
      </c>
      <c r="M941" s="6">
        <v>2.2596153846153788</v>
      </c>
      <c r="N941" s="6">
        <v>9.3533333333333317</v>
      </c>
      <c r="O941" s="6">
        <v>19.381666666666661</v>
      </c>
      <c r="P941" s="6" t="s">
        <v>681</v>
      </c>
      <c r="Q941" s="6" t="s">
        <v>682</v>
      </c>
      <c r="R941" s="6" t="s">
        <v>683</v>
      </c>
      <c r="S941" s="6" t="b">
        <v>0</v>
      </c>
      <c r="T941" s="10">
        <v>0</v>
      </c>
      <c r="U941" s="10">
        <v>1.29537149817296</v>
      </c>
      <c r="V941" s="5">
        <v>45416</v>
      </c>
      <c r="W941" s="6">
        <v>15</v>
      </c>
    </row>
    <row r="942" spans="1:23" x14ac:dyDescent="0.25">
      <c r="A942" s="2">
        <v>45303</v>
      </c>
      <c r="B942" s="3" t="s">
        <v>684</v>
      </c>
      <c r="C942" s="3" t="s">
        <v>24</v>
      </c>
      <c r="D942" s="3">
        <v>77.12</v>
      </c>
      <c r="E942" s="3">
        <v>5</v>
      </c>
      <c r="F942" s="3">
        <v>7</v>
      </c>
      <c r="G942" s="3">
        <v>14</v>
      </c>
      <c r="H942" s="3">
        <v>21230183</v>
      </c>
      <c r="I942" s="3">
        <v>41.619745270000003</v>
      </c>
      <c r="J942" s="3">
        <v>75.339312550000002</v>
      </c>
      <c r="K942" s="3">
        <v>79.268628219999997</v>
      </c>
      <c r="L942" s="3">
        <v>23.20585294</v>
      </c>
      <c r="M942" s="3">
        <v>-2.4661692199999998</v>
      </c>
      <c r="N942" s="3">
        <v>32.648000000000003</v>
      </c>
      <c r="O942" s="3">
        <v>104.2466666666667</v>
      </c>
      <c r="P942" s="3" t="s">
        <v>685</v>
      </c>
      <c r="Q942" s="3" t="s">
        <v>686</v>
      </c>
      <c r="R942" s="3" t="s">
        <v>687</v>
      </c>
      <c r="S942" s="3" t="b">
        <v>1</v>
      </c>
      <c r="T942" s="8"/>
      <c r="U942" s="8"/>
      <c r="V942" s="2">
        <v>45303</v>
      </c>
      <c r="W942" s="3">
        <v>0</v>
      </c>
    </row>
    <row r="943" spans="1:23" x14ac:dyDescent="0.25">
      <c r="A943" s="4">
        <v>45348</v>
      </c>
      <c r="B943" t="s">
        <v>684</v>
      </c>
      <c r="C943" t="s">
        <v>24</v>
      </c>
      <c r="D943">
        <v>66.38</v>
      </c>
      <c r="E943">
        <v>4</v>
      </c>
      <c r="F943">
        <v>9</v>
      </c>
      <c r="G943">
        <v>13</v>
      </c>
      <c r="H943">
        <v>10463243</v>
      </c>
      <c r="I943">
        <v>33.926211790000004</v>
      </c>
      <c r="J943">
        <v>56.007976599999999</v>
      </c>
      <c r="K943">
        <v>49.804118459999998</v>
      </c>
      <c r="L943">
        <v>10.21897059</v>
      </c>
      <c r="M943">
        <v>8.9804629800000004</v>
      </c>
      <c r="N943">
        <v>32.648000000000003</v>
      </c>
      <c r="O943">
        <v>104.2466666666667</v>
      </c>
      <c r="P943" t="s">
        <v>685</v>
      </c>
      <c r="Q943" t="s">
        <v>686</v>
      </c>
      <c r="R943" t="s">
        <v>687</v>
      </c>
      <c r="S943" t="b">
        <v>0</v>
      </c>
      <c r="T943" s="9">
        <v>-0.13926348547717851</v>
      </c>
      <c r="U943" s="9">
        <v>0.86073651452282152</v>
      </c>
      <c r="V943" s="4">
        <v>45303</v>
      </c>
      <c r="W943">
        <v>45</v>
      </c>
    </row>
    <row r="944" spans="1:23" x14ac:dyDescent="0.25">
      <c r="A944" s="4">
        <v>45381</v>
      </c>
      <c r="B944" t="s">
        <v>684</v>
      </c>
      <c r="C944" t="s">
        <v>24</v>
      </c>
      <c r="D944">
        <v>62.52</v>
      </c>
      <c r="E944">
        <v>6</v>
      </c>
      <c r="F944">
        <v>9</v>
      </c>
      <c r="G944">
        <v>11</v>
      </c>
      <c r="H944">
        <v>3986364</v>
      </c>
      <c r="I944">
        <v>25.59286088</v>
      </c>
      <c r="J944">
        <v>50.50906749</v>
      </c>
      <c r="K944">
        <v>48.516425329999997</v>
      </c>
      <c r="L944">
        <v>5.5127941199999997</v>
      </c>
      <c r="M944">
        <v>2.42463958</v>
      </c>
      <c r="N944">
        <v>32.648000000000003</v>
      </c>
      <c r="O944">
        <v>104.2466666666667</v>
      </c>
      <c r="P944" t="s">
        <v>685</v>
      </c>
      <c r="Q944" t="s">
        <v>686</v>
      </c>
      <c r="R944" t="s">
        <v>687</v>
      </c>
      <c r="S944" t="b">
        <v>0</v>
      </c>
      <c r="T944" s="9">
        <v>-5.8150045194335531E-2</v>
      </c>
      <c r="U944" s="9">
        <v>0.81068464730290457</v>
      </c>
      <c r="V944" s="4">
        <v>45303</v>
      </c>
      <c r="W944">
        <v>78</v>
      </c>
    </row>
    <row r="945" spans="1:23" x14ac:dyDescent="0.25">
      <c r="A945" s="4">
        <v>45388</v>
      </c>
      <c r="B945" t="s">
        <v>684</v>
      </c>
      <c r="C945" t="s">
        <v>24</v>
      </c>
      <c r="D945">
        <v>61.97</v>
      </c>
      <c r="E945">
        <v>7</v>
      </c>
      <c r="F945">
        <v>9</v>
      </c>
      <c r="G945">
        <v>10</v>
      </c>
      <c r="H945">
        <v>1967069</v>
      </c>
      <c r="I945">
        <v>24.519127940000001</v>
      </c>
      <c r="J945">
        <v>49.738625300000002</v>
      </c>
      <c r="K945">
        <v>50.50906749</v>
      </c>
      <c r="L945">
        <v>3.8835882399999999</v>
      </c>
      <c r="M945">
        <v>-0.87971849000000002</v>
      </c>
      <c r="N945">
        <v>32.648000000000003</v>
      </c>
      <c r="O945">
        <v>104.2466666666667</v>
      </c>
      <c r="P945" t="s">
        <v>685</v>
      </c>
      <c r="Q945" t="s">
        <v>686</v>
      </c>
      <c r="R945" t="s">
        <v>687</v>
      </c>
      <c r="S945" t="b">
        <v>0</v>
      </c>
      <c r="T945" s="9">
        <v>-8.7971849008318115E-3</v>
      </c>
      <c r="U945" s="9">
        <v>0.80355290456431527</v>
      </c>
      <c r="V945" s="4">
        <v>45303</v>
      </c>
      <c r="W945">
        <v>85</v>
      </c>
    </row>
    <row r="946" spans="1:23" x14ac:dyDescent="0.25">
      <c r="A946" s="4">
        <v>45395</v>
      </c>
      <c r="B946" t="s">
        <v>684</v>
      </c>
      <c r="C946" t="s">
        <v>24</v>
      </c>
      <c r="D946">
        <v>65.069999999999993</v>
      </c>
      <c r="E946">
        <v>3</v>
      </c>
      <c r="F946">
        <v>8</v>
      </c>
      <c r="G946">
        <v>15</v>
      </c>
      <c r="H946">
        <v>4137152</v>
      </c>
      <c r="I946">
        <v>22.81228768724197</v>
      </c>
      <c r="J946">
        <v>53.997867697760803</v>
      </c>
      <c r="K946">
        <v>49.738625304535098</v>
      </c>
      <c r="L946">
        <v>2.8217058823529371</v>
      </c>
      <c r="M946">
        <v>5.0024205260609884</v>
      </c>
      <c r="N946">
        <v>32.648000000000003</v>
      </c>
      <c r="O946">
        <v>104.2466666666667</v>
      </c>
      <c r="P946" t="s">
        <v>685</v>
      </c>
      <c r="Q946" t="s">
        <v>686</v>
      </c>
      <c r="R946" t="s">
        <v>687</v>
      </c>
      <c r="S946" t="b">
        <v>0</v>
      </c>
      <c r="T946" s="9">
        <v>5.0024205260609911E-2</v>
      </c>
      <c r="U946" s="9">
        <v>0.84374999999999989</v>
      </c>
      <c r="V946" s="4">
        <v>45303</v>
      </c>
      <c r="W946">
        <v>92</v>
      </c>
    </row>
    <row r="947" spans="1:23" x14ac:dyDescent="0.25">
      <c r="A947" s="4">
        <v>45402</v>
      </c>
      <c r="B947" t="s">
        <v>684</v>
      </c>
      <c r="C947" t="s">
        <v>24</v>
      </c>
      <c r="D947">
        <v>66.59</v>
      </c>
      <c r="E947">
        <v>3</v>
      </c>
      <c r="F947">
        <v>9</v>
      </c>
      <c r="G947">
        <v>14</v>
      </c>
      <c r="H947">
        <v>10184499</v>
      </c>
      <c r="I947">
        <v>21.697845926177791</v>
      </c>
      <c r="J947">
        <v>55.968163233700672</v>
      </c>
      <c r="K947">
        <v>53.997867697760803</v>
      </c>
      <c r="L947">
        <v>2.6344705882352808</v>
      </c>
      <c r="M947">
        <v>2.335945904410651</v>
      </c>
      <c r="N947">
        <v>32.648000000000003</v>
      </c>
      <c r="O947">
        <v>104.2466666666667</v>
      </c>
      <c r="P947" t="s">
        <v>685</v>
      </c>
      <c r="Q947" t="s">
        <v>686</v>
      </c>
      <c r="R947" t="s">
        <v>687</v>
      </c>
      <c r="S947" t="b">
        <v>0</v>
      </c>
      <c r="T947" s="9">
        <v>2.3359459044106409E-2</v>
      </c>
      <c r="U947" s="9">
        <v>0.86345954356846466</v>
      </c>
      <c r="V947" s="4">
        <v>45303</v>
      </c>
      <c r="W947">
        <v>99</v>
      </c>
    </row>
    <row r="948" spans="1:23" x14ac:dyDescent="0.25">
      <c r="A948" s="4">
        <v>45409</v>
      </c>
      <c r="B948" t="s">
        <v>684</v>
      </c>
      <c r="C948" t="s">
        <v>24</v>
      </c>
      <c r="D948">
        <v>66.62</v>
      </c>
      <c r="E948">
        <v>3</v>
      </c>
      <c r="F948">
        <v>9</v>
      </c>
      <c r="G948">
        <v>14</v>
      </c>
      <c r="H948">
        <v>13488272</v>
      </c>
      <c r="I948">
        <v>20.834124292051449</v>
      </c>
      <c r="J948">
        <v>56.008211837149958</v>
      </c>
      <c r="K948">
        <v>55.968163233700672</v>
      </c>
      <c r="L948">
        <v>2.823735294117625</v>
      </c>
      <c r="M948">
        <v>4.5051809581019883E-2</v>
      </c>
      <c r="N948">
        <v>32.648000000000003</v>
      </c>
      <c r="O948">
        <v>104.2466666666667</v>
      </c>
      <c r="P948" t="s">
        <v>685</v>
      </c>
      <c r="Q948" t="s">
        <v>686</v>
      </c>
      <c r="R948" t="s">
        <v>687</v>
      </c>
      <c r="S948" t="b">
        <v>0</v>
      </c>
      <c r="T948" s="9">
        <v>4.5051809581009289E-4</v>
      </c>
      <c r="U948" s="9">
        <v>0.86384854771784214</v>
      </c>
      <c r="V948" s="4">
        <v>45303</v>
      </c>
      <c r="W948">
        <v>106</v>
      </c>
    </row>
    <row r="949" spans="1:23" x14ac:dyDescent="0.25">
      <c r="A949" s="4">
        <v>45416</v>
      </c>
      <c r="B949" t="s">
        <v>684</v>
      </c>
      <c r="C949" t="s">
        <v>24</v>
      </c>
      <c r="D949">
        <v>70.680000000000007</v>
      </c>
      <c r="E949">
        <v>2</v>
      </c>
      <c r="F949">
        <v>10</v>
      </c>
      <c r="G949">
        <v>14</v>
      </c>
      <c r="H949">
        <v>20971068</v>
      </c>
      <c r="I949">
        <v>20.555592557137039</v>
      </c>
      <c r="J949">
        <v>61.15718609280497</v>
      </c>
      <c r="K949">
        <v>56.008211837149958</v>
      </c>
      <c r="L949">
        <v>3.2499999999999791</v>
      </c>
      <c r="M949">
        <v>6.0942659861903374</v>
      </c>
      <c r="N949">
        <v>32.648000000000003</v>
      </c>
      <c r="O949">
        <v>104.2466666666667</v>
      </c>
      <c r="P949" t="s">
        <v>685</v>
      </c>
      <c r="Q949" t="s">
        <v>686</v>
      </c>
      <c r="R949" t="s">
        <v>687</v>
      </c>
      <c r="S949" t="b">
        <v>0</v>
      </c>
      <c r="T949" s="9">
        <v>6.0942659861903392E-2</v>
      </c>
      <c r="U949" s="9">
        <v>0.91649377593360981</v>
      </c>
      <c r="V949" s="4">
        <v>45303</v>
      </c>
      <c r="W949">
        <v>113</v>
      </c>
    </row>
    <row r="950" spans="1:23" x14ac:dyDescent="0.25">
      <c r="A950" s="4">
        <v>45423</v>
      </c>
      <c r="B950" t="s">
        <v>684</v>
      </c>
      <c r="C950" t="s">
        <v>24</v>
      </c>
      <c r="D950">
        <v>70.099999999999994</v>
      </c>
      <c r="E950">
        <v>3</v>
      </c>
      <c r="F950">
        <v>10</v>
      </c>
      <c r="G950">
        <v>13</v>
      </c>
      <c r="H950">
        <v>17485185</v>
      </c>
      <c r="I950">
        <v>20.7063140587411</v>
      </c>
      <c r="J950">
        <v>60.075421958803673</v>
      </c>
      <c r="K950">
        <v>61.15718609280497</v>
      </c>
      <c r="L950">
        <v>4.1555294117646886</v>
      </c>
      <c r="M950">
        <v>-0.82059988681382634</v>
      </c>
      <c r="N950">
        <v>32.648000000000003</v>
      </c>
      <c r="O950">
        <v>104.2466666666667</v>
      </c>
      <c r="P950" t="s">
        <v>685</v>
      </c>
      <c r="Q950" t="s">
        <v>686</v>
      </c>
      <c r="R950" t="s">
        <v>687</v>
      </c>
      <c r="S950" t="b">
        <v>0</v>
      </c>
      <c r="T950" s="9">
        <v>-8.2059988681382201E-3</v>
      </c>
      <c r="U950" s="9">
        <v>0.90897302904564292</v>
      </c>
      <c r="V950" s="4">
        <v>45303</v>
      </c>
      <c r="W950">
        <v>120</v>
      </c>
    </row>
    <row r="951" spans="1:23" x14ac:dyDescent="0.25">
      <c r="A951" s="4">
        <v>45430</v>
      </c>
      <c r="B951" t="s">
        <v>684</v>
      </c>
      <c r="C951" t="s">
        <v>24</v>
      </c>
      <c r="D951">
        <v>70.02</v>
      </c>
      <c r="E951">
        <v>2</v>
      </c>
      <c r="F951">
        <v>10</v>
      </c>
      <c r="G951">
        <v>14</v>
      </c>
      <c r="H951">
        <v>21793777</v>
      </c>
      <c r="I951">
        <v>20.965547617968198</v>
      </c>
      <c r="J951">
        <v>59.917991411015507</v>
      </c>
      <c r="K951">
        <v>60.075421958803673</v>
      </c>
      <c r="L951">
        <v>4.9195882352940856</v>
      </c>
      <c r="M951">
        <v>-0.1141226818830218</v>
      </c>
      <c r="N951">
        <v>32.648000000000003</v>
      </c>
      <c r="O951">
        <v>104.2466666666667</v>
      </c>
      <c r="P951" t="s">
        <v>685</v>
      </c>
      <c r="Q951" t="s">
        <v>686</v>
      </c>
      <c r="R951" t="s">
        <v>687</v>
      </c>
      <c r="S951" t="b">
        <v>0</v>
      </c>
      <c r="T951" s="9">
        <v>-1.141226818830221E-3</v>
      </c>
      <c r="U951" s="9">
        <v>0.90793568464730268</v>
      </c>
      <c r="V951" s="4">
        <v>45303</v>
      </c>
      <c r="W951">
        <v>127</v>
      </c>
    </row>
    <row r="952" spans="1:23" x14ac:dyDescent="0.25">
      <c r="A952" s="5">
        <v>45431</v>
      </c>
      <c r="B952" s="6" t="s">
        <v>684</v>
      </c>
      <c r="C952" s="6" t="s">
        <v>24</v>
      </c>
      <c r="D952" s="6">
        <v>70.02</v>
      </c>
      <c r="E952" s="6">
        <v>2</v>
      </c>
      <c r="F952" s="6">
        <v>10</v>
      </c>
      <c r="G952" s="6">
        <v>14</v>
      </c>
      <c r="H952" s="6">
        <v>21793777</v>
      </c>
      <c r="I952" s="6">
        <v>20.965547617968198</v>
      </c>
      <c r="J952" s="6">
        <v>59.917991411015507</v>
      </c>
      <c r="K952" s="6">
        <v>60.075421958803673</v>
      </c>
      <c r="L952" s="6">
        <v>4.9195882352940856</v>
      </c>
      <c r="M952" s="6">
        <v>-0.1141226818830218</v>
      </c>
      <c r="N952" s="6">
        <v>32.648000000000003</v>
      </c>
      <c r="O952" s="6">
        <v>104.2466666666667</v>
      </c>
      <c r="P952" s="6" t="s">
        <v>685</v>
      </c>
      <c r="Q952" s="6" t="s">
        <v>686</v>
      </c>
      <c r="R952" s="6" t="s">
        <v>687</v>
      </c>
      <c r="S952" s="6" t="b">
        <v>0</v>
      </c>
      <c r="T952" s="10">
        <v>0</v>
      </c>
      <c r="U952" s="10">
        <v>0.90793568464730268</v>
      </c>
      <c r="V952" s="5">
        <v>45303</v>
      </c>
      <c r="W952" s="6">
        <v>128</v>
      </c>
    </row>
    <row r="953" spans="1:23" x14ac:dyDescent="0.25">
      <c r="A953" s="2">
        <v>45416</v>
      </c>
      <c r="B953" s="3" t="s">
        <v>688</v>
      </c>
      <c r="C953" s="3" t="s">
        <v>72</v>
      </c>
      <c r="D953" s="3">
        <v>12.77</v>
      </c>
      <c r="E953" s="3">
        <v>12</v>
      </c>
      <c r="F953" s="3">
        <v>7</v>
      </c>
      <c r="G953" s="3">
        <v>7</v>
      </c>
      <c r="H953" s="3">
        <v>376500</v>
      </c>
      <c r="I953" s="3">
        <v>16.60163587896507</v>
      </c>
      <c r="J953" s="3">
        <v>45.718232527900547</v>
      </c>
      <c r="K953" s="3">
        <v>43.309590386662407</v>
      </c>
      <c r="L953" s="3">
        <v>-0.48685294117647082</v>
      </c>
      <c r="M953" s="3">
        <v>2.159999999999997</v>
      </c>
      <c r="N953" s="3">
        <v>7.0200000000000014</v>
      </c>
      <c r="O953" s="3">
        <v>20.347222222222221</v>
      </c>
      <c r="P953" s="3" t="s">
        <v>689</v>
      </c>
      <c r="Q953" s="3" t="s">
        <v>690</v>
      </c>
      <c r="R953" s="3" t="s">
        <v>691</v>
      </c>
      <c r="S953" s="3" t="b">
        <v>1</v>
      </c>
      <c r="T953" s="8"/>
      <c r="U953" s="8"/>
      <c r="V953" s="2">
        <v>45416</v>
      </c>
      <c r="W953" s="3">
        <v>0</v>
      </c>
    </row>
    <row r="954" spans="1:23" x14ac:dyDescent="0.25">
      <c r="A954" s="4">
        <v>45423</v>
      </c>
      <c r="B954" t="s">
        <v>688</v>
      </c>
      <c r="C954" t="s">
        <v>24</v>
      </c>
      <c r="D954">
        <v>14.9</v>
      </c>
      <c r="E954">
        <v>2</v>
      </c>
      <c r="F954">
        <v>9</v>
      </c>
      <c r="G954">
        <v>15</v>
      </c>
      <c r="H954">
        <v>1314500</v>
      </c>
      <c r="I954">
        <v>17.086911611447949</v>
      </c>
      <c r="J954">
        <v>60.115190338059513</v>
      </c>
      <c r="K954">
        <v>45.718232527900547</v>
      </c>
      <c r="L954">
        <v>-0.45564705882352818</v>
      </c>
      <c r="M954">
        <v>16.679718089271741</v>
      </c>
      <c r="N954">
        <v>7.0200000000000014</v>
      </c>
      <c r="O954">
        <v>20.347222222222221</v>
      </c>
      <c r="P954" t="s">
        <v>689</v>
      </c>
      <c r="Q954" t="s">
        <v>690</v>
      </c>
      <c r="R954" t="s">
        <v>691</v>
      </c>
      <c r="S954" t="b">
        <v>0</v>
      </c>
      <c r="T954" s="9">
        <v>0.16679718089271731</v>
      </c>
      <c r="U954" s="9">
        <v>1.1667971808927169</v>
      </c>
      <c r="V954" s="4">
        <v>45416</v>
      </c>
      <c r="W954">
        <v>7</v>
      </c>
    </row>
    <row r="955" spans="1:23" x14ac:dyDescent="0.25">
      <c r="A955" s="4">
        <v>45430</v>
      </c>
      <c r="B955" t="s">
        <v>688</v>
      </c>
      <c r="C955" t="s">
        <v>28</v>
      </c>
      <c r="D955">
        <v>16.52</v>
      </c>
      <c r="E955">
        <v>1</v>
      </c>
      <c r="F955">
        <v>9</v>
      </c>
      <c r="G955">
        <v>16</v>
      </c>
      <c r="H955">
        <v>2419500</v>
      </c>
      <c r="I955">
        <v>18.791427026556111</v>
      </c>
      <c r="J955">
        <v>67.233365663138244</v>
      </c>
      <c r="K955">
        <v>60.115190338059513</v>
      </c>
      <c r="L955">
        <v>-6.4764705882350171E-2</v>
      </c>
      <c r="M955">
        <v>10.872483221476511</v>
      </c>
      <c r="N955">
        <v>7.0200000000000014</v>
      </c>
      <c r="O955">
        <v>20.347222222222221</v>
      </c>
      <c r="P955" t="s">
        <v>689</v>
      </c>
      <c r="Q955" t="s">
        <v>690</v>
      </c>
      <c r="R955" t="s">
        <v>691</v>
      </c>
      <c r="S955" t="b">
        <v>0</v>
      </c>
      <c r="T955" s="9">
        <v>0.1087248322147651</v>
      </c>
      <c r="U955" s="9">
        <v>1.293657008613939</v>
      </c>
      <c r="V955" s="4">
        <v>45416</v>
      </c>
      <c r="W955">
        <v>14</v>
      </c>
    </row>
    <row r="956" spans="1:23" x14ac:dyDescent="0.25">
      <c r="A956" s="5">
        <v>45431</v>
      </c>
      <c r="B956" s="6" t="s">
        <v>688</v>
      </c>
      <c r="C956" s="6" t="s">
        <v>28</v>
      </c>
      <c r="D956" s="6">
        <v>16.52</v>
      </c>
      <c r="E956" s="6">
        <v>1</v>
      </c>
      <c r="F956" s="6">
        <v>9</v>
      </c>
      <c r="G956" s="6">
        <v>16</v>
      </c>
      <c r="H956" s="6">
        <v>2419500</v>
      </c>
      <c r="I956" s="6">
        <v>18.791427026556111</v>
      </c>
      <c r="J956" s="6">
        <v>67.233365663138244</v>
      </c>
      <c r="K956" s="6">
        <v>60.115190338059513</v>
      </c>
      <c r="L956" s="6">
        <v>-6.4764705882350171E-2</v>
      </c>
      <c r="M956" s="6">
        <v>10.872483221476511</v>
      </c>
      <c r="N956" s="6">
        <v>7.0200000000000014</v>
      </c>
      <c r="O956" s="6">
        <v>20.347222222222221</v>
      </c>
      <c r="P956" s="6" t="s">
        <v>689</v>
      </c>
      <c r="Q956" s="6" t="s">
        <v>690</v>
      </c>
      <c r="R956" s="6" t="s">
        <v>691</v>
      </c>
      <c r="S956" s="6" t="b">
        <v>0</v>
      </c>
      <c r="T956" s="10">
        <v>0</v>
      </c>
      <c r="U956" s="10">
        <v>1.293657008613939</v>
      </c>
      <c r="V956" s="5">
        <v>45416</v>
      </c>
      <c r="W956" s="6">
        <v>15</v>
      </c>
    </row>
    <row r="957" spans="1:23" x14ac:dyDescent="0.25">
      <c r="A957" s="2">
        <v>45381</v>
      </c>
      <c r="B957" s="3" t="s">
        <v>692</v>
      </c>
      <c r="C957" s="3" t="s">
        <v>24</v>
      </c>
      <c r="D957" s="3">
        <v>19.670000000000002</v>
      </c>
      <c r="E957" s="3">
        <v>4</v>
      </c>
      <c r="F957" s="3">
        <v>9</v>
      </c>
      <c r="G957" s="3">
        <v>13</v>
      </c>
      <c r="H957" s="3">
        <v>2094000</v>
      </c>
      <c r="I957" s="3">
        <v>12.310956989999999</v>
      </c>
      <c r="J957" s="3">
        <v>53.062387800000003</v>
      </c>
      <c r="K957" s="3">
        <v>63.969865540000001</v>
      </c>
      <c r="L957" s="3">
        <v>0.95135294000000004</v>
      </c>
      <c r="M957" s="3">
        <v>-4.6071774999999997</v>
      </c>
      <c r="N957" s="3">
        <v>13.96388888666667</v>
      </c>
      <c r="O957" s="3">
        <v>24.96388888666667</v>
      </c>
      <c r="P957" s="3" t="s">
        <v>693</v>
      </c>
      <c r="Q957" s="3" t="s">
        <v>694</v>
      </c>
      <c r="R957" s="3" t="s">
        <v>695</v>
      </c>
      <c r="S957" s="3" t="b">
        <v>1</v>
      </c>
      <c r="T957" s="8"/>
      <c r="U957" s="8"/>
      <c r="V957" s="2">
        <v>45381</v>
      </c>
      <c r="W957" s="3">
        <v>0</v>
      </c>
    </row>
    <row r="958" spans="1:23" x14ac:dyDescent="0.25">
      <c r="A958" s="4">
        <v>45388</v>
      </c>
      <c r="B958" t="s">
        <v>692</v>
      </c>
      <c r="C958" t="s">
        <v>24</v>
      </c>
      <c r="D958">
        <v>20.28</v>
      </c>
      <c r="E958">
        <v>2</v>
      </c>
      <c r="F958">
        <v>9</v>
      </c>
      <c r="G958">
        <v>15</v>
      </c>
      <c r="H958">
        <v>1108000</v>
      </c>
      <c r="I958">
        <v>12.269538600000001</v>
      </c>
      <c r="J958">
        <v>58.012956639999999</v>
      </c>
      <c r="K958">
        <v>53.062387800000003</v>
      </c>
      <c r="L958">
        <v>1.08476471</v>
      </c>
      <c r="M958">
        <v>3.1011692900000001</v>
      </c>
      <c r="N958">
        <v>13.96388888666667</v>
      </c>
      <c r="O958">
        <v>24.96388888666667</v>
      </c>
      <c r="P958" t="s">
        <v>693</v>
      </c>
      <c r="Q958" t="s">
        <v>694</v>
      </c>
      <c r="R958" t="s">
        <v>695</v>
      </c>
      <c r="S958" t="b">
        <v>0</v>
      </c>
      <c r="T958" s="9">
        <v>3.1011692933400999E-2</v>
      </c>
      <c r="U958" s="9">
        <v>1.031011692933401</v>
      </c>
      <c r="V958" s="4">
        <v>45381</v>
      </c>
      <c r="W958">
        <v>7</v>
      </c>
    </row>
    <row r="959" spans="1:23" x14ac:dyDescent="0.25">
      <c r="A959" s="4">
        <v>45395</v>
      </c>
      <c r="B959" t="s">
        <v>692</v>
      </c>
      <c r="C959" t="s">
        <v>28</v>
      </c>
      <c r="D959">
        <v>20.48</v>
      </c>
      <c r="E959">
        <v>0</v>
      </c>
      <c r="F959">
        <v>10</v>
      </c>
      <c r="G959">
        <v>16</v>
      </c>
      <c r="H959">
        <v>402000</v>
      </c>
      <c r="I959">
        <v>12.40366533997863</v>
      </c>
      <c r="J959">
        <v>59.520447406745227</v>
      </c>
      <c r="K959">
        <v>58.012956644893983</v>
      </c>
      <c r="L959">
        <v>1.1567941176470631</v>
      </c>
      <c r="M959">
        <v>0.98619329388559795</v>
      </c>
      <c r="N959">
        <v>13.96388888888889</v>
      </c>
      <c r="O959">
        <v>24.963888888888889</v>
      </c>
      <c r="P959" t="s">
        <v>693</v>
      </c>
      <c r="Q959" t="s">
        <v>694</v>
      </c>
      <c r="R959" t="s">
        <v>695</v>
      </c>
      <c r="S959" t="b">
        <v>0</v>
      </c>
      <c r="T959" s="9">
        <v>9.8619329388560661E-3</v>
      </c>
      <c r="U959" s="9">
        <v>1.041179461108287</v>
      </c>
      <c r="V959" s="4">
        <v>45381</v>
      </c>
      <c r="W959">
        <v>14</v>
      </c>
    </row>
    <row r="960" spans="1:23" x14ac:dyDescent="0.25">
      <c r="A960" s="4">
        <v>45402</v>
      </c>
      <c r="B960" t="s">
        <v>692</v>
      </c>
      <c r="C960" t="s">
        <v>72</v>
      </c>
      <c r="D960">
        <v>18.920000000000002</v>
      </c>
      <c r="E960">
        <v>14</v>
      </c>
      <c r="F960">
        <v>10</v>
      </c>
      <c r="G960">
        <v>2</v>
      </c>
      <c r="H960">
        <v>2297000</v>
      </c>
      <c r="I960">
        <v>12.464244484796939</v>
      </c>
      <c r="J960">
        <v>45.728987589884817</v>
      </c>
      <c r="K960">
        <v>59.520447406745227</v>
      </c>
      <c r="L960">
        <v>1.0847941176470639</v>
      </c>
      <c r="M960">
        <v>-7.6171874999999929</v>
      </c>
      <c r="N960">
        <v>13.96388888888889</v>
      </c>
      <c r="O960">
        <v>24.963888888888889</v>
      </c>
      <c r="P960" t="s">
        <v>693</v>
      </c>
      <c r="Q960" t="s">
        <v>694</v>
      </c>
      <c r="R960" t="s">
        <v>695</v>
      </c>
      <c r="S960" t="b">
        <v>0</v>
      </c>
      <c r="T960" s="9">
        <v>-7.6171874999999889E-2</v>
      </c>
      <c r="U960" s="9">
        <v>0.96187086934417909</v>
      </c>
      <c r="V960" s="4">
        <v>45381</v>
      </c>
      <c r="W960">
        <v>21</v>
      </c>
    </row>
    <row r="961" spans="1:23" x14ac:dyDescent="0.25">
      <c r="A961" s="4">
        <v>45409</v>
      </c>
      <c r="B961" t="s">
        <v>692</v>
      </c>
      <c r="C961" t="s">
        <v>72</v>
      </c>
      <c r="D961">
        <v>18.22</v>
      </c>
      <c r="E961">
        <v>15</v>
      </c>
      <c r="F961">
        <v>10</v>
      </c>
      <c r="G961">
        <v>1</v>
      </c>
      <c r="H961">
        <v>2334500</v>
      </c>
      <c r="I961">
        <v>13.360481443626171</v>
      </c>
      <c r="J961">
        <v>41.124294997458541</v>
      </c>
      <c r="K961">
        <v>45.728987589884817</v>
      </c>
      <c r="L961">
        <v>0.68414705882353744</v>
      </c>
      <c r="M961">
        <v>-3.699788583509529</v>
      </c>
      <c r="N961">
        <v>13.96388888888889</v>
      </c>
      <c r="O961">
        <v>24.963888888888889</v>
      </c>
      <c r="P961" t="s">
        <v>693</v>
      </c>
      <c r="Q961" t="s">
        <v>694</v>
      </c>
      <c r="R961" t="s">
        <v>695</v>
      </c>
      <c r="S961" t="b">
        <v>0</v>
      </c>
      <c r="T961" s="9">
        <v>-3.6997885835095327E-2</v>
      </c>
      <c r="U961" s="9">
        <v>0.92628368073207923</v>
      </c>
      <c r="V961" s="4">
        <v>45381</v>
      </c>
      <c r="W961">
        <v>28</v>
      </c>
    </row>
    <row r="962" spans="1:23" x14ac:dyDescent="0.25">
      <c r="A962" s="4">
        <v>45416</v>
      </c>
      <c r="B962" t="s">
        <v>692</v>
      </c>
      <c r="C962" t="s">
        <v>72</v>
      </c>
      <c r="D962">
        <v>18.21</v>
      </c>
      <c r="E962">
        <v>15</v>
      </c>
      <c r="F962">
        <v>9</v>
      </c>
      <c r="G962">
        <v>2</v>
      </c>
      <c r="H962">
        <v>1754500</v>
      </c>
      <c r="I962">
        <v>14.192701476824739</v>
      </c>
      <c r="J962">
        <v>41.060685510221887</v>
      </c>
      <c r="K962">
        <v>41.124294997458541</v>
      </c>
      <c r="L962">
        <v>0.27882352941177402</v>
      </c>
      <c r="M962">
        <v>-5.488474204170149E-2</v>
      </c>
      <c r="N962">
        <v>13.96388888888889</v>
      </c>
      <c r="O962">
        <v>24.963888888888889</v>
      </c>
      <c r="P962" t="s">
        <v>693</v>
      </c>
      <c r="Q962" t="s">
        <v>694</v>
      </c>
      <c r="R962" t="s">
        <v>695</v>
      </c>
      <c r="S962" t="b">
        <v>0</v>
      </c>
      <c r="T962" s="9">
        <v>-5.4884742041705348E-4</v>
      </c>
      <c r="U962" s="9">
        <v>0.925775292323335</v>
      </c>
      <c r="V962" s="4">
        <v>45381</v>
      </c>
      <c r="W962">
        <v>35</v>
      </c>
    </row>
    <row r="963" spans="1:23" x14ac:dyDescent="0.25">
      <c r="A963" s="4">
        <v>45423</v>
      </c>
      <c r="B963" t="s">
        <v>692</v>
      </c>
      <c r="C963" t="s">
        <v>72</v>
      </c>
      <c r="D963">
        <v>18.350000000000001</v>
      </c>
      <c r="E963">
        <v>15</v>
      </c>
      <c r="F963">
        <v>8</v>
      </c>
      <c r="G963">
        <v>3</v>
      </c>
      <c r="H963">
        <v>1703000</v>
      </c>
      <c r="I963">
        <v>14.889001514573049</v>
      </c>
      <c r="J963">
        <v>42.403851210395587</v>
      </c>
      <c r="K963">
        <v>41.060685510221887</v>
      </c>
      <c r="L963">
        <v>-7.3676470588221576E-2</v>
      </c>
      <c r="M963">
        <v>0.76880834706205681</v>
      </c>
      <c r="N963">
        <v>13.96388888888889</v>
      </c>
      <c r="O963">
        <v>24.963888888888889</v>
      </c>
      <c r="P963" t="s">
        <v>693</v>
      </c>
      <c r="Q963" t="s">
        <v>694</v>
      </c>
      <c r="R963" t="s">
        <v>695</v>
      </c>
      <c r="S963" t="b">
        <v>0</v>
      </c>
      <c r="T963" s="9">
        <v>7.6880834706205547E-3</v>
      </c>
      <c r="U963" s="9">
        <v>0.9328927300457549</v>
      </c>
      <c r="V963" s="4">
        <v>45381</v>
      </c>
      <c r="W963">
        <v>42</v>
      </c>
    </row>
    <row r="964" spans="1:23" x14ac:dyDescent="0.25">
      <c r="A964" s="4">
        <v>45430</v>
      </c>
      <c r="B964" t="s">
        <v>692</v>
      </c>
      <c r="C964" t="s">
        <v>72</v>
      </c>
      <c r="D964">
        <v>18.420000000000002</v>
      </c>
      <c r="E964">
        <v>13</v>
      </c>
      <c r="F964">
        <v>8</v>
      </c>
      <c r="G964">
        <v>5</v>
      </c>
      <c r="H964">
        <v>1137000</v>
      </c>
      <c r="I964">
        <v>15.47072181873243</v>
      </c>
      <c r="J964">
        <v>43.102044803430672</v>
      </c>
      <c r="K964">
        <v>42.403851210395587</v>
      </c>
      <c r="L964">
        <v>-0.4708529411764566</v>
      </c>
      <c r="M964">
        <v>0.38147138964577809</v>
      </c>
      <c r="N964">
        <v>13.96388888888889</v>
      </c>
      <c r="O964">
        <v>24.963888888888889</v>
      </c>
      <c r="P964" t="s">
        <v>693</v>
      </c>
      <c r="Q964" t="s">
        <v>694</v>
      </c>
      <c r="R964" t="s">
        <v>695</v>
      </c>
      <c r="S964" t="b">
        <v>0</v>
      </c>
      <c r="T964" s="9">
        <v>3.814713896457711E-3</v>
      </c>
      <c r="U964" s="9">
        <v>0.93645144890696486</v>
      </c>
      <c r="V964" s="4">
        <v>45381</v>
      </c>
      <c r="W964">
        <v>49</v>
      </c>
    </row>
    <row r="965" spans="1:23" x14ac:dyDescent="0.25">
      <c r="A965" s="5">
        <v>45431</v>
      </c>
      <c r="B965" s="6" t="s">
        <v>692</v>
      </c>
      <c r="C965" s="6" t="s">
        <v>72</v>
      </c>
      <c r="D965" s="6">
        <v>18.420000000000002</v>
      </c>
      <c r="E965" s="6">
        <v>13</v>
      </c>
      <c r="F965" s="6">
        <v>8</v>
      </c>
      <c r="G965" s="6">
        <v>5</v>
      </c>
      <c r="H965" s="6">
        <v>1137000</v>
      </c>
      <c r="I965" s="6">
        <v>15.47072181873243</v>
      </c>
      <c r="J965" s="6">
        <v>43.102044803430672</v>
      </c>
      <c r="K965" s="6">
        <v>42.403851210395587</v>
      </c>
      <c r="L965" s="6">
        <v>-0.4708529411764566</v>
      </c>
      <c r="M965" s="6">
        <v>0.38147138964577809</v>
      </c>
      <c r="N965" s="6">
        <v>13.96388888888889</v>
      </c>
      <c r="O965" s="6">
        <v>24.963888888888889</v>
      </c>
      <c r="P965" s="6" t="s">
        <v>693</v>
      </c>
      <c r="Q965" s="6" t="s">
        <v>694</v>
      </c>
      <c r="R965" s="6" t="s">
        <v>695</v>
      </c>
      <c r="S965" s="6" t="b">
        <v>0</v>
      </c>
      <c r="T965" s="10">
        <v>0</v>
      </c>
      <c r="U965" s="10">
        <v>0.93645144890696486</v>
      </c>
      <c r="V965" s="5">
        <v>45381</v>
      </c>
      <c r="W965" s="6">
        <v>50</v>
      </c>
    </row>
    <row r="966" spans="1:23" x14ac:dyDescent="0.25">
      <c r="A966" s="2">
        <v>45416</v>
      </c>
      <c r="B966" s="3" t="s">
        <v>696</v>
      </c>
      <c r="C966" s="3" t="s">
        <v>24</v>
      </c>
      <c r="D966" s="3">
        <v>609.86</v>
      </c>
      <c r="E966" s="3">
        <v>4</v>
      </c>
      <c r="F966" s="3">
        <v>10</v>
      </c>
      <c r="G966" s="3">
        <v>12</v>
      </c>
      <c r="H966" s="3">
        <v>77555</v>
      </c>
      <c r="I966" s="3">
        <v>38.979455933416077</v>
      </c>
      <c r="J966" s="3">
        <v>57.530918075777521</v>
      </c>
      <c r="K966" s="3">
        <v>56.072672061765452</v>
      </c>
      <c r="L966" s="3">
        <v>55.635529411765219</v>
      </c>
      <c r="M966" s="3">
        <v>1.707748240552351</v>
      </c>
      <c r="N966" s="3">
        <v>171.14400000000009</v>
      </c>
      <c r="O966" s="3">
        <v>961.19555555555564</v>
      </c>
      <c r="P966" s="3" t="s">
        <v>697</v>
      </c>
      <c r="Q966" s="3" t="s">
        <v>698</v>
      </c>
      <c r="R966" s="3" t="s">
        <v>699</v>
      </c>
      <c r="S966" s="3" t="b">
        <v>1</v>
      </c>
      <c r="T966" s="8"/>
      <c r="U966" s="8"/>
      <c r="V966" s="2">
        <v>45416</v>
      </c>
      <c r="W966" s="3">
        <v>0</v>
      </c>
    </row>
    <row r="967" spans="1:23" x14ac:dyDescent="0.25">
      <c r="A967" s="2">
        <v>45416</v>
      </c>
      <c r="B967" s="3" t="s">
        <v>700</v>
      </c>
      <c r="C967" s="3" t="s">
        <v>72</v>
      </c>
      <c r="D967" s="3">
        <v>10.52</v>
      </c>
      <c r="E967" s="3">
        <v>15</v>
      </c>
      <c r="F967" s="3">
        <v>9</v>
      </c>
      <c r="G967" s="3">
        <v>2</v>
      </c>
      <c r="H967" s="3">
        <v>8579771</v>
      </c>
      <c r="I967" s="3">
        <v>14.743487419735001</v>
      </c>
      <c r="J967" s="3">
        <v>45.271484902553262</v>
      </c>
      <c r="K967" s="3">
        <v>49.702495948796773</v>
      </c>
      <c r="L967" s="3">
        <v>-0.20697058823529521</v>
      </c>
      <c r="M967" s="3">
        <v>-4.2766151046405882</v>
      </c>
      <c r="N967" s="3">
        <v>7.2059999999999977</v>
      </c>
      <c r="O967" s="3">
        <v>16.695555555555561</v>
      </c>
      <c r="P967" s="3" t="s">
        <v>701</v>
      </c>
      <c r="Q967" s="3" t="s">
        <v>702</v>
      </c>
      <c r="R967" s="3" t="s">
        <v>703</v>
      </c>
      <c r="S967" s="3" t="b">
        <v>1</v>
      </c>
      <c r="T967" s="8"/>
      <c r="U967" s="8"/>
      <c r="V967" s="2">
        <v>45416</v>
      </c>
      <c r="W967" s="3">
        <v>0</v>
      </c>
    </row>
    <row r="968" spans="1:23" x14ac:dyDescent="0.25">
      <c r="A968" s="4">
        <v>45423</v>
      </c>
      <c r="B968" t="s">
        <v>700</v>
      </c>
      <c r="C968" t="s">
        <v>72</v>
      </c>
      <c r="D968">
        <v>10.42</v>
      </c>
      <c r="E968">
        <v>15</v>
      </c>
      <c r="F968">
        <v>10</v>
      </c>
      <c r="G968">
        <v>1</v>
      </c>
      <c r="H968">
        <v>5380095</v>
      </c>
      <c r="I968">
        <v>14.10096677763504</v>
      </c>
      <c r="J968">
        <v>44.365222172035793</v>
      </c>
      <c r="K968">
        <v>45.271484902553262</v>
      </c>
      <c r="L968">
        <v>-0.25288235294117811</v>
      </c>
      <c r="M968">
        <v>-0.95057034220531988</v>
      </c>
      <c r="N968">
        <v>7.2059999999999977</v>
      </c>
      <c r="O968">
        <v>16.695555555555561</v>
      </c>
      <c r="P968" t="s">
        <v>701</v>
      </c>
      <c r="Q968" t="s">
        <v>702</v>
      </c>
      <c r="R968" t="s">
        <v>703</v>
      </c>
      <c r="S968" t="b">
        <v>0</v>
      </c>
      <c r="T968" s="9">
        <v>-9.5057034220531467E-3</v>
      </c>
      <c r="U968" s="9">
        <v>0.99049429657794685</v>
      </c>
      <c r="V968" s="4">
        <v>45416</v>
      </c>
      <c r="W968">
        <v>7</v>
      </c>
    </row>
    <row r="969" spans="1:23" x14ac:dyDescent="0.25">
      <c r="A969" s="4">
        <v>45430</v>
      </c>
      <c r="B969" t="s">
        <v>700</v>
      </c>
      <c r="C969" t="s">
        <v>72</v>
      </c>
      <c r="D969">
        <v>10.51</v>
      </c>
      <c r="E969">
        <v>13</v>
      </c>
      <c r="F969">
        <v>10</v>
      </c>
      <c r="G969">
        <v>3</v>
      </c>
      <c r="H969">
        <v>8366115</v>
      </c>
      <c r="I969">
        <v>13.34899249398908</v>
      </c>
      <c r="J969">
        <v>45.424127804926101</v>
      </c>
      <c r="K969">
        <v>44.365222172035793</v>
      </c>
      <c r="L969">
        <v>-0.37870588235294278</v>
      </c>
      <c r="M969">
        <v>0.86372360844529616</v>
      </c>
      <c r="N969">
        <v>7.2059999999999977</v>
      </c>
      <c r="O969">
        <v>16.695555555555561</v>
      </c>
      <c r="P969" t="s">
        <v>701</v>
      </c>
      <c r="Q969" t="s">
        <v>702</v>
      </c>
      <c r="R969" t="s">
        <v>703</v>
      </c>
      <c r="S969" t="b">
        <v>0</v>
      </c>
      <c r="T969" s="9">
        <v>8.6372360844528817E-3</v>
      </c>
      <c r="U969" s="9">
        <v>0.99904942965779464</v>
      </c>
      <c r="V969" s="4">
        <v>45416</v>
      </c>
      <c r="W969">
        <v>14</v>
      </c>
    </row>
    <row r="970" spans="1:23" x14ac:dyDescent="0.25">
      <c r="A970" s="5">
        <v>45431</v>
      </c>
      <c r="B970" s="6" t="s">
        <v>700</v>
      </c>
      <c r="C970" s="6" t="s">
        <v>72</v>
      </c>
      <c r="D970" s="6">
        <v>10.51</v>
      </c>
      <c r="E970" s="6">
        <v>13</v>
      </c>
      <c r="F970" s="6">
        <v>10</v>
      </c>
      <c r="G970" s="6">
        <v>3</v>
      </c>
      <c r="H970" s="6">
        <v>8366115</v>
      </c>
      <c r="I970" s="6">
        <v>13.34899249398908</v>
      </c>
      <c r="J970" s="6">
        <v>45.424127804926101</v>
      </c>
      <c r="K970" s="6">
        <v>44.365222172035793</v>
      </c>
      <c r="L970" s="6">
        <v>-0.37870588235294278</v>
      </c>
      <c r="M970" s="6">
        <v>0.86372360844529616</v>
      </c>
      <c r="N970" s="6">
        <v>7.2059999999999977</v>
      </c>
      <c r="O970" s="6">
        <v>16.695555555555561</v>
      </c>
      <c r="P970" s="6" t="s">
        <v>701</v>
      </c>
      <c r="Q970" s="6" t="s">
        <v>702</v>
      </c>
      <c r="R970" s="6" t="s">
        <v>703</v>
      </c>
      <c r="S970" s="6" t="b">
        <v>0</v>
      </c>
      <c r="T970" s="10">
        <v>0</v>
      </c>
      <c r="U970" s="10">
        <v>0.99904942965779464</v>
      </c>
      <c r="V970" s="5">
        <v>45416</v>
      </c>
      <c r="W970" s="6">
        <v>15</v>
      </c>
    </row>
    <row r="971" spans="1:23" x14ac:dyDescent="0.25">
      <c r="A971" s="2">
        <v>45416</v>
      </c>
      <c r="B971" s="3" t="s">
        <v>704</v>
      </c>
      <c r="C971" s="3" t="s">
        <v>24</v>
      </c>
      <c r="D971" s="3">
        <v>15.76</v>
      </c>
      <c r="E971" s="3">
        <v>1</v>
      </c>
      <c r="F971" s="3">
        <v>10</v>
      </c>
      <c r="G971" s="3">
        <v>15</v>
      </c>
      <c r="H971" s="3">
        <v>1267500</v>
      </c>
      <c r="I971" s="3">
        <v>27.632076628482011</v>
      </c>
      <c r="J971" s="3">
        <v>65.561276810006817</v>
      </c>
      <c r="K971" s="3">
        <v>60.065221566325143</v>
      </c>
      <c r="L971" s="3">
        <v>1.5128529411764799</v>
      </c>
      <c r="M971" s="3">
        <v>8.6896551724137918</v>
      </c>
      <c r="N971" s="3">
        <v>6.7100000000000009</v>
      </c>
      <c r="O971" s="3">
        <v>20.422222222222221</v>
      </c>
      <c r="P971" s="3" t="s">
        <v>705</v>
      </c>
      <c r="Q971" s="3" t="s">
        <v>706</v>
      </c>
      <c r="R971" s="3" t="s">
        <v>707</v>
      </c>
      <c r="S971" s="3" t="b">
        <v>1</v>
      </c>
      <c r="T971" s="8"/>
      <c r="U971" s="8"/>
      <c r="V971" s="2">
        <v>45416</v>
      </c>
      <c r="W971" s="3">
        <v>0</v>
      </c>
    </row>
    <row r="972" spans="1:23" x14ac:dyDescent="0.25">
      <c r="A972" s="4">
        <v>45423</v>
      </c>
      <c r="B972" t="s">
        <v>704</v>
      </c>
      <c r="C972" t="s">
        <v>24</v>
      </c>
      <c r="D972">
        <v>15.81</v>
      </c>
      <c r="E972">
        <v>2</v>
      </c>
      <c r="F972">
        <v>10</v>
      </c>
      <c r="G972">
        <v>14</v>
      </c>
      <c r="H972">
        <v>1366000</v>
      </c>
      <c r="I972">
        <v>29.160889535303902</v>
      </c>
      <c r="J972">
        <v>65.762641908076318</v>
      </c>
      <c r="K972">
        <v>65.561276810006817</v>
      </c>
      <c r="L972">
        <v>1.807147058823537</v>
      </c>
      <c r="M972">
        <v>0.31725888324873552</v>
      </c>
      <c r="N972">
        <v>6.7100000000000009</v>
      </c>
      <c r="O972">
        <v>20.422222222222221</v>
      </c>
      <c r="P972" t="s">
        <v>705</v>
      </c>
      <c r="Q972" t="s">
        <v>706</v>
      </c>
      <c r="R972" t="s">
        <v>707</v>
      </c>
      <c r="S972" t="b">
        <v>0</v>
      </c>
      <c r="T972" s="9">
        <v>3.172588832487389E-3</v>
      </c>
      <c r="U972" s="9">
        <v>1.0031725888324869</v>
      </c>
      <c r="V972" s="4">
        <v>45416</v>
      </c>
      <c r="W972">
        <v>7</v>
      </c>
    </row>
    <row r="973" spans="1:23" x14ac:dyDescent="0.25">
      <c r="A973" s="4">
        <v>45430</v>
      </c>
      <c r="B973" t="s">
        <v>704</v>
      </c>
      <c r="C973" t="s">
        <v>24</v>
      </c>
      <c r="D973">
        <v>15.84</v>
      </c>
      <c r="E973">
        <v>4</v>
      </c>
      <c r="F973">
        <v>9</v>
      </c>
      <c r="G973">
        <v>13</v>
      </c>
      <c r="H973">
        <v>927500</v>
      </c>
      <c r="I973">
        <v>29.877286664457301</v>
      </c>
      <c r="J973">
        <v>65.891507098652198</v>
      </c>
      <c r="K973">
        <v>65.762641908076318</v>
      </c>
      <c r="L973">
        <v>2.0307058823529491</v>
      </c>
      <c r="M973">
        <v>0.18975332068310791</v>
      </c>
      <c r="N973">
        <v>6.7100000000000009</v>
      </c>
      <c r="O973">
        <v>20.422222222222221</v>
      </c>
      <c r="P973" t="s">
        <v>705</v>
      </c>
      <c r="Q973" t="s">
        <v>706</v>
      </c>
      <c r="R973" t="s">
        <v>707</v>
      </c>
      <c r="S973" t="b">
        <v>0</v>
      </c>
      <c r="T973" s="9">
        <v>1.8975332068311701E-3</v>
      </c>
      <c r="U973" s="9">
        <v>1.00507614213198</v>
      </c>
      <c r="V973" s="4">
        <v>45416</v>
      </c>
      <c r="W973">
        <v>14</v>
      </c>
    </row>
    <row r="974" spans="1:23" x14ac:dyDescent="0.25">
      <c r="A974" s="5">
        <v>45431</v>
      </c>
      <c r="B974" s="6" t="s">
        <v>704</v>
      </c>
      <c r="C974" s="6" t="s">
        <v>24</v>
      </c>
      <c r="D974" s="6">
        <v>15.84</v>
      </c>
      <c r="E974" s="6">
        <v>4</v>
      </c>
      <c r="F974" s="6">
        <v>9</v>
      </c>
      <c r="G974" s="6">
        <v>13</v>
      </c>
      <c r="H974" s="6">
        <v>927500</v>
      </c>
      <c r="I974" s="6">
        <v>29.877286664457301</v>
      </c>
      <c r="J974" s="6">
        <v>65.891507098652198</v>
      </c>
      <c r="K974" s="6">
        <v>65.762641908076318</v>
      </c>
      <c r="L974" s="6">
        <v>2.0307058823529491</v>
      </c>
      <c r="M974" s="6">
        <v>0.18975332068310791</v>
      </c>
      <c r="N974" s="6">
        <v>6.7100000000000009</v>
      </c>
      <c r="O974" s="6">
        <v>20.422222222222221</v>
      </c>
      <c r="P974" s="6" t="s">
        <v>705</v>
      </c>
      <c r="Q974" s="6" t="s">
        <v>706</v>
      </c>
      <c r="R974" s="6" t="s">
        <v>707</v>
      </c>
      <c r="S974" s="6" t="b">
        <v>0</v>
      </c>
      <c r="T974" s="10">
        <v>0</v>
      </c>
      <c r="U974" s="10">
        <v>1.00507614213198</v>
      </c>
      <c r="V974" s="5">
        <v>45416</v>
      </c>
      <c r="W974" s="6">
        <v>15</v>
      </c>
    </row>
    <row r="975" spans="1:23" x14ac:dyDescent="0.25">
      <c r="A975" s="2">
        <v>45416</v>
      </c>
      <c r="B975" s="3" t="s">
        <v>708</v>
      </c>
      <c r="C975" s="3" t="s">
        <v>59</v>
      </c>
      <c r="D975" s="3">
        <v>5.8</v>
      </c>
      <c r="E975" s="3">
        <v>17</v>
      </c>
      <c r="F975" s="3">
        <v>9</v>
      </c>
      <c r="G975" s="3">
        <v>0</v>
      </c>
      <c r="H975" s="3">
        <v>2399000</v>
      </c>
      <c r="I975" s="3">
        <v>12.298168575816289</v>
      </c>
      <c r="J975" s="3">
        <v>37.587799439093153</v>
      </c>
      <c r="K975" s="3">
        <v>41.100930830511942</v>
      </c>
      <c r="L975" s="3">
        <v>-0.72335294117646498</v>
      </c>
      <c r="M975" s="3">
        <v>-4.1322314049586781</v>
      </c>
      <c r="N975" s="3">
        <v>4.751999999999998</v>
      </c>
      <c r="O975" s="3">
        <v>10.766666666666669</v>
      </c>
      <c r="P975" s="3" t="s">
        <v>709</v>
      </c>
      <c r="Q975" s="3" t="s">
        <v>710</v>
      </c>
      <c r="R975" s="3" t="s">
        <v>711</v>
      </c>
      <c r="S975" s="3" t="b">
        <v>1</v>
      </c>
      <c r="T975" s="8"/>
      <c r="U975" s="8"/>
      <c r="V975" s="2">
        <v>45416</v>
      </c>
      <c r="W975" s="3">
        <v>0</v>
      </c>
    </row>
    <row r="976" spans="1:23" x14ac:dyDescent="0.25">
      <c r="A976" s="4">
        <v>45423</v>
      </c>
      <c r="B976" t="s">
        <v>708</v>
      </c>
      <c r="C976" t="s">
        <v>72</v>
      </c>
      <c r="D976">
        <v>6.22</v>
      </c>
      <c r="E976">
        <v>12</v>
      </c>
      <c r="F976">
        <v>10</v>
      </c>
      <c r="G976">
        <v>4</v>
      </c>
      <c r="H976">
        <v>5539000</v>
      </c>
      <c r="I976">
        <v>11.85394516003022</v>
      </c>
      <c r="J976">
        <v>45.946862602736779</v>
      </c>
      <c r="K976">
        <v>37.587799439093153</v>
      </c>
      <c r="L976">
        <v>-0.71867647058823003</v>
      </c>
      <c r="M976">
        <v>7.2413793103448274</v>
      </c>
      <c r="N976">
        <v>4.751999999999998</v>
      </c>
      <c r="O976">
        <v>10.766666666666669</v>
      </c>
      <c r="P976" t="s">
        <v>709</v>
      </c>
      <c r="Q976" t="s">
        <v>710</v>
      </c>
      <c r="R976" t="s">
        <v>711</v>
      </c>
      <c r="S976" t="b">
        <v>0</v>
      </c>
      <c r="T976" s="9">
        <v>7.241379310344831E-2</v>
      </c>
      <c r="U976" s="9">
        <v>1.0724137931034481</v>
      </c>
      <c r="V976" s="4">
        <v>45416</v>
      </c>
      <c r="W976">
        <v>7</v>
      </c>
    </row>
    <row r="977" spans="1:23" x14ac:dyDescent="0.25">
      <c r="A977" s="4">
        <v>45430</v>
      </c>
      <c r="B977" t="s">
        <v>708</v>
      </c>
      <c r="C977" t="s">
        <v>24</v>
      </c>
      <c r="D977">
        <v>6.98</v>
      </c>
      <c r="E977">
        <v>4</v>
      </c>
      <c r="F977">
        <v>9</v>
      </c>
      <c r="G977">
        <v>13</v>
      </c>
      <c r="H977">
        <v>16181500</v>
      </c>
      <c r="I977">
        <v>13.519691196612699</v>
      </c>
      <c r="J977">
        <v>57.134635005967873</v>
      </c>
      <c r="K977">
        <v>45.946862602736779</v>
      </c>
      <c r="L977">
        <v>-0.54270588235293538</v>
      </c>
      <c r="M977">
        <v>12.2186495176849</v>
      </c>
      <c r="N977">
        <v>4.751999999999998</v>
      </c>
      <c r="O977">
        <v>10.766666666666669</v>
      </c>
      <c r="P977" t="s">
        <v>709</v>
      </c>
      <c r="Q977" t="s">
        <v>710</v>
      </c>
      <c r="R977" t="s">
        <v>711</v>
      </c>
      <c r="S977" t="b">
        <v>0</v>
      </c>
      <c r="T977" s="9">
        <v>0.122186495176849</v>
      </c>
      <c r="U977" s="9">
        <v>1.203448275862069</v>
      </c>
      <c r="V977" s="4">
        <v>45416</v>
      </c>
      <c r="W977">
        <v>14</v>
      </c>
    </row>
    <row r="978" spans="1:23" x14ac:dyDescent="0.25">
      <c r="A978" s="5">
        <v>45431</v>
      </c>
      <c r="B978" s="6" t="s">
        <v>708</v>
      </c>
      <c r="C978" s="6" t="s">
        <v>24</v>
      </c>
      <c r="D978" s="6">
        <v>6.98</v>
      </c>
      <c r="E978" s="6">
        <v>4</v>
      </c>
      <c r="F978" s="6">
        <v>9</v>
      </c>
      <c r="G978" s="6">
        <v>13</v>
      </c>
      <c r="H978" s="6">
        <v>16181500</v>
      </c>
      <c r="I978" s="6">
        <v>13.519691196612699</v>
      </c>
      <c r="J978" s="6">
        <v>57.134635005967873</v>
      </c>
      <c r="K978" s="6">
        <v>45.946862602736779</v>
      </c>
      <c r="L978" s="6">
        <v>-0.54270588235293538</v>
      </c>
      <c r="M978" s="6">
        <v>12.2186495176849</v>
      </c>
      <c r="N978" s="6">
        <v>4.751999999999998</v>
      </c>
      <c r="O978" s="6">
        <v>10.766666666666669</v>
      </c>
      <c r="P978" s="6" t="s">
        <v>709</v>
      </c>
      <c r="Q978" s="6" t="s">
        <v>710</v>
      </c>
      <c r="R978" s="6" t="s">
        <v>711</v>
      </c>
      <c r="S978" s="6" t="b">
        <v>0</v>
      </c>
      <c r="T978" s="10">
        <v>0</v>
      </c>
      <c r="U978" s="10">
        <v>1.203448275862069</v>
      </c>
      <c r="V978" s="5">
        <v>45416</v>
      </c>
      <c r="W978" s="6">
        <v>15</v>
      </c>
    </row>
    <row r="979" spans="1:23" x14ac:dyDescent="0.25">
      <c r="A979" s="2">
        <v>45303</v>
      </c>
      <c r="B979" s="3" t="s">
        <v>712</v>
      </c>
      <c r="C979" s="3" t="s">
        <v>72</v>
      </c>
      <c r="D979" s="3">
        <v>422.44</v>
      </c>
      <c r="E979" s="3">
        <v>11</v>
      </c>
      <c r="F979" s="3">
        <v>10</v>
      </c>
      <c r="G979" s="3">
        <v>5</v>
      </c>
      <c r="H979" s="3">
        <v>617679</v>
      </c>
      <c r="I979" s="3">
        <v>12.57499243</v>
      </c>
      <c r="J979" s="3">
        <v>46.010153709999997</v>
      </c>
      <c r="K979" s="3">
        <v>48.427927680000003</v>
      </c>
      <c r="L979" s="3">
        <v>5.3142352900000001</v>
      </c>
      <c r="M979" s="3">
        <v>-1.8813582900000001</v>
      </c>
      <c r="N979" s="3">
        <v>327.27333333333331</v>
      </c>
      <c r="O979" s="3">
        <v>551.85666666666668</v>
      </c>
      <c r="P979" s="3" t="s">
        <v>713</v>
      </c>
      <c r="Q979" s="3" t="s">
        <v>714</v>
      </c>
      <c r="R979" s="3" t="s">
        <v>715</v>
      </c>
      <c r="S979" s="3" t="b">
        <v>1</v>
      </c>
      <c r="T979" s="8"/>
      <c r="U979" s="8"/>
      <c r="V979" s="2">
        <v>45303</v>
      </c>
      <c r="W979" s="3">
        <v>0</v>
      </c>
    </row>
    <row r="980" spans="1:23" x14ac:dyDescent="0.25">
      <c r="A980" s="4">
        <v>45348</v>
      </c>
      <c r="B980" t="s">
        <v>712</v>
      </c>
      <c r="C980" t="s">
        <v>34</v>
      </c>
      <c r="D980">
        <v>408.62</v>
      </c>
      <c r="E980">
        <v>9</v>
      </c>
      <c r="F980">
        <v>10</v>
      </c>
      <c r="G980">
        <v>7</v>
      </c>
      <c r="H980">
        <v>3059976</v>
      </c>
      <c r="I980">
        <v>15.053510790000001</v>
      </c>
      <c r="J980">
        <v>46.486111100000002</v>
      </c>
      <c r="K980">
        <v>32.687075270000001</v>
      </c>
      <c r="L980">
        <v>-36.813176470000002</v>
      </c>
      <c r="M980">
        <v>10.17876884</v>
      </c>
      <c r="N980">
        <v>327.27333333333331</v>
      </c>
      <c r="O980">
        <v>551.85666666666668</v>
      </c>
      <c r="P980" t="s">
        <v>713</v>
      </c>
      <c r="Q980" t="s">
        <v>714</v>
      </c>
      <c r="R980" t="s">
        <v>715</v>
      </c>
      <c r="S980" t="b">
        <v>0</v>
      </c>
      <c r="T980" s="9">
        <v>-3.2714705046870567E-2</v>
      </c>
      <c r="U980" s="9">
        <v>0.96728529495312943</v>
      </c>
      <c r="V980" s="4">
        <v>45303</v>
      </c>
      <c r="W980">
        <v>45</v>
      </c>
    </row>
    <row r="981" spans="1:23" x14ac:dyDescent="0.25">
      <c r="A981" s="4">
        <v>45381</v>
      </c>
      <c r="B981" t="s">
        <v>712</v>
      </c>
      <c r="C981" t="s">
        <v>72</v>
      </c>
      <c r="D981">
        <v>385.38</v>
      </c>
      <c r="E981">
        <v>14</v>
      </c>
      <c r="F981">
        <v>10</v>
      </c>
      <c r="G981">
        <v>2</v>
      </c>
      <c r="H981">
        <v>1242793</v>
      </c>
      <c r="I981">
        <v>15.06890838</v>
      </c>
      <c r="J981">
        <v>39.759744240000003</v>
      </c>
      <c r="K981">
        <v>42.704397499999999</v>
      </c>
      <c r="L981">
        <v>-19.219823529999999</v>
      </c>
      <c r="M981">
        <v>-2.66707077</v>
      </c>
      <c r="N981">
        <v>327.27333333333331</v>
      </c>
      <c r="O981">
        <v>551.85666666666668</v>
      </c>
      <c r="P981" t="s">
        <v>713</v>
      </c>
      <c r="Q981" t="s">
        <v>714</v>
      </c>
      <c r="R981" t="s">
        <v>715</v>
      </c>
      <c r="S981" t="b">
        <v>0</v>
      </c>
      <c r="T981" s="9">
        <v>-5.6874357593852509E-2</v>
      </c>
      <c r="U981" s="9">
        <v>0.91227156519269004</v>
      </c>
      <c r="V981" s="4">
        <v>45303</v>
      </c>
      <c r="W981">
        <v>78</v>
      </c>
    </row>
    <row r="982" spans="1:23" x14ac:dyDescent="0.25">
      <c r="A982" s="4">
        <v>45388</v>
      </c>
      <c r="B982" t="s">
        <v>712</v>
      </c>
      <c r="C982" t="s">
        <v>72</v>
      </c>
      <c r="D982">
        <v>394.28</v>
      </c>
      <c r="E982">
        <v>13</v>
      </c>
      <c r="F982">
        <v>9</v>
      </c>
      <c r="G982">
        <v>4</v>
      </c>
      <c r="H982">
        <v>983684</v>
      </c>
      <c r="I982">
        <v>15.826690810000001</v>
      </c>
      <c r="J982">
        <v>43.307840050000003</v>
      </c>
      <c r="K982">
        <v>39.759744240000003</v>
      </c>
      <c r="L982">
        <v>-23.127941180000001</v>
      </c>
      <c r="M982">
        <v>2.3094089000000002</v>
      </c>
      <c r="N982">
        <v>327.27333333333331</v>
      </c>
      <c r="O982">
        <v>551.85666666666668</v>
      </c>
      <c r="P982" t="s">
        <v>713</v>
      </c>
      <c r="Q982" t="s">
        <v>714</v>
      </c>
      <c r="R982" t="s">
        <v>715</v>
      </c>
      <c r="S982" t="b">
        <v>0</v>
      </c>
      <c r="T982" s="9">
        <v>2.3094088951165052E-2</v>
      </c>
      <c r="U982" s="9">
        <v>0.93333964586686857</v>
      </c>
      <c r="V982" s="4">
        <v>45303</v>
      </c>
      <c r="W982">
        <v>85</v>
      </c>
    </row>
    <row r="983" spans="1:23" x14ac:dyDescent="0.25">
      <c r="A983" s="4">
        <v>45395</v>
      </c>
      <c r="B983" t="s">
        <v>712</v>
      </c>
      <c r="C983" t="s">
        <v>34</v>
      </c>
      <c r="D983">
        <v>404.88</v>
      </c>
      <c r="E983">
        <v>9</v>
      </c>
      <c r="F983">
        <v>10</v>
      </c>
      <c r="G983">
        <v>7</v>
      </c>
      <c r="H983">
        <v>1123777</v>
      </c>
      <c r="I983">
        <v>15.069636802460341</v>
      </c>
      <c r="J983">
        <v>47.289858396183298</v>
      </c>
      <c r="K983">
        <v>43.307840051231167</v>
      </c>
      <c r="L983">
        <v>-21.9252058823526</v>
      </c>
      <c r="M983">
        <v>2.6884447600689918</v>
      </c>
      <c r="N983">
        <v>327.27333333333331</v>
      </c>
      <c r="O983">
        <v>551.85666666666668</v>
      </c>
      <c r="P983" t="s">
        <v>713</v>
      </c>
      <c r="Q983" t="s">
        <v>714</v>
      </c>
      <c r="R983" t="s">
        <v>715</v>
      </c>
      <c r="S983" t="b">
        <v>0</v>
      </c>
      <c r="T983" s="9">
        <v>2.6884447600689979E-2</v>
      </c>
      <c r="U983" s="9">
        <v>0.95843196666982289</v>
      </c>
      <c r="V983" s="4">
        <v>45303</v>
      </c>
      <c r="W983">
        <v>92</v>
      </c>
    </row>
    <row r="984" spans="1:23" x14ac:dyDescent="0.25">
      <c r="A984" s="4">
        <v>45402</v>
      </c>
      <c r="B984" t="s">
        <v>712</v>
      </c>
      <c r="C984" t="s">
        <v>72</v>
      </c>
      <c r="D984">
        <v>393.34</v>
      </c>
      <c r="E984">
        <v>15</v>
      </c>
      <c r="F984">
        <v>9</v>
      </c>
      <c r="G984">
        <v>2</v>
      </c>
      <c r="H984">
        <v>1092778</v>
      </c>
      <c r="I984">
        <v>14.796529977713099</v>
      </c>
      <c r="J984">
        <v>43.691825956209627</v>
      </c>
      <c r="K984">
        <v>47.289858396183298</v>
      </c>
      <c r="L984">
        <v>-21.380705882352629</v>
      </c>
      <c r="M984">
        <v>-2.8502272278205938</v>
      </c>
      <c r="N984">
        <v>327.27333333333331</v>
      </c>
      <c r="O984">
        <v>551.85666666666668</v>
      </c>
      <c r="P984" t="s">
        <v>713</v>
      </c>
      <c r="Q984" t="s">
        <v>714</v>
      </c>
      <c r="R984" t="s">
        <v>715</v>
      </c>
      <c r="S984" t="b">
        <v>0</v>
      </c>
      <c r="T984" s="9">
        <v>-2.8502272278205901E-2</v>
      </c>
      <c r="U984" s="9">
        <v>0.93111447779566325</v>
      </c>
      <c r="V984" s="4">
        <v>45303</v>
      </c>
      <c r="W984">
        <v>99</v>
      </c>
    </row>
    <row r="985" spans="1:23" x14ac:dyDescent="0.25">
      <c r="A985" s="4">
        <v>45409</v>
      </c>
      <c r="B985" t="s">
        <v>712</v>
      </c>
      <c r="C985" t="s">
        <v>34</v>
      </c>
      <c r="D985">
        <v>403.47</v>
      </c>
      <c r="E985">
        <v>9</v>
      </c>
      <c r="F985">
        <v>10</v>
      </c>
      <c r="G985">
        <v>7</v>
      </c>
      <c r="H985">
        <v>2435466</v>
      </c>
      <c r="I985">
        <v>14.51797586518903</v>
      </c>
      <c r="J985">
        <v>47.470087828201713</v>
      </c>
      <c r="K985">
        <v>43.691825956209627</v>
      </c>
      <c r="L985">
        <v>-20.227470588235061</v>
      </c>
      <c r="M985">
        <v>2.575380078303771</v>
      </c>
      <c r="N985">
        <v>327.27333333333331</v>
      </c>
      <c r="O985">
        <v>551.85666666666668</v>
      </c>
      <c r="P985" t="s">
        <v>713</v>
      </c>
      <c r="Q985" t="s">
        <v>714</v>
      </c>
      <c r="R985" t="s">
        <v>715</v>
      </c>
      <c r="S985" t="b">
        <v>0</v>
      </c>
      <c r="T985" s="9">
        <v>2.5753800783037791E-2</v>
      </c>
      <c r="U985" s="9">
        <v>0.95509421456301502</v>
      </c>
      <c r="V985" s="4">
        <v>45303</v>
      </c>
      <c r="W985">
        <v>106</v>
      </c>
    </row>
    <row r="986" spans="1:23" x14ac:dyDescent="0.25">
      <c r="A986" s="4">
        <v>45416</v>
      </c>
      <c r="B986" t="s">
        <v>712</v>
      </c>
      <c r="C986" t="s">
        <v>72</v>
      </c>
      <c r="D986">
        <v>381.64</v>
      </c>
      <c r="E986">
        <v>14</v>
      </c>
      <c r="F986">
        <v>10</v>
      </c>
      <c r="G986">
        <v>2</v>
      </c>
      <c r="H986">
        <v>2092073</v>
      </c>
      <c r="I986">
        <v>15.00138919460718</v>
      </c>
      <c r="J986">
        <v>41.07397240862884</v>
      </c>
      <c r="K986">
        <v>47.470087828201713</v>
      </c>
      <c r="L986">
        <v>-18.58305882352926</v>
      </c>
      <c r="M986">
        <v>-5.4105633628274816</v>
      </c>
      <c r="N986">
        <v>327.27333333333331</v>
      </c>
      <c r="O986">
        <v>551.85666666666668</v>
      </c>
      <c r="P986" t="s">
        <v>713</v>
      </c>
      <c r="Q986" t="s">
        <v>714</v>
      </c>
      <c r="R986" t="s">
        <v>715</v>
      </c>
      <c r="S986" t="b">
        <v>0</v>
      </c>
      <c r="T986" s="9">
        <v>-5.4105633628274807E-2</v>
      </c>
      <c r="U986" s="9">
        <v>0.90341823690938361</v>
      </c>
      <c r="V986" s="4">
        <v>45303</v>
      </c>
      <c r="W986">
        <v>113</v>
      </c>
    </row>
    <row r="987" spans="1:23" x14ac:dyDescent="0.25">
      <c r="A987" s="4">
        <v>45423</v>
      </c>
      <c r="B987" t="s">
        <v>712</v>
      </c>
      <c r="C987" t="s">
        <v>72</v>
      </c>
      <c r="D987">
        <v>388.44</v>
      </c>
      <c r="E987">
        <v>13</v>
      </c>
      <c r="F987">
        <v>10</v>
      </c>
      <c r="G987">
        <v>3</v>
      </c>
      <c r="H987">
        <v>1164922</v>
      </c>
      <c r="I987">
        <v>15.45027300049547</v>
      </c>
      <c r="J987">
        <v>43.622233840385071</v>
      </c>
      <c r="K987">
        <v>41.07397240862884</v>
      </c>
      <c r="L987">
        <v>-17.652558823529201</v>
      </c>
      <c r="M987">
        <v>1.781783880096429</v>
      </c>
      <c r="N987">
        <v>327.27333333333331</v>
      </c>
      <c r="O987">
        <v>551.85666666666668</v>
      </c>
      <c r="P987" t="s">
        <v>713</v>
      </c>
      <c r="Q987" t="s">
        <v>714</v>
      </c>
      <c r="R987" t="s">
        <v>715</v>
      </c>
      <c r="S987" t="b">
        <v>0</v>
      </c>
      <c r="T987" s="9">
        <v>1.7817838800964211E-2</v>
      </c>
      <c r="U987" s="9">
        <v>0.91951519742448629</v>
      </c>
      <c r="V987" s="4">
        <v>45303</v>
      </c>
      <c r="W987">
        <v>120</v>
      </c>
    </row>
    <row r="988" spans="1:23" x14ac:dyDescent="0.25">
      <c r="A988" s="5">
        <v>45431</v>
      </c>
      <c r="B988" s="6" t="s">
        <v>712</v>
      </c>
      <c r="C988" s="6" t="s">
        <v>34</v>
      </c>
      <c r="D988" s="6">
        <v>398.41</v>
      </c>
      <c r="E988" s="6">
        <v>10</v>
      </c>
      <c r="F988" s="6">
        <v>9</v>
      </c>
      <c r="G988" s="6">
        <v>7</v>
      </c>
      <c r="H988" s="6">
        <v>1840789</v>
      </c>
      <c r="I988" s="6">
        <v>14.97517451382326</v>
      </c>
      <c r="J988" s="6">
        <v>47.225775953557459</v>
      </c>
      <c r="K988" s="6">
        <v>43.622233840385071</v>
      </c>
      <c r="L988" s="6">
        <v>-19.419558823529201</v>
      </c>
      <c r="M988" s="6">
        <v>2.5666769642673328</v>
      </c>
      <c r="N988" s="6">
        <v>327.27333333333331</v>
      </c>
      <c r="O988" s="6">
        <v>551.85666666666668</v>
      </c>
      <c r="P988" s="6" t="s">
        <v>713</v>
      </c>
      <c r="Q988" s="6" t="s">
        <v>714</v>
      </c>
      <c r="R988" s="6" t="s">
        <v>715</v>
      </c>
      <c r="S988" s="6" t="b">
        <v>0</v>
      </c>
      <c r="T988" s="10">
        <v>2.5666769642673341E-2</v>
      </c>
      <c r="U988" s="10">
        <v>0.94311618217971782</v>
      </c>
      <c r="V988" s="5">
        <v>45303</v>
      </c>
      <c r="W988" s="6">
        <v>128</v>
      </c>
    </row>
    <row r="989" spans="1:23" x14ac:dyDescent="0.25">
      <c r="A989" s="2">
        <v>45423</v>
      </c>
      <c r="B989" s="3" t="s">
        <v>716</v>
      </c>
      <c r="C989" s="3" t="s">
        <v>72</v>
      </c>
      <c r="D989" s="3">
        <v>15</v>
      </c>
      <c r="E989" s="3">
        <v>11</v>
      </c>
      <c r="F989" s="3">
        <v>10</v>
      </c>
      <c r="G989" s="3">
        <v>5</v>
      </c>
      <c r="H989" s="3">
        <v>839000</v>
      </c>
      <c r="I989" s="3">
        <v>22.911671304968429</v>
      </c>
      <c r="J989" s="3">
        <v>50.154732260861032</v>
      </c>
      <c r="K989" s="3">
        <v>50.154732260861032</v>
      </c>
      <c r="L989" s="3">
        <v>-2.991176470588108E-2</v>
      </c>
      <c r="M989" s="3">
        <v>0</v>
      </c>
      <c r="N989" s="3">
        <v>9.0559999999999974</v>
      </c>
      <c r="O989" s="3">
        <v>25.658888888888889</v>
      </c>
      <c r="P989" s="3" t="s">
        <v>717</v>
      </c>
      <c r="Q989" s="3" t="s">
        <v>718</v>
      </c>
      <c r="R989" s="3" t="s">
        <v>719</v>
      </c>
      <c r="S989" s="3" t="b">
        <v>1</v>
      </c>
      <c r="T989" s="8"/>
      <c r="U989" s="8"/>
      <c r="V989" s="2">
        <v>45423</v>
      </c>
      <c r="W989" s="3">
        <v>0</v>
      </c>
    </row>
    <row r="990" spans="1:23" x14ac:dyDescent="0.25">
      <c r="A990" s="4">
        <v>45430</v>
      </c>
      <c r="B990" t="s">
        <v>716</v>
      </c>
      <c r="C990" t="s">
        <v>28</v>
      </c>
      <c r="D990">
        <v>15.8</v>
      </c>
      <c r="E990">
        <v>1</v>
      </c>
      <c r="F990">
        <v>8</v>
      </c>
      <c r="G990">
        <v>17</v>
      </c>
      <c r="H990">
        <v>1440500</v>
      </c>
      <c r="I990">
        <v>23.375956949004969</v>
      </c>
      <c r="J990">
        <v>54.627193729076538</v>
      </c>
      <c r="K990">
        <v>50.154732260861032</v>
      </c>
      <c r="L990">
        <v>0.1591176470588227</v>
      </c>
      <c r="M990">
        <v>5.3333333333333366</v>
      </c>
      <c r="N990">
        <v>9.0559999999999974</v>
      </c>
      <c r="O990">
        <v>25.658888888888889</v>
      </c>
      <c r="P990" t="s">
        <v>717</v>
      </c>
      <c r="Q990" t="s">
        <v>718</v>
      </c>
      <c r="R990" t="s">
        <v>719</v>
      </c>
      <c r="S990" t="b">
        <v>0</v>
      </c>
      <c r="T990" s="9">
        <v>5.3333333333333448E-2</v>
      </c>
      <c r="U990" s="9">
        <v>1.053333333333333</v>
      </c>
      <c r="V990" s="4">
        <v>45423</v>
      </c>
      <c r="W990">
        <v>7</v>
      </c>
    </row>
    <row r="991" spans="1:23" x14ac:dyDescent="0.25">
      <c r="A991" s="5">
        <v>45431</v>
      </c>
      <c r="B991" s="6" t="s">
        <v>716</v>
      </c>
      <c r="C991" s="6" t="s">
        <v>28</v>
      </c>
      <c r="D991" s="6">
        <v>15.8</v>
      </c>
      <c r="E991" s="6">
        <v>1</v>
      </c>
      <c r="F991" s="6">
        <v>8</v>
      </c>
      <c r="G991" s="6">
        <v>17</v>
      </c>
      <c r="H991" s="6">
        <v>1440500</v>
      </c>
      <c r="I991" s="6">
        <v>23.375956949004969</v>
      </c>
      <c r="J991" s="6">
        <v>54.627193729076538</v>
      </c>
      <c r="K991" s="6">
        <v>50.154732260861032</v>
      </c>
      <c r="L991" s="6">
        <v>0.1591176470588227</v>
      </c>
      <c r="M991" s="6">
        <v>5.3333333333333366</v>
      </c>
      <c r="N991" s="6">
        <v>9.0559999999999974</v>
      </c>
      <c r="O991" s="6">
        <v>25.658888888888889</v>
      </c>
      <c r="P991" s="6" t="s">
        <v>717</v>
      </c>
      <c r="Q991" s="6" t="s">
        <v>718</v>
      </c>
      <c r="R991" s="6" t="s">
        <v>719</v>
      </c>
      <c r="S991" s="6" t="b">
        <v>0</v>
      </c>
      <c r="T991" s="10">
        <v>0</v>
      </c>
      <c r="U991" s="10">
        <v>1.053333333333333</v>
      </c>
      <c r="V991" s="5">
        <v>45423</v>
      </c>
      <c r="W991" s="6">
        <v>8</v>
      </c>
    </row>
    <row r="992" spans="1:23" x14ac:dyDescent="0.25">
      <c r="A992" s="2">
        <v>45416</v>
      </c>
      <c r="B992" s="3" t="s">
        <v>720</v>
      </c>
      <c r="C992" s="3" t="s">
        <v>34</v>
      </c>
      <c r="D992" s="3">
        <v>8.34</v>
      </c>
      <c r="E992" s="3">
        <v>8</v>
      </c>
      <c r="F992" s="3">
        <v>10</v>
      </c>
      <c r="G992" s="3">
        <v>8</v>
      </c>
      <c r="H992" s="3">
        <v>41580784</v>
      </c>
      <c r="I992" s="3">
        <v>15.16089092546026</v>
      </c>
      <c r="J992" s="3">
        <v>50.529221840443839</v>
      </c>
      <c r="K992" s="3">
        <v>57.349774147830558</v>
      </c>
      <c r="L992" s="3">
        <v>0.98691176470588182</v>
      </c>
      <c r="M992" s="3">
        <v>-8.6527929901423963</v>
      </c>
      <c r="N992" s="3">
        <v>4.1279999999999992</v>
      </c>
      <c r="O992" s="3">
        <v>13.18277777777778</v>
      </c>
      <c r="P992" s="3" t="s">
        <v>721</v>
      </c>
      <c r="Q992" s="3" t="s">
        <v>722</v>
      </c>
      <c r="R992" s="3" t="s">
        <v>723</v>
      </c>
      <c r="S992" s="3" t="b">
        <v>1</v>
      </c>
      <c r="T992" s="8"/>
      <c r="U992" s="8"/>
      <c r="V992" s="2">
        <v>45416</v>
      </c>
      <c r="W992" s="3">
        <v>0</v>
      </c>
    </row>
    <row r="993" spans="1:23" x14ac:dyDescent="0.25">
      <c r="A993" s="4">
        <v>45423</v>
      </c>
      <c r="B993" t="s">
        <v>720</v>
      </c>
      <c r="C993" t="s">
        <v>24</v>
      </c>
      <c r="D993">
        <v>8.82</v>
      </c>
      <c r="E993">
        <v>3</v>
      </c>
      <c r="F993">
        <v>9</v>
      </c>
      <c r="G993">
        <v>14</v>
      </c>
      <c r="H993">
        <v>45773031</v>
      </c>
      <c r="I993">
        <v>14.23328205441827</v>
      </c>
      <c r="J993">
        <v>54.101041264419862</v>
      </c>
      <c r="K993">
        <v>50.529221840443839</v>
      </c>
      <c r="L993">
        <v>0.85632352941176038</v>
      </c>
      <c r="M993">
        <v>5.7553956834532416</v>
      </c>
      <c r="N993">
        <v>4.1279999999999992</v>
      </c>
      <c r="O993">
        <v>13.18277777777778</v>
      </c>
      <c r="P993" t="s">
        <v>721</v>
      </c>
      <c r="Q993" t="s">
        <v>722</v>
      </c>
      <c r="R993" t="s">
        <v>723</v>
      </c>
      <c r="S993" t="b">
        <v>0</v>
      </c>
      <c r="T993" s="9">
        <v>5.755395683453246E-2</v>
      </c>
      <c r="U993" s="9">
        <v>1.057553956834532</v>
      </c>
      <c r="V993" s="4">
        <v>45416</v>
      </c>
      <c r="W993">
        <v>7</v>
      </c>
    </row>
    <row r="994" spans="1:23" x14ac:dyDescent="0.25">
      <c r="A994" s="4">
        <v>45430</v>
      </c>
      <c r="B994" t="s">
        <v>720</v>
      </c>
      <c r="C994" t="s">
        <v>24</v>
      </c>
      <c r="D994">
        <v>8.5500000000000007</v>
      </c>
      <c r="E994">
        <v>6</v>
      </c>
      <c r="F994">
        <v>9</v>
      </c>
      <c r="G994">
        <v>11</v>
      </c>
      <c r="H994">
        <v>24784863</v>
      </c>
      <c r="I994">
        <v>13.371930959879281</v>
      </c>
      <c r="J994">
        <v>51.833983684041897</v>
      </c>
      <c r="K994">
        <v>54.101041264419862</v>
      </c>
      <c r="L994">
        <v>0.70702941176470269</v>
      </c>
      <c r="M994">
        <v>-3.0612244897959129</v>
      </c>
      <c r="N994">
        <v>4.1279999999999992</v>
      </c>
      <c r="O994">
        <v>13.18277777777778</v>
      </c>
      <c r="P994" t="s">
        <v>721</v>
      </c>
      <c r="Q994" t="s">
        <v>722</v>
      </c>
      <c r="R994" t="s">
        <v>723</v>
      </c>
      <c r="S994" t="b">
        <v>0</v>
      </c>
      <c r="T994" s="9">
        <v>-3.061224489795911E-2</v>
      </c>
      <c r="U994" s="9">
        <v>1.025179856115108</v>
      </c>
      <c r="V994" s="4">
        <v>45416</v>
      </c>
      <c r="W994">
        <v>14</v>
      </c>
    </row>
    <row r="995" spans="1:23" x14ac:dyDescent="0.25">
      <c r="A995" s="5">
        <v>45431</v>
      </c>
      <c r="B995" s="6" t="s">
        <v>720</v>
      </c>
      <c r="C995" s="6" t="s">
        <v>24</v>
      </c>
      <c r="D995" s="6">
        <v>8.5500000000000007</v>
      </c>
      <c r="E995" s="6">
        <v>6</v>
      </c>
      <c r="F995" s="6">
        <v>9</v>
      </c>
      <c r="G995" s="6">
        <v>11</v>
      </c>
      <c r="H995" s="6">
        <v>24784863</v>
      </c>
      <c r="I995" s="6">
        <v>13.371930959879281</v>
      </c>
      <c r="J995" s="6">
        <v>51.833983684041897</v>
      </c>
      <c r="K995" s="6">
        <v>54.101041264419862</v>
      </c>
      <c r="L995" s="6">
        <v>0.70702941176470269</v>
      </c>
      <c r="M995" s="6">
        <v>-3.0612244897959129</v>
      </c>
      <c r="N995" s="6">
        <v>4.1279999999999992</v>
      </c>
      <c r="O995" s="6">
        <v>13.18277777777778</v>
      </c>
      <c r="P995" s="6" t="s">
        <v>721</v>
      </c>
      <c r="Q995" s="6" t="s">
        <v>722</v>
      </c>
      <c r="R995" s="6" t="s">
        <v>723</v>
      </c>
      <c r="S995" s="6" t="b">
        <v>0</v>
      </c>
      <c r="T995" s="10">
        <v>0</v>
      </c>
      <c r="U995" s="10">
        <v>1.025179856115108</v>
      </c>
      <c r="V995" s="5">
        <v>45416</v>
      </c>
      <c r="W995" s="6">
        <v>15</v>
      </c>
    </row>
    <row r="996" spans="1:23" x14ac:dyDescent="0.25">
      <c r="A996" s="2">
        <v>45303</v>
      </c>
      <c r="B996" s="3" t="s">
        <v>724</v>
      </c>
      <c r="C996" s="3" t="s">
        <v>24</v>
      </c>
      <c r="D996" s="3">
        <v>99.41</v>
      </c>
      <c r="E996" s="3">
        <v>2</v>
      </c>
      <c r="F996" s="3">
        <v>10</v>
      </c>
      <c r="G996" s="3">
        <v>14</v>
      </c>
      <c r="H996" s="3">
        <v>1267042</v>
      </c>
      <c r="I996" s="3">
        <v>36.416592659999999</v>
      </c>
      <c r="J996" s="3">
        <v>61.069752299999998</v>
      </c>
      <c r="K996" s="3">
        <v>60.762087139999998</v>
      </c>
      <c r="L996" s="3">
        <v>15.264176470000001</v>
      </c>
      <c r="M996" s="3">
        <v>0.30269397999999997</v>
      </c>
      <c r="N996" s="3">
        <v>49.688000002000003</v>
      </c>
      <c r="O996" s="3">
        <v>145.72444444666669</v>
      </c>
      <c r="P996" s="3" t="s">
        <v>725</v>
      </c>
      <c r="Q996" s="3" t="s">
        <v>726</v>
      </c>
      <c r="R996" s="3" t="s">
        <v>727</v>
      </c>
      <c r="S996" s="3" t="b">
        <v>1</v>
      </c>
      <c r="T996" s="8"/>
      <c r="U996" s="8"/>
      <c r="V996" s="2">
        <v>45303</v>
      </c>
      <c r="W996" s="3">
        <v>0</v>
      </c>
    </row>
    <row r="997" spans="1:23" x14ac:dyDescent="0.25">
      <c r="A997" s="4">
        <v>45348</v>
      </c>
      <c r="B997" t="s">
        <v>724</v>
      </c>
      <c r="C997" t="s">
        <v>24</v>
      </c>
      <c r="D997">
        <v>95.17</v>
      </c>
      <c r="E997">
        <v>4</v>
      </c>
      <c r="F997">
        <v>9</v>
      </c>
      <c r="G997">
        <v>13</v>
      </c>
      <c r="H997">
        <v>1004387</v>
      </c>
      <c r="I997">
        <v>25.50817584</v>
      </c>
      <c r="J997">
        <v>53.919268610000003</v>
      </c>
      <c r="K997">
        <v>44.05288127</v>
      </c>
      <c r="L997">
        <v>2.3813529400000002</v>
      </c>
      <c r="M997">
        <v>8.2830811200000003</v>
      </c>
      <c r="N997">
        <v>49.688000002000003</v>
      </c>
      <c r="O997">
        <v>145.72444444666669</v>
      </c>
      <c r="P997" t="s">
        <v>725</v>
      </c>
      <c r="Q997" t="s">
        <v>726</v>
      </c>
      <c r="R997" t="s">
        <v>727</v>
      </c>
      <c r="S997" t="b">
        <v>0</v>
      </c>
      <c r="T997" s="9">
        <v>-4.2651644703752052E-2</v>
      </c>
      <c r="U997" s="9">
        <v>0.95734835529624795</v>
      </c>
      <c r="V997" s="4">
        <v>45303</v>
      </c>
      <c r="W997">
        <v>45</v>
      </c>
    </row>
    <row r="998" spans="1:23" x14ac:dyDescent="0.25">
      <c r="A998" s="4">
        <v>45381</v>
      </c>
      <c r="B998" t="s">
        <v>724</v>
      </c>
      <c r="C998" t="s">
        <v>28</v>
      </c>
      <c r="D998">
        <v>107.56</v>
      </c>
      <c r="E998">
        <v>0</v>
      </c>
      <c r="F998">
        <v>10</v>
      </c>
      <c r="G998">
        <v>16</v>
      </c>
      <c r="H998">
        <v>1833000</v>
      </c>
      <c r="I998">
        <v>25.551598720000001</v>
      </c>
      <c r="J998">
        <v>65.532630119999993</v>
      </c>
      <c r="K998">
        <v>60.139157040000001</v>
      </c>
      <c r="L998">
        <v>9.0467647099999997</v>
      </c>
      <c r="M998">
        <v>5.63739933</v>
      </c>
      <c r="N998">
        <v>49.688000002000003</v>
      </c>
      <c r="O998">
        <v>145.72444444666669</v>
      </c>
      <c r="P998" t="s">
        <v>725</v>
      </c>
      <c r="Q998" t="s">
        <v>726</v>
      </c>
      <c r="R998" t="s">
        <v>727</v>
      </c>
      <c r="S998" t="b">
        <v>0</v>
      </c>
      <c r="T998" s="9">
        <v>0.1301880844804035</v>
      </c>
      <c r="U998" s="9">
        <v>1.0819837038527309</v>
      </c>
      <c r="V998" s="4">
        <v>45303</v>
      </c>
      <c r="W998">
        <v>78</v>
      </c>
    </row>
    <row r="999" spans="1:23" x14ac:dyDescent="0.25">
      <c r="A999" s="4">
        <v>45388</v>
      </c>
      <c r="B999" t="s">
        <v>724</v>
      </c>
      <c r="C999" t="s">
        <v>28</v>
      </c>
      <c r="D999">
        <v>108.2</v>
      </c>
      <c r="E999">
        <v>0</v>
      </c>
      <c r="F999">
        <v>10</v>
      </c>
      <c r="G999">
        <v>16</v>
      </c>
      <c r="H999">
        <v>758433</v>
      </c>
      <c r="I999">
        <v>26.021716569999999</v>
      </c>
      <c r="J999">
        <v>66.083670780000006</v>
      </c>
      <c r="K999">
        <v>65.532630119999993</v>
      </c>
      <c r="L999">
        <v>9.5964705899999991</v>
      </c>
      <c r="M999">
        <v>0.59501672999999999</v>
      </c>
      <c r="N999">
        <v>49.688000002000003</v>
      </c>
      <c r="O999">
        <v>145.72444444666669</v>
      </c>
      <c r="P999" t="s">
        <v>725</v>
      </c>
      <c r="Q999" t="s">
        <v>726</v>
      </c>
      <c r="R999" t="s">
        <v>727</v>
      </c>
      <c r="S999" t="b">
        <v>0</v>
      </c>
      <c r="T999" s="9">
        <v>5.9501673484567696E-3</v>
      </c>
      <c r="U999" s="9">
        <v>1.0884216879589581</v>
      </c>
      <c r="V999" s="4">
        <v>45303</v>
      </c>
      <c r="W999">
        <v>85</v>
      </c>
    </row>
    <row r="1000" spans="1:23" x14ac:dyDescent="0.25">
      <c r="A1000" s="4">
        <v>45395</v>
      </c>
      <c r="B1000" t="s">
        <v>724</v>
      </c>
      <c r="C1000" t="s">
        <v>24</v>
      </c>
      <c r="D1000">
        <v>110.08</v>
      </c>
      <c r="E1000">
        <v>1</v>
      </c>
      <c r="F1000">
        <v>10</v>
      </c>
      <c r="G1000">
        <v>15</v>
      </c>
      <c r="H1000">
        <v>647808</v>
      </c>
      <c r="I1000">
        <v>26.73586131182865</v>
      </c>
      <c r="J1000">
        <v>67.716420938998411</v>
      </c>
      <c r="K1000">
        <v>66.083670782837913</v>
      </c>
      <c r="L1000">
        <v>10.7941470588235</v>
      </c>
      <c r="M1000">
        <v>1.737523105360439</v>
      </c>
      <c r="N1000">
        <v>49.688000000000009</v>
      </c>
      <c r="O1000">
        <v>145.72444444444449</v>
      </c>
      <c r="P1000" t="s">
        <v>725</v>
      </c>
      <c r="Q1000" t="s">
        <v>726</v>
      </c>
      <c r="R1000" t="s">
        <v>727</v>
      </c>
      <c r="S1000" t="b">
        <v>0</v>
      </c>
      <c r="T1000" s="9">
        <v>1.737523105360439E-2</v>
      </c>
      <c r="U1000" s="9">
        <v>1.1073332662709989</v>
      </c>
      <c r="V1000" s="4">
        <v>45303</v>
      </c>
      <c r="W1000">
        <v>92</v>
      </c>
    </row>
    <row r="1001" spans="1:23" x14ac:dyDescent="0.25">
      <c r="A1001" s="4">
        <v>45402</v>
      </c>
      <c r="B1001" t="s">
        <v>724</v>
      </c>
      <c r="C1001" t="s">
        <v>24</v>
      </c>
      <c r="D1001">
        <v>109.61</v>
      </c>
      <c r="E1001">
        <v>3</v>
      </c>
      <c r="F1001">
        <v>8</v>
      </c>
      <c r="G1001">
        <v>15</v>
      </c>
      <c r="H1001">
        <v>2514302</v>
      </c>
      <c r="I1001">
        <v>27.71498534347808</v>
      </c>
      <c r="J1001">
        <v>66.849984133765119</v>
      </c>
      <c r="K1001">
        <v>67.716420938998411</v>
      </c>
      <c r="L1001">
        <v>11.726058823529369</v>
      </c>
      <c r="M1001">
        <v>-0.42696220930232448</v>
      </c>
      <c r="N1001">
        <v>49.688000000000009</v>
      </c>
      <c r="O1001">
        <v>145.72444444444449</v>
      </c>
      <c r="P1001" t="s">
        <v>725</v>
      </c>
      <c r="Q1001" t="s">
        <v>726</v>
      </c>
      <c r="R1001" t="s">
        <v>727</v>
      </c>
      <c r="S1001" t="b">
        <v>0</v>
      </c>
      <c r="T1001" s="9">
        <v>-4.2696220930232842E-3</v>
      </c>
      <c r="U1001" s="9">
        <v>1.1026053716929889</v>
      </c>
      <c r="V1001" s="4">
        <v>45303</v>
      </c>
      <c r="W1001">
        <v>99</v>
      </c>
    </row>
    <row r="1002" spans="1:23" x14ac:dyDescent="0.25">
      <c r="A1002" s="4">
        <v>45409</v>
      </c>
      <c r="B1002" t="s">
        <v>724</v>
      </c>
      <c r="C1002" t="s">
        <v>24</v>
      </c>
      <c r="D1002">
        <v>120.05</v>
      </c>
      <c r="E1002">
        <v>2</v>
      </c>
      <c r="F1002">
        <v>8</v>
      </c>
      <c r="G1002">
        <v>16</v>
      </c>
      <c r="H1002">
        <v>5073080</v>
      </c>
      <c r="I1002">
        <v>29.698730615571559</v>
      </c>
      <c r="J1002">
        <v>74.61862939733237</v>
      </c>
      <c r="K1002">
        <v>66.849984133765119</v>
      </c>
      <c r="L1002">
        <v>13.440470588235261</v>
      </c>
      <c r="M1002">
        <v>9.524678405254992</v>
      </c>
      <c r="N1002">
        <v>49.688000000000009</v>
      </c>
      <c r="O1002">
        <v>145.72444444444449</v>
      </c>
      <c r="P1002" t="s">
        <v>725</v>
      </c>
      <c r="Q1002" t="s">
        <v>726</v>
      </c>
      <c r="R1002" t="s">
        <v>727</v>
      </c>
      <c r="S1002" t="b">
        <v>0</v>
      </c>
      <c r="T1002" s="9">
        <v>9.5246784052549938E-2</v>
      </c>
      <c r="U1002" s="9">
        <v>1.207624987425812</v>
      </c>
      <c r="V1002" s="4">
        <v>45303</v>
      </c>
      <c r="W1002">
        <v>106</v>
      </c>
    </row>
    <row r="1003" spans="1:23" x14ac:dyDescent="0.25">
      <c r="A1003" s="4">
        <v>45416</v>
      </c>
      <c r="B1003" t="s">
        <v>724</v>
      </c>
      <c r="C1003" t="s">
        <v>24</v>
      </c>
      <c r="D1003">
        <v>112.63</v>
      </c>
      <c r="E1003">
        <v>3</v>
      </c>
      <c r="F1003">
        <v>9</v>
      </c>
      <c r="G1003">
        <v>14</v>
      </c>
      <c r="H1003">
        <v>1664889</v>
      </c>
      <c r="I1003">
        <v>31.302818988209509</v>
      </c>
      <c r="J1003">
        <v>63.269910023077223</v>
      </c>
      <c r="K1003">
        <v>74.61862939733237</v>
      </c>
      <c r="L1003">
        <v>13.960470588235269</v>
      </c>
      <c r="M1003">
        <v>-6.180758017492713</v>
      </c>
      <c r="N1003">
        <v>49.688000000000009</v>
      </c>
      <c r="O1003">
        <v>145.72444444444449</v>
      </c>
      <c r="P1003" t="s">
        <v>725</v>
      </c>
      <c r="Q1003" t="s">
        <v>726</v>
      </c>
      <c r="R1003" t="s">
        <v>727</v>
      </c>
      <c r="S1003" t="b">
        <v>0</v>
      </c>
      <c r="T1003" s="9">
        <v>-6.1807580174927157E-2</v>
      </c>
      <c r="U1003" s="9">
        <v>1.1329846091942459</v>
      </c>
      <c r="V1003" s="4">
        <v>45303</v>
      </c>
      <c r="W1003">
        <v>113</v>
      </c>
    </row>
    <row r="1004" spans="1:23" x14ac:dyDescent="0.25">
      <c r="A1004" s="4">
        <v>45423</v>
      </c>
      <c r="B1004" t="s">
        <v>724</v>
      </c>
      <c r="C1004" t="s">
        <v>24</v>
      </c>
      <c r="D1004">
        <v>110.27</v>
      </c>
      <c r="E1004">
        <v>2</v>
      </c>
      <c r="F1004">
        <v>10</v>
      </c>
      <c r="G1004">
        <v>14</v>
      </c>
      <c r="H1004">
        <v>2344580</v>
      </c>
      <c r="I1004">
        <v>32.664660169431563</v>
      </c>
      <c r="J1004">
        <v>60.137094568439743</v>
      </c>
      <c r="K1004">
        <v>63.269910023077223</v>
      </c>
      <c r="L1004">
        <v>13.927676470588199</v>
      </c>
      <c r="M1004">
        <v>-2.0953564769599571</v>
      </c>
      <c r="N1004">
        <v>49.688000000000009</v>
      </c>
      <c r="O1004">
        <v>145.72444444444449</v>
      </c>
      <c r="P1004" t="s">
        <v>725</v>
      </c>
      <c r="Q1004" t="s">
        <v>726</v>
      </c>
      <c r="R1004" t="s">
        <v>727</v>
      </c>
      <c r="S1004" t="b">
        <v>0</v>
      </c>
      <c r="T1004" s="9">
        <v>-2.0953564769599531E-2</v>
      </c>
      <c r="U1004" s="9">
        <v>1.109244542802535</v>
      </c>
      <c r="V1004" s="4">
        <v>45303</v>
      </c>
      <c r="W1004">
        <v>120</v>
      </c>
    </row>
    <row r="1005" spans="1:23" x14ac:dyDescent="0.25">
      <c r="A1005" s="4">
        <v>45430</v>
      </c>
      <c r="B1005" t="s">
        <v>724</v>
      </c>
      <c r="C1005" t="s">
        <v>24</v>
      </c>
      <c r="D1005">
        <v>114.18</v>
      </c>
      <c r="E1005">
        <v>1</v>
      </c>
      <c r="F1005">
        <v>10</v>
      </c>
      <c r="G1005">
        <v>15</v>
      </c>
      <c r="H1005">
        <v>1379567</v>
      </c>
      <c r="I1005">
        <v>33.929226980566312</v>
      </c>
      <c r="J1005">
        <v>63.372949072041102</v>
      </c>
      <c r="K1005">
        <v>60.137094568439743</v>
      </c>
      <c r="L1005">
        <v>13.61838235294114</v>
      </c>
      <c r="M1005">
        <v>3.5458420241226181</v>
      </c>
      <c r="N1005">
        <v>49.688000000000009</v>
      </c>
      <c r="O1005">
        <v>145.72444444444449</v>
      </c>
      <c r="P1005" t="s">
        <v>725</v>
      </c>
      <c r="Q1005" t="s">
        <v>726</v>
      </c>
      <c r="R1005" t="s">
        <v>727</v>
      </c>
      <c r="S1005" t="b">
        <v>0</v>
      </c>
      <c r="T1005" s="9">
        <v>3.5458420241226252E-2</v>
      </c>
      <c r="U1005" s="9">
        <v>1.148576601951514</v>
      </c>
      <c r="V1005" s="4">
        <v>45303</v>
      </c>
      <c r="W1005">
        <v>127</v>
      </c>
    </row>
    <row r="1006" spans="1:23" x14ac:dyDescent="0.25">
      <c r="A1006" s="5">
        <v>45431</v>
      </c>
      <c r="B1006" s="6" t="s">
        <v>724</v>
      </c>
      <c r="C1006" s="6" t="s">
        <v>24</v>
      </c>
      <c r="D1006" s="6">
        <v>114.18</v>
      </c>
      <c r="E1006" s="6">
        <v>1</v>
      </c>
      <c r="F1006" s="6">
        <v>10</v>
      </c>
      <c r="G1006" s="6">
        <v>15</v>
      </c>
      <c r="H1006" s="6">
        <v>1379567</v>
      </c>
      <c r="I1006" s="6">
        <v>33.929226980566312</v>
      </c>
      <c r="J1006" s="6">
        <v>63.372949072041102</v>
      </c>
      <c r="K1006" s="6">
        <v>60.137094568439743</v>
      </c>
      <c r="L1006" s="6">
        <v>13.61838235294114</v>
      </c>
      <c r="M1006" s="6">
        <v>3.5458420241226181</v>
      </c>
      <c r="N1006" s="6">
        <v>49.688000000000009</v>
      </c>
      <c r="O1006" s="6">
        <v>145.72444444444449</v>
      </c>
      <c r="P1006" s="6" t="s">
        <v>725</v>
      </c>
      <c r="Q1006" s="6" t="s">
        <v>726</v>
      </c>
      <c r="R1006" s="6" t="s">
        <v>727</v>
      </c>
      <c r="S1006" s="6" t="b">
        <v>0</v>
      </c>
      <c r="T1006" s="10">
        <v>0</v>
      </c>
      <c r="U1006" s="10">
        <v>1.148576601951514</v>
      </c>
      <c r="V1006" s="5">
        <v>45303</v>
      </c>
      <c r="W1006" s="6">
        <v>128</v>
      </c>
    </row>
    <row r="1007" spans="1:23" x14ac:dyDescent="0.25">
      <c r="A1007" s="2">
        <v>45348</v>
      </c>
      <c r="B1007" s="3" t="s">
        <v>728</v>
      </c>
      <c r="C1007" s="3" t="s">
        <v>72</v>
      </c>
      <c r="D1007" s="3">
        <v>259.11</v>
      </c>
      <c r="E1007" s="3">
        <v>12</v>
      </c>
      <c r="F1007" s="3">
        <v>8</v>
      </c>
      <c r="G1007" s="3">
        <v>6</v>
      </c>
      <c r="H1007" s="3">
        <v>134807</v>
      </c>
      <c r="I1007" s="3">
        <v>27.5283464</v>
      </c>
      <c r="J1007" s="3">
        <v>47.42364353</v>
      </c>
      <c r="K1007" s="3">
        <v>49.797589330000001</v>
      </c>
      <c r="L1007" s="3">
        <v>21.537205879999998</v>
      </c>
      <c r="M1007" s="3">
        <v>-2.1007292099999999</v>
      </c>
      <c r="N1007" s="3">
        <v>133.99999999799999</v>
      </c>
      <c r="O1007" s="3">
        <v>422.72222221999999</v>
      </c>
      <c r="P1007" s="3" t="s">
        <v>729</v>
      </c>
      <c r="Q1007" s="3" t="s">
        <v>730</v>
      </c>
      <c r="R1007" s="3" t="s">
        <v>731</v>
      </c>
      <c r="S1007" s="3" t="b">
        <v>1</v>
      </c>
      <c r="T1007" s="8"/>
      <c r="U1007" s="8"/>
      <c r="V1007" s="2">
        <v>45348</v>
      </c>
      <c r="W1007" s="3">
        <v>0</v>
      </c>
    </row>
    <row r="1008" spans="1:23" x14ac:dyDescent="0.25">
      <c r="A1008" s="4">
        <v>45381</v>
      </c>
      <c r="B1008" t="s">
        <v>728</v>
      </c>
      <c r="C1008" t="s">
        <v>28</v>
      </c>
      <c r="D1008">
        <v>352.97</v>
      </c>
      <c r="E1008">
        <v>0</v>
      </c>
      <c r="F1008">
        <v>10</v>
      </c>
      <c r="G1008">
        <v>16</v>
      </c>
      <c r="H1008">
        <v>86618</v>
      </c>
      <c r="I1008">
        <v>27.008688159999998</v>
      </c>
      <c r="J1008">
        <v>74.188749999999999</v>
      </c>
      <c r="K1008">
        <v>67.694573570000003</v>
      </c>
      <c r="L1008">
        <v>34.660235290000003</v>
      </c>
      <c r="M1008">
        <v>10.303125</v>
      </c>
      <c r="N1008">
        <v>133.99999999799999</v>
      </c>
      <c r="O1008">
        <v>422.72222221999999</v>
      </c>
      <c r="P1008" t="s">
        <v>729</v>
      </c>
      <c r="Q1008" t="s">
        <v>730</v>
      </c>
      <c r="R1008" t="s">
        <v>731</v>
      </c>
      <c r="S1008" t="b">
        <v>0</v>
      </c>
      <c r="T1008" s="9">
        <v>0.36223997530006558</v>
      </c>
      <c r="U1008" s="9">
        <v>1.362239975300066</v>
      </c>
      <c r="V1008" s="4">
        <v>45348</v>
      </c>
      <c r="W1008">
        <v>33</v>
      </c>
    </row>
    <row r="1009" spans="1:23" x14ac:dyDescent="0.25">
      <c r="A1009" s="4">
        <v>45388</v>
      </c>
      <c r="B1009" t="s">
        <v>728</v>
      </c>
      <c r="C1009" t="s">
        <v>24</v>
      </c>
      <c r="D1009">
        <v>364.85</v>
      </c>
      <c r="E1009">
        <v>2</v>
      </c>
      <c r="F1009">
        <v>8</v>
      </c>
      <c r="G1009">
        <v>16</v>
      </c>
      <c r="H1009">
        <v>63136</v>
      </c>
      <c r="I1009">
        <v>28.370959689999999</v>
      </c>
      <c r="J1009">
        <v>76.056498689999998</v>
      </c>
      <c r="K1009">
        <v>74.188749999999999</v>
      </c>
      <c r="L1009">
        <v>44.49244118</v>
      </c>
      <c r="M1009">
        <v>3.36572513</v>
      </c>
      <c r="N1009">
        <v>133.99999999799999</v>
      </c>
      <c r="O1009">
        <v>422.72222221999999</v>
      </c>
      <c r="P1009" t="s">
        <v>729</v>
      </c>
      <c r="Q1009" t="s">
        <v>730</v>
      </c>
      <c r="R1009" t="s">
        <v>731</v>
      </c>
      <c r="S1009" t="b">
        <v>0</v>
      </c>
      <c r="T1009" s="9">
        <v>3.3657251324475057E-2</v>
      </c>
      <c r="U1009" s="9">
        <v>1.4080892285129869</v>
      </c>
      <c r="V1009" s="4">
        <v>45348</v>
      </c>
      <c r="W1009">
        <v>40</v>
      </c>
    </row>
    <row r="1010" spans="1:23" x14ac:dyDescent="0.25">
      <c r="A1010" s="4">
        <v>45395</v>
      </c>
      <c r="B1010" t="s">
        <v>728</v>
      </c>
      <c r="C1010" t="s">
        <v>24</v>
      </c>
      <c r="D1010">
        <v>361</v>
      </c>
      <c r="E1010">
        <v>4</v>
      </c>
      <c r="F1010">
        <v>7</v>
      </c>
      <c r="G1010">
        <v>15</v>
      </c>
      <c r="H1010">
        <v>54726</v>
      </c>
      <c r="I1010">
        <v>29.63592611718223</v>
      </c>
      <c r="J1010">
        <v>74.183044706144713</v>
      </c>
      <c r="K1010">
        <v>76.056498685365696</v>
      </c>
      <c r="L1010">
        <v>55.286323529411732</v>
      </c>
      <c r="M1010">
        <v>-1.0552281759627311</v>
      </c>
      <c r="N1010">
        <v>134</v>
      </c>
      <c r="O1010">
        <v>422.72222222222217</v>
      </c>
      <c r="P1010" t="s">
        <v>729</v>
      </c>
      <c r="Q1010" t="s">
        <v>730</v>
      </c>
      <c r="R1010" t="s">
        <v>731</v>
      </c>
      <c r="S1010" t="b">
        <v>0</v>
      </c>
      <c r="T1010" s="9">
        <v>-1.05522817596273E-2</v>
      </c>
      <c r="U1010" s="9">
        <v>1.393230674231021</v>
      </c>
      <c r="V1010" s="4">
        <v>45348</v>
      </c>
      <c r="W1010">
        <v>47</v>
      </c>
    </row>
    <row r="1011" spans="1:23" x14ac:dyDescent="0.25">
      <c r="A1011" s="4">
        <v>45409</v>
      </c>
      <c r="B1011" t="s">
        <v>728</v>
      </c>
      <c r="C1011" t="s">
        <v>24</v>
      </c>
      <c r="D1011">
        <v>371.67</v>
      </c>
      <c r="E1011">
        <v>2</v>
      </c>
      <c r="F1011">
        <v>9</v>
      </c>
      <c r="G1011">
        <v>15</v>
      </c>
      <c r="H1011">
        <v>352823</v>
      </c>
      <c r="I1011">
        <v>31.19462982345684</v>
      </c>
      <c r="J1011">
        <v>73.387057615011287</v>
      </c>
      <c r="K1011">
        <v>69.661621718293389</v>
      </c>
      <c r="L1011">
        <v>66.960882352941155</v>
      </c>
      <c r="M1011">
        <v>5.714204448489685</v>
      </c>
      <c r="N1011">
        <v>134</v>
      </c>
      <c r="O1011">
        <v>422.72222222222217</v>
      </c>
      <c r="P1011" t="s">
        <v>729</v>
      </c>
      <c r="Q1011" t="s">
        <v>730</v>
      </c>
      <c r="R1011" t="s">
        <v>731</v>
      </c>
      <c r="S1011" t="b">
        <v>0</v>
      </c>
      <c r="T1011" s="9">
        <v>2.9556786703601071E-2</v>
      </c>
      <c r="U1011" s="9">
        <v>1.434410096098182</v>
      </c>
      <c r="V1011" s="4">
        <v>45348</v>
      </c>
      <c r="W1011">
        <v>61</v>
      </c>
    </row>
    <row r="1012" spans="1:23" x14ac:dyDescent="0.25">
      <c r="A1012" s="4">
        <v>45430</v>
      </c>
      <c r="B1012" t="s">
        <v>728</v>
      </c>
      <c r="C1012" t="s">
        <v>28</v>
      </c>
      <c r="D1012">
        <v>479.89</v>
      </c>
      <c r="E1012">
        <v>0</v>
      </c>
      <c r="F1012">
        <v>9</v>
      </c>
      <c r="G1012">
        <v>17</v>
      </c>
      <c r="H1012">
        <v>297069</v>
      </c>
      <c r="I1012">
        <v>33.838228697516392</v>
      </c>
      <c r="J1012">
        <v>78.411390014142711</v>
      </c>
      <c r="K1012">
        <v>64.126081692011624</v>
      </c>
      <c r="L1012">
        <v>69.182264705882233</v>
      </c>
      <c r="M1012">
        <v>33.744878905270191</v>
      </c>
      <c r="N1012">
        <v>134</v>
      </c>
      <c r="O1012">
        <v>422.72222222222217</v>
      </c>
      <c r="P1012" t="s">
        <v>729</v>
      </c>
      <c r="Q1012" t="s">
        <v>730</v>
      </c>
      <c r="R1012" t="s">
        <v>731</v>
      </c>
      <c r="S1012" t="b">
        <v>0</v>
      </c>
      <c r="T1012" s="9">
        <v>0.2911722764818252</v>
      </c>
      <c r="U1012" s="9">
        <v>1.8520705491876031</v>
      </c>
      <c r="V1012" s="4">
        <v>45348</v>
      </c>
      <c r="W1012">
        <v>82</v>
      </c>
    </row>
    <row r="1013" spans="1:23" x14ac:dyDescent="0.25">
      <c r="A1013" s="5">
        <v>45431</v>
      </c>
      <c r="B1013" s="6" t="s">
        <v>728</v>
      </c>
      <c r="C1013" s="6" t="s">
        <v>28</v>
      </c>
      <c r="D1013" s="6">
        <v>479.89</v>
      </c>
      <c r="E1013" s="6">
        <v>0</v>
      </c>
      <c r="F1013" s="6">
        <v>9</v>
      </c>
      <c r="G1013" s="6">
        <v>17</v>
      </c>
      <c r="H1013" s="6">
        <v>297069</v>
      </c>
      <c r="I1013" s="6">
        <v>33.838228697516392</v>
      </c>
      <c r="J1013" s="6">
        <v>78.411390014142711</v>
      </c>
      <c r="K1013" s="6">
        <v>64.126081692011624</v>
      </c>
      <c r="L1013" s="6">
        <v>69.182264705882233</v>
      </c>
      <c r="M1013" s="6">
        <v>33.744878905270191</v>
      </c>
      <c r="N1013" s="6">
        <v>134</v>
      </c>
      <c r="O1013" s="6">
        <v>422.72222222222217</v>
      </c>
      <c r="P1013" s="6" t="s">
        <v>729</v>
      </c>
      <c r="Q1013" s="6" t="s">
        <v>730</v>
      </c>
      <c r="R1013" s="6" t="s">
        <v>731</v>
      </c>
      <c r="S1013" s="6" t="b">
        <v>0</v>
      </c>
      <c r="T1013" s="10">
        <v>0</v>
      </c>
      <c r="U1013" s="10">
        <v>1.8520705491876031</v>
      </c>
      <c r="V1013" s="5">
        <v>45348</v>
      </c>
      <c r="W1013" s="6">
        <v>83</v>
      </c>
    </row>
    <row r="1014" spans="1:23" x14ac:dyDescent="0.25">
      <c r="A1014" s="2">
        <v>45416</v>
      </c>
      <c r="B1014" s="3" t="s">
        <v>732</v>
      </c>
      <c r="C1014" s="3" t="s">
        <v>28</v>
      </c>
      <c r="D1014" s="3">
        <v>30.32</v>
      </c>
      <c r="E1014" s="3">
        <v>0</v>
      </c>
      <c r="F1014" s="3">
        <v>9</v>
      </c>
      <c r="G1014" s="3">
        <v>17</v>
      </c>
      <c r="H1014" s="3">
        <v>2451000</v>
      </c>
      <c r="I1014" s="3">
        <v>46.37216399322854</v>
      </c>
      <c r="J1014" s="3">
        <v>92.406334777690503</v>
      </c>
      <c r="K1014" s="3">
        <v>86.339613064156111</v>
      </c>
      <c r="L1014" s="3">
        <v>5.2729117647058601</v>
      </c>
      <c r="M1014" s="3">
        <v>23.906824683285659</v>
      </c>
      <c r="N1014" s="3">
        <v>9.9460000000000015</v>
      </c>
      <c r="O1014" s="3">
        <v>23.792777777777779</v>
      </c>
      <c r="P1014" s="3" t="s">
        <v>733</v>
      </c>
      <c r="Q1014" s="3" t="s">
        <v>734</v>
      </c>
      <c r="R1014" s="3" t="s">
        <v>735</v>
      </c>
      <c r="S1014" s="3" t="b">
        <v>1</v>
      </c>
      <c r="T1014" s="8"/>
      <c r="U1014" s="8"/>
      <c r="V1014" s="2">
        <v>45416</v>
      </c>
      <c r="W1014" s="3">
        <v>0</v>
      </c>
    </row>
    <row r="1015" spans="1:23" x14ac:dyDescent="0.25">
      <c r="A1015" s="4">
        <v>45423</v>
      </c>
      <c r="B1015" t="s">
        <v>732</v>
      </c>
      <c r="C1015" t="s">
        <v>28</v>
      </c>
      <c r="D1015">
        <v>38.46</v>
      </c>
      <c r="E1015">
        <v>2</v>
      </c>
      <c r="F1015">
        <v>7</v>
      </c>
      <c r="G1015">
        <v>17</v>
      </c>
      <c r="H1015">
        <v>9208000</v>
      </c>
      <c r="I1015">
        <v>49.443293231659773</v>
      </c>
      <c r="J1015">
        <v>95.440593499905489</v>
      </c>
      <c r="K1015">
        <v>92.406334777690503</v>
      </c>
      <c r="L1015">
        <v>7.7496764705882129</v>
      </c>
      <c r="M1015">
        <v>26.84696569920845</v>
      </c>
      <c r="N1015">
        <v>9.9460000000000015</v>
      </c>
      <c r="O1015">
        <v>23.792777777777779</v>
      </c>
      <c r="P1015" t="s">
        <v>733</v>
      </c>
      <c r="Q1015" t="s">
        <v>734</v>
      </c>
      <c r="R1015" t="s">
        <v>735</v>
      </c>
      <c r="S1015" t="b">
        <v>0</v>
      </c>
      <c r="T1015" s="9">
        <v>0.26846965699208442</v>
      </c>
      <c r="U1015" s="9">
        <v>1.2684696569920839</v>
      </c>
      <c r="V1015" s="4">
        <v>45416</v>
      </c>
      <c r="W1015">
        <v>7</v>
      </c>
    </row>
    <row r="1016" spans="1:23" x14ac:dyDescent="0.25">
      <c r="A1016" s="4">
        <v>45430</v>
      </c>
      <c r="B1016" t="s">
        <v>732</v>
      </c>
      <c r="C1016" t="s">
        <v>24</v>
      </c>
      <c r="D1016">
        <v>38.75</v>
      </c>
      <c r="E1016">
        <v>2</v>
      </c>
      <c r="F1016">
        <v>8</v>
      </c>
      <c r="G1016">
        <v>16</v>
      </c>
      <c r="H1016">
        <v>2841500</v>
      </c>
      <c r="I1016">
        <v>52.295056095917353</v>
      </c>
      <c r="J1016">
        <v>95.509436576908286</v>
      </c>
      <c r="K1016">
        <v>95.440593499905489</v>
      </c>
      <c r="L1016">
        <v>10.027088235294091</v>
      </c>
      <c r="M1016">
        <v>0.75403016120644595</v>
      </c>
      <c r="N1016">
        <v>9.9460000000000015</v>
      </c>
      <c r="O1016">
        <v>23.792777777777779</v>
      </c>
      <c r="P1016" t="s">
        <v>733</v>
      </c>
      <c r="Q1016" t="s">
        <v>734</v>
      </c>
      <c r="R1016" t="s">
        <v>735</v>
      </c>
      <c r="S1016" t="b">
        <v>0</v>
      </c>
      <c r="T1016" s="9">
        <v>7.5403016120645372E-3</v>
      </c>
      <c r="U1016" s="9">
        <v>1.2780343007915571</v>
      </c>
      <c r="V1016" s="4">
        <v>45416</v>
      </c>
      <c r="W1016">
        <v>14</v>
      </c>
    </row>
    <row r="1017" spans="1:23" x14ac:dyDescent="0.25">
      <c r="A1017" s="5">
        <v>45431</v>
      </c>
      <c r="B1017" s="6" t="s">
        <v>732</v>
      </c>
      <c r="C1017" s="6" t="s">
        <v>24</v>
      </c>
      <c r="D1017" s="6">
        <v>38.75</v>
      </c>
      <c r="E1017" s="6">
        <v>2</v>
      </c>
      <c r="F1017" s="6">
        <v>8</v>
      </c>
      <c r="G1017" s="6">
        <v>16</v>
      </c>
      <c r="H1017" s="6">
        <v>2841500</v>
      </c>
      <c r="I1017" s="6">
        <v>52.295056095917353</v>
      </c>
      <c r="J1017" s="6">
        <v>95.509436576908286</v>
      </c>
      <c r="K1017" s="6">
        <v>95.440593499905489</v>
      </c>
      <c r="L1017" s="6">
        <v>10.027088235294091</v>
      </c>
      <c r="M1017" s="6">
        <v>0.75403016120644595</v>
      </c>
      <c r="N1017" s="6">
        <v>9.9460000000000015</v>
      </c>
      <c r="O1017" s="6">
        <v>23.792777777777779</v>
      </c>
      <c r="P1017" s="6" t="s">
        <v>733</v>
      </c>
      <c r="Q1017" s="6" t="s">
        <v>734</v>
      </c>
      <c r="R1017" s="6" t="s">
        <v>735</v>
      </c>
      <c r="S1017" s="6" t="b">
        <v>0</v>
      </c>
      <c r="T1017" s="10">
        <v>0</v>
      </c>
      <c r="U1017" s="10">
        <v>1.2780343007915571</v>
      </c>
      <c r="V1017" s="5">
        <v>45416</v>
      </c>
      <c r="W1017" s="6">
        <v>15</v>
      </c>
    </row>
    <row r="1018" spans="1:23" x14ac:dyDescent="0.25">
      <c r="A1018" s="2">
        <v>45416</v>
      </c>
      <c r="B1018" s="3" t="s">
        <v>736</v>
      </c>
      <c r="C1018" s="3" t="s">
        <v>24</v>
      </c>
      <c r="D1018" s="3">
        <v>34.71</v>
      </c>
      <c r="E1018" s="3">
        <v>4</v>
      </c>
      <c r="F1018" s="3">
        <v>7</v>
      </c>
      <c r="G1018" s="3">
        <v>13</v>
      </c>
      <c r="H1018" s="3">
        <v>31417500</v>
      </c>
      <c r="I1018" s="3">
        <v>31.307498526666869</v>
      </c>
      <c r="J1018" s="3">
        <v>75.858521067840897</v>
      </c>
      <c r="K1018" s="3">
        <v>77.78472153766657</v>
      </c>
      <c r="L1018" s="3">
        <v>8.1987941176470578</v>
      </c>
      <c r="M1018" s="3">
        <v>-1.3359863558840219</v>
      </c>
      <c r="N1018" s="3">
        <v>14.16055555555555</v>
      </c>
      <c r="O1018" s="3">
        <v>30.385555555555559</v>
      </c>
      <c r="P1018" s="3" t="s">
        <v>737</v>
      </c>
      <c r="Q1018" s="3" t="s">
        <v>738</v>
      </c>
      <c r="R1018" s="3" t="s">
        <v>739</v>
      </c>
      <c r="S1018" s="3" t="b">
        <v>1</v>
      </c>
      <c r="T1018" s="8"/>
      <c r="U1018" s="8"/>
      <c r="V1018" s="2">
        <v>45416</v>
      </c>
      <c r="W1018" s="3">
        <v>0</v>
      </c>
    </row>
    <row r="1019" spans="1:23" x14ac:dyDescent="0.25">
      <c r="A1019" s="4">
        <v>45423</v>
      </c>
      <c r="B1019" t="s">
        <v>736</v>
      </c>
      <c r="C1019" t="s">
        <v>24</v>
      </c>
      <c r="D1019">
        <v>34.04</v>
      </c>
      <c r="E1019">
        <v>4</v>
      </c>
      <c r="F1019">
        <v>8</v>
      </c>
      <c r="G1019">
        <v>12</v>
      </c>
      <c r="H1019">
        <v>26052304</v>
      </c>
      <c r="I1019">
        <v>33.79712482229732</v>
      </c>
      <c r="J1019">
        <v>73.080285625630992</v>
      </c>
      <c r="K1019">
        <v>75.858521067840897</v>
      </c>
      <c r="L1019">
        <v>8.6996470588235368</v>
      </c>
      <c r="M1019">
        <v>-1.930279458369351</v>
      </c>
      <c r="N1019">
        <v>14.16055555555555</v>
      </c>
      <c r="O1019">
        <v>30.385555555555559</v>
      </c>
      <c r="P1019" t="s">
        <v>737</v>
      </c>
      <c r="Q1019" t="s">
        <v>738</v>
      </c>
      <c r="R1019" t="s">
        <v>739</v>
      </c>
      <c r="S1019" t="b">
        <v>0</v>
      </c>
      <c r="T1019" s="9">
        <v>-1.930279458369355E-2</v>
      </c>
      <c r="U1019" s="9">
        <v>0.98069720541630645</v>
      </c>
      <c r="V1019" s="4">
        <v>45416</v>
      </c>
      <c r="W1019">
        <v>7</v>
      </c>
    </row>
    <row r="1020" spans="1:23" x14ac:dyDescent="0.25">
      <c r="A1020" s="4">
        <v>45430</v>
      </c>
      <c r="B1020" t="s">
        <v>736</v>
      </c>
      <c r="C1020" t="s">
        <v>24</v>
      </c>
      <c r="D1020">
        <v>32.94</v>
      </c>
      <c r="E1020">
        <v>3</v>
      </c>
      <c r="F1020">
        <v>9</v>
      </c>
      <c r="G1020">
        <v>12</v>
      </c>
      <c r="H1020">
        <v>9417704</v>
      </c>
      <c r="I1020">
        <v>35.279765819774049</v>
      </c>
      <c r="J1020">
        <v>68.635834256675537</v>
      </c>
      <c r="K1020">
        <v>73.080285625630992</v>
      </c>
      <c r="L1020">
        <v>8.9390882352941219</v>
      </c>
      <c r="M1020">
        <v>-3.2314923619271489</v>
      </c>
      <c r="N1020">
        <v>14.16055555555555</v>
      </c>
      <c r="O1020">
        <v>30.385555555555559</v>
      </c>
      <c r="P1020" t="s">
        <v>737</v>
      </c>
      <c r="Q1020" t="s">
        <v>738</v>
      </c>
      <c r="R1020" t="s">
        <v>739</v>
      </c>
      <c r="S1020" t="b">
        <v>0</v>
      </c>
      <c r="T1020" s="9">
        <v>-3.2314923619271463E-2</v>
      </c>
      <c r="U1020" s="9">
        <v>0.94900605012964556</v>
      </c>
      <c r="V1020" s="4">
        <v>45416</v>
      </c>
      <c r="W1020">
        <v>14</v>
      </c>
    </row>
    <row r="1021" spans="1:23" x14ac:dyDescent="0.25">
      <c r="A1021" s="5">
        <v>45431</v>
      </c>
      <c r="B1021" s="6" t="s">
        <v>736</v>
      </c>
      <c r="C1021" s="6" t="s">
        <v>24</v>
      </c>
      <c r="D1021" s="6">
        <v>32.94</v>
      </c>
      <c r="E1021" s="6">
        <v>3</v>
      </c>
      <c r="F1021" s="6">
        <v>9</v>
      </c>
      <c r="G1021" s="6">
        <v>12</v>
      </c>
      <c r="H1021" s="6">
        <v>9417704</v>
      </c>
      <c r="I1021" s="6">
        <v>35.279765819774049</v>
      </c>
      <c r="J1021" s="6">
        <v>68.635834256675537</v>
      </c>
      <c r="K1021" s="6">
        <v>73.080285625630992</v>
      </c>
      <c r="L1021" s="6">
        <v>8.9390882352941219</v>
      </c>
      <c r="M1021" s="6">
        <v>-3.2314923619271489</v>
      </c>
      <c r="N1021" s="6">
        <v>14.16055555555555</v>
      </c>
      <c r="O1021" s="6">
        <v>30.385555555555559</v>
      </c>
      <c r="P1021" s="6" t="s">
        <v>737</v>
      </c>
      <c r="Q1021" s="6" t="s">
        <v>738</v>
      </c>
      <c r="R1021" s="6" t="s">
        <v>739</v>
      </c>
      <c r="S1021" s="6" t="b">
        <v>0</v>
      </c>
      <c r="T1021" s="10">
        <v>0</v>
      </c>
      <c r="U1021" s="10">
        <v>0.94900605012964556</v>
      </c>
      <c r="V1021" s="5">
        <v>45416</v>
      </c>
      <c r="W1021" s="6">
        <v>15</v>
      </c>
    </row>
    <row r="1022" spans="1:23" x14ac:dyDescent="0.25">
      <c r="A1022" s="2">
        <v>45416</v>
      </c>
      <c r="B1022" s="3" t="s">
        <v>740</v>
      </c>
      <c r="C1022" s="3" t="s">
        <v>72</v>
      </c>
      <c r="D1022" s="3">
        <v>140.71</v>
      </c>
      <c r="E1022" s="3">
        <v>14</v>
      </c>
      <c r="F1022" s="3">
        <v>10</v>
      </c>
      <c r="G1022" s="3">
        <v>2</v>
      </c>
      <c r="H1022" s="3">
        <v>68016</v>
      </c>
      <c r="I1022" s="3">
        <v>24.174408440925561</v>
      </c>
      <c r="J1022" s="3">
        <v>34.793700055193092</v>
      </c>
      <c r="K1022" s="3">
        <v>38.757878456510731</v>
      </c>
      <c r="L1022" s="3">
        <v>-17.845205882352989</v>
      </c>
      <c r="M1022" s="3">
        <v>-5.9488002138894487</v>
      </c>
      <c r="N1022" s="3">
        <v>84.183333333333351</v>
      </c>
      <c r="O1022" s="3">
        <v>429.01666666666671</v>
      </c>
      <c r="P1022" s="3" t="s">
        <v>741</v>
      </c>
      <c r="Q1022" s="3" t="s">
        <v>742</v>
      </c>
      <c r="R1022" s="3" t="s">
        <v>743</v>
      </c>
      <c r="S1022" s="3" t="b">
        <v>1</v>
      </c>
      <c r="T1022" s="8"/>
      <c r="U1022" s="8"/>
      <c r="V1022" s="2">
        <v>45416</v>
      </c>
      <c r="W1022" s="3">
        <v>0</v>
      </c>
    </row>
    <row r="1023" spans="1:23" x14ac:dyDescent="0.25">
      <c r="A1023" s="4">
        <v>45423</v>
      </c>
      <c r="B1023" t="s">
        <v>740</v>
      </c>
      <c r="C1023" t="s">
        <v>72</v>
      </c>
      <c r="D1023">
        <v>146.18</v>
      </c>
      <c r="E1023">
        <v>12</v>
      </c>
      <c r="F1023">
        <v>8</v>
      </c>
      <c r="G1023">
        <v>6</v>
      </c>
      <c r="H1023">
        <v>59995</v>
      </c>
      <c r="I1023">
        <v>25.760009286847051</v>
      </c>
      <c r="J1023">
        <v>38.928136938851146</v>
      </c>
      <c r="K1023">
        <v>34.793700055193092</v>
      </c>
      <c r="L1023">
        <v>-20.137852941176529</v>
      </c>
      <c r="M1023">
        <v>3.8874280434937099</v>
      </c>
      <c r="N1023">
        <v>84.183333333333351</v>
      </c>
      <c r="O1023">
        <v>429.01666666666671</v>
      </c>
      <c r="P1023" t="s">
        <v>741</v>
      </c>
      <c r="Q1023" t="s">
        <v>742</v>
      </c>
      <c r="R1023" t="s">
        <v>743</v>
      </c>
      <c r="S1023" t="b">
        <v>0</v>
      </c>
      <c r="T1023" s="9">
        <v>3.8874280434937132E-2</v>
      </c>
      <c r="U1023" s="9">
        <v>1.0388742804349369</v>
      </c>
      <c r="V1023" s="4">
        <v>45416</v>
      </c>
      <c r="W1023">
        <v>7</v>
      </c>
    </row>
    <row r="1024" spans="1:23" x14ac:dyDescent="0.25">
      <c r="A1024" s="4">
        <v>45430</v>
      </c>
      <c r="B1024" t="s">
        <v>740</v>
      </c>
      <c r="C1024" t="s">
        <v>72</v>
      </c>
      <c r="D1024">
        <v>150.06</v>
      </c>
      <c r="E1024">
        <v>11</v>
      </c>
      <c r="F1024">
        <v>9</v>
      </c>
      <c r="G1024">
        <v>6</v>
      </c>
      <c r="H1024">
        <v>153125</v>
      </c>
      <c r="I1024">
        <v>25.430244226264371</v>
      </c>
      <c r="J1024">
        <v>41.74947876620837</v>
      </c>
      <c r="K1024">
        <v>38.928136938851146</v>
      </c>
      <c r="L1024">
        <v>-20.180441176470651</v>
      </c>
      <c r="M1024">
        <v>2.6542618689287152</v>
      </c>
      <c r="N1024">
        <v>84.183333333333351</v>
      </c>
      <c r="O1024">
        <v>429.01666666666671</v>
      </c>
      <c r="P1024" t="s">
        <v>741</v>
      </c>
      <c r="Q1024" t="s">
        <v>742</v>
      </c>
      <c r="R1024" t="s">
        <v>743</v>
      </c>
      <c r="S1024" t="b">
        <v>0</v>
      </c>
      <c r="T1024" s="9">
        <v>2.6542618689287201E-2</v>
      </c>
      <c r="U1024" s="9">
        <v>1.066448724326629</v>
      </c>
      <c r="V1024" s="4">
        <v>45416</v>
      </c>
      <c r="W1024">
        <v>14</v>
      </c>
    </row>
    <row r="1025" spans="1:23" x14ac:dyDescent="0.25">
      <c r="A1025" s="5">
        <v>45431</v>
      </c>
      <c r="B1025" s="6" t="s">
        <v>740</v>
      </c>
      <c r="C1025" s="6" t="s">
        <v>72</v>
      </c>
      <c r="D1025" s="6">
        <v>150.06</v>
      </c>
      <c r="E1025" s="6">
        <v>11</v>
      </c>
      <c r="F1025" s="6">
        <v>9</v>
      </c>
      <c r="G1025" s="6">
        <v>6</v>
      </c>
      <c r="H1025" s="6">
        <v>153125</v>
      </c>
      <c r="I1025" s="6">
        <v>25.430244226264371</v>
      </c>
      <c r="J1025" s="6">
        <v>41.74947876620837</v>
      </c>
      <c r="K1025" s="6">
        <v>38.928136938851146</v>
      </c>
      <c r="L1025" s="6">
        <v>-20.180441176470651</v>
      </c>
      <c r="M1025" s="6">
        <v>2.6542618689287152</v>
      </c>
      <c r="N1025" s="6">
        <v>84.183333333333351</v>
      </c>
      <c r="O1025" s="6">
        <v>429.01666666666671</v>
      </c>
      <c r="P1025" s="6" t="s">
        <v>741</v>
      </c>
      <c r="Q1025" s="6" t="s">
        <v>742</v>
      </c>
      <c r="R1025" s="6" t="s">
        <v>743</v>
      </c>
      <c r="S1025" s="6" t="b">
        <v>0</v>
      </c>
      <c r="T1025" s="10">
        <v>0</v>
      </c>
      <c r="U1025" s="10">
        <v>1.066448724326629</v>
      </c>
      <c r="V1025" s="5">
        <v>45416</v>
      </c>
      <c r="W1025" s="6">
        <v>15</v>
      </c>
    </row>
    <row r="1026" spans="1:23" x14ac:dyDescent="0.25">
      <c r="A1026" s="2">
        <v>45416</v>
      </c>
      <c r="B1026" s="3" t="s">
        <v>744</v>
      </c>
      <c r="C1026" s="3" t="s">
        <v>59</v>
      </c>
      <c r="D1026" s="3">
        <v>10.99</v>
      </c>
      <c r="E1026" s="3">
        <v>16</v>
      </c>
      <c r="F1026" s="3">
        <v>9</v>
      </c>
      <c r="G1026" s="3">
        <v>1</v>
      </c>
      <c r="H1026" s="3">
        <v>16083030</v>
      </c>
      <c r="I1026" s="3">
        <v>10.87735198287722</v>
      </c>
      <c r="J1026" s="3">
        <v>40.958336988601587</v>
      </c>
      <c r="K1026" s="3">
        <v>45.036812110916003</v>
      </c>
      <c r="L1026" s="3">
        <v>-1.018823529411758</v>
      </c>
      <c r="M1026" s="3">
        <v>-4.6006944444444393</v>
      </c>
      <c r="N1026" s="3">
        <v>8.3866666666666649</v>
      </c>
      <c r="O1026" s="3">
        <v>19.899999999999999</v>
      </c>
      <c r="P1026" s="3" t="s">
        <v>745</v>
      </c>
      <c r="Q1026" s="3" t="s">
        <v>746</v>
      </c>
      <c r="R1026" s="3" t="s">
        <v>747</v>
      </c>
      <c r="S1026" s="3" t="b">
        <v>1</v>
      </c>
      <c r="T1026" s="8"/>
      <c r="U1026" s="8"/>
      <c r="V1026" s="2">
        <v>45416</v>
      </c>
      <c r="W1026" s="3">
        <v>0</v>
      </c>
    </row>
    <row r="1027" spans="1:23" x14ac:dyDescent="0.25">
      <c r="A1027" s="4">
        <v>45423</v>
      </c>
      <c r="B1027" t="s">
        <v>744</v>
      </c>
      <c r="C1027" t="s">
        <v>72</v>
      </c>
      <c r="D1027">
        <v>11.37</v>
      </c>
      <c r="E1027">
        <v>12</v>
      </c>
      <c r="F1027">
        <v>10</v>
      </c>
      <c r="G1027">
        <v>4</v>
      </c>
      <c r="H1027">
        <v>22181195</v>
      </c>
      <c r="I1027">
        <v>10.158499839721481</v>
      </c>
      <c r="J1027">
        <v>44.816925604583709</v>
      </c>
      <c r="K1027">
        <v>40.958336988601587</v>
      </c>
      <c r="L1027">
        <v>-0.9341764705882305</v>
      </c>
      <c r="M1027">
        <v>3.457688808007271</v>
      </c>
      <c r="N1027">
        <v>8.3866666666666649</v>
      </c>
      <c r="O1027">
        <v>19.899999999999999</v>
      </c>
      <c r="P1027" t="s">
        <v>745</v>
      </c>
      <c r="Q1027" t="s">
        <v>746</v>
      </c>
      <c r="R1027" t="s">
        <v>747</v>
      </c>
      <c r="S1027" t="b">
        <v>0</v>
      </c>
      <c r="T1027" s="9">
        <v>3.4576888080072747E-2</v>
      </c>
      <c r="U1027" s="9">
        <v>1.034576888080073</v>
      </c>
      <c r="V1027" s="4">
        <v>45416</v>
      </c>
      <c r="W1027">
        <v>7</v>
      </c>
    </row>
    <row r="1028" spans="1:23" x14ac:dyDescent="0.25">
      <c r="A1028" s="4">
        <v>45430</v>
      </c>
      <c r="B1028" t="s">
        <v>744</v>
      </c>
      <c r="C1028" t="s">
        <v>72</v>
      </c>
      <c r="D1028">
        <v>11.07</v>
      </c>
      <c r="E1028">
        <v>14</v>
      </c>
      <c r="F1028">
        <v>10</v>
      </c>
      <c r="G1028">
        <v>2</v>
      </c>
      <c r="H1028">
        <v>42709800</v>
      </c>
      <c r="I1028">
        <v>10.01277984156749</v>
      </c>
      <c r="J1028">
        <v>42.457806889533259</v>
      </c>
      <c r="K1028">
        <v>44.816925604583709</v>
      </c>
      <c r="L1028">
        <v>-0.82052941176470107</v>
      </c>
      <c r="M1028">
        <v>-2.6385224274406238</v>
      </c>
      <c r="N1028">
        <v>8.3866666666666649</v>
      </c>
      <c r="O1028">
        <v>19.899999999999999</v>
      </c>
      <c r="P1028" t="s">
        <v>745</v>
      </c>
      <c r="Q1028" t="s">
        <v>746</v>
      </c>
      <c r="R1028" t="s">
        <v>747</v>
      </c>
      <c r="S1028" t="b">
        <v>0</v>
      </c>
      <c r="T1028" s="9">
        <v>-2.638522427440626E-2</v>
      </c>
      <c r="U1028" s="9">
        <v>1.007279344858963</v>
      </c>
      <c r="V1028" s="4">
        <v>45416</v>
      </c>
      <c r="W1028">
        <v>14</v>
      </c>
    </row>
    <row r="1029" spans="1:23" x14ac:dyDescent="0.25">
      <c r="A1029" s="5">
        <v>45431</v>
      </c>
      <c r="B1029" s="6" t="s">
        <v>744</v>
      </c>
      <c r="C1029" s="6" t="s">
        <v>72</v>
      </c>
      <c r="D1029" s="6">
        <v>11.07</v>
      </c>
      <c r="E1029" s="6">
        <v>14</v>
      </c>
      <c r="F1029" s="6">
        <v>10</v>
      </c>
      <c r="G1029" s="6">
        <v>2</v>
      </c>
      <c r="H1029" s="6">
        <v>42709800</v>
      </c>
      <c r="I1029" s="6">
        <v>10.01277984156749</v>
      </c>
      <c r="J1029" s="6">
        <v>42.457806889533259</v>
      </c>
      <c r="K1029" s="6">
        <v>44.816925604583709</v>
      </c>
      <c r="L1029" s="6">
        <v>-0.82052941176470107</v>
      </c>
      <c r="M1029" s="6">
        <v>-2.6385224274406238</v>
      </c>
      <c r="N1029" s="6">
        <v>8.3866666666666649</v>
      </c>
      <c r="O1029" s="6">
        <v>19.899999999999999</v>
      </c>
      <c r="P1029" s="6" t="s">
        <v>745</v>
      </c>
      <c r="Q1029" s="6" t="s">
        <v>746</v>
      </c>
      <c r="R1029" s="6" t="s">
        <v>747</v>
      </c>
      <c r="S1029" s="6" t="b">
        <v>0</v>
      </c>
      <c r="T1029" s="10">
        <v>0</v>
      </c>
      <c r="U1029" s="10">
        <v>1.007279344858963</v>
      </c>
      <c r="V1029" s="5">
        <v>45416</v>
      </c>
      <c r="W1029" s="6">
        <v>15</v>
      </c>
    </row>
    <row r="1030" spans="1:23" x14ac:dyDescent="0.25">
      <c r="A1030" s="2">
        <v>45416</v>
      </c>
      <c r="B1030" s="3" t="s">
        <v>748</v>
      </c>
      <c r="C1030" s="3" t="s">
        <v>72</v>
      </c>
      <c r="D1030" s="3">
        <v>6.09</v>
      </c>
      <c r="E1030" s="3">
        <v>13</v>
      </c>
      <c r="F1030" s="3">
        <v>10</v>
      </c>
      <c r="G1030" s="3">
        <v>1</v>
      </c>
      <c r="H1030" s="3">
        <v>163500</v>
      </c>
      <c r="I1030" s="3">
        <v>16.15165653739782</v>
      </c>
      <c r="J1030" s="3">
        <v>40.026418873588213</v>
      </c>
      <c r="K1030" s="3">
        <v>41.279666697344233</v>
      </c>
      <c r="L1030" s="3">
        <v>-0.96429411764705719</v>
      </c>
      <c r="M1030" s="3">
        <v>-1.7741935483871021</v>
      </c>
      <c r="N1030" s="3">
        <v>5.0760000000000014</v>
      </c>
      <c r="O1030" s="3">
        <v>12.080555555555559</v>
      </c>
      <c r="P1030" s="3" t="s">
        <v>749</v>
      </c>
      <c r="Q1030" s="3" t="s">
        <v>750</v>
      </c>
      <c r="R1030" s="3" t="s">
        <v>751</v>
      </c>
      <c r="S1030" s="3" t="b">
        <v>1</v>
      </c>
      <c r="T1030" s="8"/>
      <c r="U1030" s="8"/>
      <c r="V1030" s="2">
        <v>45416</v>
      </c>
      <c r="W1030" s="3">
        <v>0</v>
      </c>
    </row>
    <row r="1031" spans="1:23" x14ac:dyDescent="0.25">
      <c r="A1031" s="4">
        <v>45423</v>
      </c>
      <c r="B1031" t="s">
        <v>748</v>
      </c>
      <c r="C1031" t="s">
        <v>72</v>
      </c>
      <c r="D1031">
        <v>6.3</v>
      </c>
      <c r="E1031">
        <v>9</v>
      </c>
      <c r="F1031">
        <v>10</v>
      </c>
      <c r="G1031">
        <v>5</v>
      </c>
      <c r="H1031">
        <v>76000</v>
      </c>
      <c r="I1031">
        <v>17.088279417425291</v>
      </c>
      <c r="J1031">
        <v>43.549936931121323</v>
      </c>
      <c r="K1031">
        <v>40.026418873588213</v>
      </c>
      <c r="L1031">
        <v>-0.95755882352941057</v>
      </c>
      <c r="M1031">
        <v>3.4482758620689649</v>
      </c>
      <c r="N1031">
        <v>5.0760000000000014</v>
      </c>
      <c r="O1031">
        <v>12.080555555555559</v>
      </c>
      <c r="P1031" t="s">
        <v>749</v>
      </c>
      <c r="Q1031" t="s">
        <v>750</v>
      </c>
      <c r="R1031" t="s">
        <v>751</v>
      </c>
      <c r="S1031" t="b">
        <v>0</v>
      </c>
      <c r="T1031" s="9">
        <v>3.4482758620689717E-2</v>
      </c>
      <c r="U1031" s="9">
        <v>1.0344827586206899</v>
      </c>
      <c r="V1031" s="4">
        <v>45416</v>
      </c>
      <c r="W1031">
        <v>7</v>
      </c>
    </row>
    <row r="1032" spans="1:23" x14ac:dyDescent="0.25">
      <c r="A1032" s="4">
        <v>45430</v>
      </c>
      <c r="B1032" t="s">
        <v>748</v>
      </c>
      <c r="C1032" t="s">
        <v>34</v>
      </c>
      <c r="D1032">
        <v>6.55</v>
      </c>
      <c r="E1032">
        <v>6</v>
      </c>
      <c r="F1032">
        <v>10</v>
      </c>
      <c r="G1032">
        <v>8</v>
      </c>
      <c r="H1032">
        <v>158500</v>
      </c>
      <c r="I1032">
        <v>16.7133602248988</v>
      </c>
      <c r="J1032">
        <v>47.504038419263203</v>
      </c>
      <c r="K1032">
        <v>43.549936931121323</v>
      </c>
      <c r="L1032">
        <v>-0.88873529411764451</v>
      </c>
      <c r="M1032">
        <v>3.9682539682539679</v>
      </c>
      <c r="N1032">
        <v>5.0760000000000014</v>
      </c>
      <c r="O1032">
        <v>12.080555555555559</v>
      </c>
      <c r="P1032" t="s">
        <v>749</v>
      </c>
      <c r="Q1032" t="s">
        <v>750</v>
      </c>
      <c r="R1032" t="s">
        <v>751</v>
      </c>
      <c r="S1032" t="b">
        <v>0</v>
      </c>
      <c r="T1032" s="9">
        <v>3.9682539682539757E-2</v>
      </c>
      <c r="U1032" s="9">
        <v>1.075533661740558</v>
      </c>
      <c r="V1032" s="4">
        <v>45416</v>
      </c>
      <c r="W1032">
        <v>14</v>
      </c>
    </row>
    <row r="1033" spans="1:23" x14ac:dyDescent="0.25">
      <c r="A1033" s="5">
        <v>45431</v>
      </c>
      <c r="B1033" s="6" t="s">
        <v>748</v>
      </c>
      <c r="C1033" s="6" t="s">
        <v>34</v>
      </c>
      <c r="D1033" s="6">
        <v>6.55</v>
      </c>
      <c r="E1033" s="6">
        <v>6</v>
      </c>
      <c r="F1033" s="6">
        <v>10</v>
      </c>
      <c r="G1033" s="6">
        <v>8</v>
      </c>
      <c r="H1033" s="6">
        <v>158500</v>
      </c>
      <c r="I1033" s="6">
        <v>16.7133602248988</v>
      </c>
      <c r="J1033" s="6">
        <v>47.504038419263203</v>
      </c>
      <c r="K1033" s="6">
        <v>43.549936931121323</v>
      </c>
      <c r="L1033" s="6">
        <v>-0.88873529411764451</v>
      </c>
      <c r="M1033" s="6">
        <v>3.9682539682539679</v>
      </c>
      <c r="N1033" s="6">
        <v>5.0760000000000014</v>
      </c>
      <c r="O1033" s="6">
        <v>12.080555555555559</v>
      </c>
      <c r="P1033" s="6" t="s">
        <v>749</v>
      </c>
      <c r="Q1033" s="6" t="s">
        <v>750</v>
      </c>
      <c r="R1033" s="6" t="s">
        <v>751</v>
      </c>
      <c r="S1033" s="6" t="b">
        <v>0</v>
      </c>
      <c r="T1033" s="10">
        <v>0</v>
      </c>
      <c r="U1033" s="10">
        <v>1.075533661740558</v>
      </c>
      <c r="V1033" s="5">
        <v>45416</v>
      </c>
      <c r="W1033" s="6">
        <v>15</v>
      </c>
    </row>
    <row r="1034" spans="1:23" x14ac:dyDescent="0.25">
      <c r="A1034" s="2">
        <v>45416</v>
      </c>
      <c r="B1034" s="3" t="s">
        <v>752</v>
      </c>
      <c r="C1034" s="3" t="s">
        <v>59</v>
      </c>
      <c r="D1034" s="3">
        <v>15.91</v>
      </c>
      <c r="E1034" s="3">
        <v>18</v>
      </c>
      <c r="F1034" s="3">
        <v>8</v>
      </c>
      <c r="G1034" s="3">
        <v>0</v>
      </c>
      <c r="H1034" s="3">
        <v>10903514</v>
      </c>
      <c r="I1034" s="3">
        <v>18.64453029377831</v>
      </c>
      <c r="J1034" s="3">
        <v>45.429840985798243</v>
      </c>
      <c r="K1034" s="3">
        <v>49.049403662451198</v>
      </c>
      <c r="L1034" s="3">
        <v>-0.1478291702941732</v>
      </c>
      <c r="M1034" s="3">
        <v>-4.2719614921781037</v>
      </c>
      <c r="N1034" s="3">
        <v>10.99380015</v>
      </c>
      <c r="O1034" s="3">
        <v>27.074233241666661</v>
      </c>
      <c r="P1034" s="3" t="s">
        <v>753</v>
      </c>
      <c r="Q1034" s="3" t="s">
        <v>754</v>
      </c>
      <c r="R1034" s="3" t="s">
        <v>755</v>
      </c>
      <c r="S1034" s="3" t="b">
        <v>1</v>
      </c>
      <c r="T1034" s="8"/>
      <c r="U1034" s="8"/>
      <c r="V1034" s="2">
        <v>45416</v>
      </c>
      <c r="W1034" s="3">
        <v>0</v>
      </c>
    </row>
    <row r="1035" spans="1:23" x14ac:dyDescent="0.25">
      <c r="A1035" s="4">
        <v>45423</v>
      </c>
      <c r="B1035" t="s">
        <v>752</v>
      </c>
      <c r="C1035" t="s">
        <v>24</v>
      </c>
      <c r="D1035">
        <v>17.54</v>
      </c>
      <c r="E1035">
        <v>5</v>
      </c>
      <c r="F1035">
        <v>9</v>
      </c>
      <c r="G1035">
        <v>12</v>
      </c>
      <c r="H1035">
        <v>52292470</v>
      </c>
      <c r="I1035">
        <v>18.78886452179119</v>
      </c>
      <c r="J1035">
        <v>53.849798666837287</v>
      </c>
      <c r="K1035">
        <v>45.429840985798243</v>
      </c>
      <c r="L1035">
        <v>-9.4216224264762616E-2</v>
      </c>
      <c r="M1035">
        <v>10.245128849780009</v>
      </c>
      <c r="N1035">
        <v>10.99380015</v>
      </c>
      <c r="O1035">
        <v>27.074233241666661</v>
      </c>
      <c r="P1035" t="s">
        <v>753</v>
      </c>
      <c r="Q1035" t="s">
        <v>754</v>
      </c>
      <c r="R1035" t="s">
        <v>755</v>
      </c>
      <c r="S1035" t="b">
        <v>0</v>
      </c>
      <c r="T1035" s="9">
        <v>0.10245128849780021</v>
      </c>
      <c r="U1035" s="9">
        <v>1.1024512884977999</v>
      </c>
      <c r="V1035" s="4">
        <v>45416</v>
      </c>
      <c r="W1035">
        <v>7</v>
      </c>
    </row>
    <row r="1036" spans="1:23" x14ac:dyDescent="0.25">
      <c r="A1036" s="4">
        <v>45430</v>
      </c>
      <c r="B1036" t="s">
        <v>752</v>
      </c>
      <c r="C1036" t="s">
        <v>34</v>
      </c>
      <c r="D1036">
        <v>16.899999999999999</v>
      </c>
      <c r="E1036">
        <v>8</v>
      </c>
      <c r="F1036">
        <v>8</v>
      </c>
      <c r="G1036">
        <v>10</v>
      </c>
      <c r="H1036">
        <v>26084508</v>
      </c>
      <c r="I1036">
        <v>19.117028545064809</v>
      </c>
      <c r="J1036">
        <v>50.551672457251321</v>
      </c>
      <c r="K1036">
        <v>53.849798666837287</v>
      </c>
      <c r="L1036">
        <v>4.2096427794060531E-2</v>
      </c>
      <c r="M1036">
        <v>-3.6488027366020561</v>
      </c>
      <c r="N1036">
        <v>10.99380015</v>
      </c>
      <c r="O1036">
        <v>27.074233241666661</v>
      </c>
      <c r="P1036" t="s">
        <v>753</v>
      </c>
      <c r="Q1036" t="s">
        <v>754</v>
      </c>
      <c r="R1036" t="s">
        <v>755</v>
      </c>
      <c r="S1036" t="b">
        <v>0</v>
      </c>
      <c r="T1036" s="9">
        <v>-3.6488027366020533E-2</v>
      </c>
      <c r="U1036" s="9">
        <v>1.0622250157133879</v>
      </c>
      <c r="V1036" s="4">
        <v>45416</v>
      </c>
      <c r="W1036">
        <v>14</v>
      </c>
    </row>
    <row r="1037" spans="1:23" x14ac:dyDescent="0.25">
      <c r="A1037" s="5">
        <v>45431</v>
      </c>
      <c r="B1037" s="6" t="s">
        <v>752</v>
      </c>
      <c r="C1037" s="6" t="s">
        <v>34</v>
      </c>
      <c r="D1037" s="6">
        <v>16.899999999999999</v>
      </c>
      <c r="E1037" s="6">
        <v>8</v>
      </c>
      <c r="F1037" s="6">
        <v>8</v>
      </c>
      <c r="G1037" s="6">
        <v>10</v>
      </c>
      <c r="H1037" s="6">
        <v>26084508</v>
      </c>
      <c r="I1037" s="6">
        <v>19.117028545064809</v>
      </c>
      <c r="J1037" s="6">
        <v>50.551672457251321</v>
      </c>
      <c r="K1037" s="6">
        <v>53.849798666837287</v>
      </c>
      <c r="L1037" s="6">
        <v>4.2096427794060531E-2</v>
      </c>
      <c r="M1037" s="6">
        <v>-3.6488027366020561</v>
      </c>
      <c r="N1037" s="6">
        <v>10.99380015</v>
      </c>
      <c r="O1037" s="6">
        <v>27.074233241666661</v>
      </c>
      <c r="P1037" s="6" t="s">
        <v>753</v>
      </c>
      <c r="Q1037" s="6" t="s">
        <v>754</v>
      </c>
      <c r="R1037" s="6" t="s">
        <v>755</v>
      </c>
      <c r="S1037" s="6" t="b">
        <v>0</v>
      </c>
      <c r="T1037" s="10">
        <v>0</v>
      </c>
      <c r="U1037" s="10">
        <v>1.0622250157133879</v>
      </c>
      <c r="V1037" s="5">
        <v>45416</v>
      </c>
      <c r="W1037" s="6">
        <v>15</v>
      </c>
    </row>
    <row r="1038" spans="1:23" x14ac:dyDescent="0.25">
      <c r="A1038" s="2">
        <v>45381</v>
      </c>
      <c r="B1038" s="3" t="s">
        <v>756</v>
      </c>
      <c r="C1038" s="3" t="s">
        <v>72</v>
      </c>
      <c r="D1038" s="3">
        <v>69.209999999999994</v>
      </c>
      <c r="E1038" s="3">
        <v>15</v>
      </c>
      <c r="F1038" s="3">
        <v>10</v>
      </c>
      <c r="G1038" s="3">
        <v>1</v>
      </c>
      <c r="H1038" s="3">
        <v>23791651</v>
      </c>
      <c r="I1038" s="3">
        <v>16.551577129999998</v>
      </c>
      <c r="J1038" s="3">
        <v>39.918865920000002</v>
      </c>
      <c r="K1038" s="3">
        <v>40.792674099999999</v>
      </c>
      <c r="L1038" s="3">
        <v>-9.5260294099999996</v>
      </c>
      <c r="M1038" s="3">
        <v>-1.5364916799999999</v>
      </c>
      <c r="N1038" s="3">
        <v>49.048000000000002</v>
      </c>
      <c r="O1038" s="3">
        <v>141.3483333333333</v>
      </c>
      <c r="P1038" s="3" t="s">
        <v>757</v>
      </c>
      <c r="Q1038" s="3" t="s">
        <v>758</v>
      </c>
      <c r="R1038" s="3" t="s">
        <v>759</v>
      </c>
      <c r="S1038" s="3" t="b">
        <v>1</v>
      </c>
      <c r="T1038" s="8"/>
      <c r="U1038" s="8"/>
      <c r="V1038" s="2">
        <v>45381</v>
      </c>
      <c r="W1038" s="3">
        <v>0</v>
      </c>
    </row>
    <row r="1039" spans="1:23" x14ac:dyDescent="0.25">
      <c r="A1039" s="4">
        <v>45388</v>
      </c>
      <c r="B1039" t="s">
        <v>756</v>
      </c>
      <c r="C1039" t="s">
        <v>72</v>
      </c>
      <c r="D1039">
        <v>69.69</v>
      </c>
      <c r="E1039">
        <v>14</v>
      </c>
      <c r="F1039">
        <v>9</v>
      </c>
      <c r="G1039">
        <v>3</v>
      </c>
      <c r="H1039">
        <v>3537795</v>
      </c>
      <c r="I1039">
        <v>16.241522140000001</v>
      </c>
      <c r="J1039">
        <v>40.528605259999999</v>
      </c>
      <c r="K1039">
        <v>39.918865920000002</v>
      </c>
      <c r="L1039">
        <v>-10.11723529</v>
      </c>
      <c r="M1039">
        <v>0.69354139999999997</v>
      </c>
      <c r="N1039">
        <v>49.048000000000002</v>
      </c>
      <c r="O1039">
        <v>141.3483333333333</v>
      </c>
      <c r="P1039" t="s">
        <v>757</v>
      </c>
      <c r="Q1039" t="s">
        <v>758</v>
      </c>
      <c r="R1039" t="s">
        <v>759</v>
      </c>
      <c r="S1039" t="b">
        <v>0</v>
      </c>
      <c r="T1039" s="9">
        <v>6.9354139575206197E-3</v>
      </c>
      <c r="U1039" s="9">
        <v>1.0069354139575211</v>
      </c>
      <c r="V1039" s="4">
        <v>45381</v>
      </c>
      <c r="W1039">
        <v>7</v>
      </c>
    </row>
    <row r="1040" spans="1:23" x14ac:dyDescent="0.25">
      <c r="A1040" s="4">
        <v>45395</v>
      </c>
      <c r="B1040" t="s">
        <v>756</v>
      </c>
      <c r="C1040" t="s">
        <v>72</v>
      </c>
      <c r="D1040">
        <v>69.930000000000007</v>
      </c>
      <c r="E1040">
        <v>14</v>
      </c>
      <c r="F1040">
        <v>9</v>
      </c>
      <c r="G1040">
        <v>3</v>
      </c>
      <c r="H1040">
        <v>4450419</v>
      </c>
      <c r="I1040">
        <v>15.749507667841501</v>
      </c>
      <c r="J1040">
        <v>40.851828152120021</v>
      </c>
      <c r="K1040">
        <v>40.528605261374629</v>
      </c>
      <c r="L1040">
        <v>-9.7153823529411056</v>
      </c>
      <c r="M1040">
        <v>0.34438226431340091</v>
      </c>
      <c r="N1040">
        <v>49.047999999999981</v>
      </c>
      <c r="O1040">
        <v>141.3483333333333</v>
      </c>
      <c r="P1040" t="s">
        <v>757</v>
      </c>
      <c r="Q1040" t="s">
        <v>758</v>
      </c>
      <c r="R1040" t="s">
        <v>759</v>
      </c>
      <c r="S1040" t="b">
        <v>0</v>
      </c>
      <c r="T1040" s="9">
        <v>3.4438226431339198E-3</v>
      </c>
      <c r="U1040" s="9">
        <v>1.0104031209362809</v>
      </c>
      <c r="V1040" s="4">
        <v>45381</v>
      </c>
      <c r="W1040">
        <v>14</v>
      </c>
    </row>
    <row r="1041" spans="1:23" x14ac:dyDescent="0.25">
      <c r="A1041" s="4">
        <v>45402</v>
      </c>
      <c r="B1041" t="s">
        <v>756</v>
      </c>
      <c r="C1041" t="s">
        <v>59</v>
      </c>
      <c r="D1041">
        <v>68.62</v>
      </c>
      <c r="E1041">
        <v>16</v>
      </c>
      <c r="F1041">
        <v>9</v>
      </c>
      <c r="G1041">
        <v>1</v>
      </c>
      <c r="H1041">
        <v>10381380</v>
      </c>
      <c r="I1041">
        <v>15.57043501003492</v>
      </c>
      <c r="J1041">
        <v>39.587113472323743</v>
      </c>
      <c r="K1041">
        <v>40.851828152120021</v>
      </c>
      <c r="L1041">
        <v>-9.1260294117646055</v>
      </c>
      <c r="M1041">
        <v>-1.873301873301876</v>
      </c>
      <c r="N1041">
        <v>49.047999999999981</v>
      </c>
      <c r="O1041">
        <v>141.3483333333333</v>
      </c>
      <c r="P1041" t="s">
        <v>757</v>
      </c>
      <c r="Q1041" t="s">
        <v>758</v>
      </c>
      <c r="R1041" t="s">
        <v>759</v>
      </c>
      <c r="S1041" t="b">
        <v>0</v>
      </c>
      <c r="T1041" s="9">
        <v>-1.8733018733018799E-2</v>
      </c>
      <c r="U1041" s="9">
        <v>0.99147522034388091</v>
      </c>
      <c r="V1041" s="4">
        <v>45381</v>
      </c>
      <c r="W1041">
        <v>21</v>
      </c>
    </row>
    <row r="1042" spans="1:23" x14ac:dyDescent="0.25">
      <c r="A1042" s="4">
        <v>45409</v>
      </c>
      <c r="B1042" t="s">
        <v>756</v>
      </c>
      <c r="C1042" t="s">
        <v>72</v>
      </c>
      <c r="D1042">
        <v>70.239999999999995</v>
      </c>
      <c r="E1042">
        <v>14</v>
      </c>
      <c r="F1042">
        <v>9</v>
      </c>
      <c r="G1042">
        <v>3</v>
      </c>
      <c r="H1042">
        <v>30000722</v>
      </c>
      <c r="I1042">
        <v>14.924360200177061</v>
      </c>
      <c r="J1042">
        <v>41.979286189590603</v>
      </c>
      <c r="K1042">
        <v>39.587113472323743</v>
      </c>
      <c r="L1042">
        <v>-8.4299117647057784</v>
      </c>
      <c r="M1042">
        <v>2.360827747012519</v>
      </c>
      <c r="N1042">
        <v>49.047999999999981</v>
      </c>
      <c r="O1042">
        <v>141.3483333333333</v>
      </c>
      <c r="P1042" t="s">
        <v>757</v>
      </c>
      <c r="Q1042" t="s">
        <v>758</v>
      </c>
      <c r="R1042" t="s">
        <v>759</v>
      </c>
      <c r="S1042" t="b">
        <v>0</v>
      </c>
      <c r="T1042" s="9">
        <v>2.3608277470125168E-2</v>
      </c>
      <c r="U1042" s="9">
        <v>1.0148822424505131</v>
      </c>
      <c r="V1042" s="4">
        <v>45381</v>
      </c>
      <c r="W1042">
        <v>28</v>
      </c>
    </row>
    <row r="1043" spans="1:23" x14ac:dyDescent="0.25">
      <c r="A1043" s="4">
        <v>45416</v>
      </c>
      <c r="B1043" t="s">
        <v>756</v>
      </c>
      <c r="C1043" t="s">
        <v>59</v>
      </c>
      <c r="D1043">
        <v>60.42</v>
      </c>
      <c r="E1043">
        <v>19</v>
      </c>
      <c r="F1043">
        <v>7</v>
      </c>
      <c r="G1043">
        <v>0</v>
      </c>
      <c r="H1043">
        <v>19382383</v>
      </c>
      <c r="I1043">
        <v>15.856984709414711</v>
      </c>
      <c r="J1043">
        <v>33.356863477366971</v>
      </c>
      <c r="K1043">
        <v>41.979286189590603</v>
      </c>
      <c r="L1043">
        <v>-9.0128823529410909</v>
      </c>
      <c r="M1043">
        <v>-13.980637813211841</v>
      </c>
      <c r="N1043">
        <v>49.047999999999981</v>
      </c>
      <c r="O1043">
        <v>141.3483333333333</v>
      </c>
      <c r="P1043" t="s">
        <v>757</v>
      </c>
      <c r="Q1043" t="s">
        <v>758</v>
      </c>
      <c r="R1043" t="s">
        <v>759</v>
      </c>
      <c r="S1043" t="b">
        <v>0</v>
      </c>
      <c r="T1043" s="9">
        <v>-0.13980637813211841</v>
      </c>
      <c r="U1043" s="9">
        <v>0.87299523190290418</v>
      </c>
      <c r="V1043" s="4">
        <v>45381</v>
      </c>
      <c r="W1043">
        <v>35</v>
      </c>
    </row>
    <row r="1044" spans="1:23" x14ac:dyDescent="0.25">
      <c r="A1044" s="2">
        <v>45423</v>
      </c>
      <c r="B1044" s="3" t="s">
        <v>760</v>
      </c>
      <c r="C1044" s="3" t="s">
        <v>72</v>
      </c>
      <c r="D1044" s="3">
        <v>116.3</v>
      </c>
      <c r="E1044" s="3">
        <v>14</v>
      </c>
      <c r="F1044" s="3">
        <v>9</v>
      </c>
      <c r="G1044" s="3">
        <v>3</v>
      </c>
      <c r="H1044" s="3">
        <v>141981</v>
      </c>
      <c r="I1044" s="3">
        <v>22.062487427309431</v>
      </c>
      <c r="J1044" s="3">
        <v>39.322547296665839</v>
      </c>
      <c r="K1044" s="3">
        <v>35.365381163982903</v>
      </c>
      <c r="L1044" s="3">
        <v>-11.202441176470559</v>
      </c>
      <c r="M1044" s="3">
        <v>3.9878397711015681</v>
      </c>
      <c r="N1044" s="3">
        <v>88.648888888888891</v>
      </c>
      <c r="O1044" s="3">
        <v>187.19055555555551</v>
      </c>
      <c r="P1044" s="3" t="s">
        <v>761</v>
      </c>
      <c r="Q1044" s="3" t="s">
        <v>762</v>
      </c>
      <c r="R1044" s="3" t="s">
        <v>763</v>
      </c>
      <c r="S1044" s="3" t="b">
        <v>1</v>
      </c>
      <c r="T1044" s="8"/>
      <c r="U1044" s="8"/>
      <c r="V1044" s="2">
        <v>45423</v>
      </c>
      <c r="W1044" s="3">
        <v>0</v>
      </c>
    </row>
    <row r="1045" spans="1:23" x14ac:dyDescent="0.25">
      <c r="A1045" s="2">
        <v>45423</v>
      </c>
      <c r="B1045" s="3" t="s">
        <v>764</v>
      </c>
      <c r="C1045" s="3" t="s">
        <v>24</v>
      </c>
      <c r="D1045" s="3">
        <v>2</v>
      </c>
      <c r="E1045" s="3">
        <v>5</v>
      </c>
      <c r="F1045" s="3">
        <v>9</v>
      </c>
      <c r="G1045" s="3">
        <v>12</v>
      </c>
      <c r="H1045" s="3">
        <v>109500</v>
      </c>
      <c r="I1045" s="3">
        <v>34.046652828203221</v>
      </c>
      <c r="J1045" s="3">
        <v>54.091079439864949</v>
      </c>
      <c r="K1045" s="3">
        <v>54.091079439864949</v>
      </c>
      <c r="L1045" s="3">
        <v>0.28055882352941081</v>
      </c>
      <c r="M1045" s="3">
        <v>0</v>
      </c>
      <c r="N1045" s="3">
        <v>0.69444444444444431</v>
      </c>
      <c r="O1045" s="3">
        <v>3.2838888888888889</v>
      </c>
      <c r="P1045" s="3" t="s">
        <v>765</v>
      </c>
      <c r="Q1045" s="3" t="s">
        <v>766</v>
      </c>
      <c r="R1045" s="3" t="s">
        <v>767</v>
      </c>
      <c r="S1045" s="3" t="b">
        <v>1</v>
      </c>
      <c r="T1045" s="8"/>
      <c r="U1045" s="8"/>
      <c r="V1045" s="2">
        <v>45423</v>
      </c>
      <c r="W1045" s="3">
        <v>0</v>
      </c>
    </row>
    <row r="1046" spans="1:23" x14ac:dyDescent="0.25">
      <c r="A1046" s="2">
        <v>45430</v>
      </c>
      <c r="B1046" s="3" t="s">
        <v>768</v>
      </c>
      <c r="C1046" s="3" t="s">
        <v>24</v>
      </c>
      <c r="D1046" s="3">
        <v>15.05</v>
      </c>
      <c r="E1046" s="3">
        <v>2</v>
      </c>
      <c r="F1046" s="3">
        <v>9</v>
      </c>
      <c r="G1046" s="3">
        <v>15</v>
      </c>
      <c r="H1046" s="3">
        <v>99500</v>
      </c>
      <c r="I1046" s="3">
        <v>18.89164935776212</v>
      </c>
      <c r="J1046" s="3">
        <v>58.759152610454308</v>
      </c>
      <c r="K1046" s="3">
        <v>47.588988997157379</v>
      </c>
      <c r="L1046" s="3">
        <v>-0.78567647058823731</v>
      </c>
      <c r="M1046" s="3">
        <v>24.277456647398861</v>
      </c>
      <c r="N1046" s="3">
        <v>7.7540000000000022</v>
      </c>
      <c r="O1046" s="3">
        <v>24.198333333333331</v>
      </c>
      <c r="P1046" s="3" t="s">
        <v>769</v>
      </c>
      <c r="Q1046" s="3" t="s">
        <v>770</v>
      </c>
      <c r="R1046" s="3" t="s">
        <v>771</v>
      </c>
      <c r="S1046" s="3" t="b">
        <v>1</v>
      </c>
      <c r="T1046" s="8"/>
      <c r="U1046" s="8"/>
      <c r="V1046" s="2">
        <v>45430</v>
      </c>
      <c r="W1046" s="3">
        <v>0</v>
      </c>
    </row>
    <row r="1047" spans="1:23" x14ac:dyDescent="0.25">
      <c r="A1047" s="5">
        <v>45431</v>
      </c>
      <c r="B1047" s="6" t="s">
        <v>768</v>
      </c>
      <c r="C1047" s="6" t="s">
        <v>24</v>
      </c>
      <c r="D1047" s="6">
        <v>15.05</v>
      </c>
      <c r="E1047" s="6">
        <v>2</v>
      </c>
      <c r="F1047" s="6">
        <v>9</v>
      </c>
      <c r="G1047" s="6">
        <v>15</v>
      </c>
      <c r="H1047" s="6">
        <v>99500</v>
      </c>
      <c r="I1047" s="6">
        <v>18.89164935776212</v>
      </c>
      <c r="J1047" s="6">
        <v>58.759152610454308</v>
      </c>
      <c r="K1047" s="6">
        <v>47.588988997157379</v>
      </c>
      <c r="L1047" s="6">
        <v>-0.78567647058823731</v>
      </c>
      <c r="M1047" s="6">
        <v>24.277456647398861</v>
      </c>
      <c r="N1047" s="6">
        <v>7.7540000000000022</v>
      </c>
      <c r="O1047" s="6">
        <v>24.198333333333331</v>
      </c>
      <c r="P1047" s="6" t="s">
        <v>769</v>
      </c>
      <c r="Q1047" s="6" t="s">
        <v>770</v>
      </c>
      <c r="R1047" s="6" t="s">
        <v>771</v>
      </c>
      <c r="S1047" s="6" t="b">
        <v>0</v>
      </c>
      <c r="T1047" s="10">
        <v>0</v>
      </c>
      <c r="U1047" s="10">
        <v>1</v>
      </c>
      <c r="V1047" s="5">
        <v>45430</v>
      </c>
      <c r="W1047" s="6">
        <v>1</v>
      </c>
    </row>
    <row r="1048" spans="1:23" x14ac:dyDescent="0.25">
      <c r="A1048" s="2">
        <v>45381</v>
      </c>
      <c r="B1048" s="3" t="s">
        <v>772</v>
      </c>
      <c r="C1048" s="3" t="s">
        <v>24</v>
      </c>
      <c r="D1048" s="3">
        <v>182.28</v>
      </c>
      <c r="E1048" s="3">
        <v>2</v>
      </c>
      <c r="F1048" s="3">
        <v>9</v>
      </c>
      <c r="G1048" s="3">
        <v>15</v>
      </c>
      <c r="H1048" s="3">
        <v>17578022</v>
      </c>
      <c r="I1048" s="3">
        <v>30.638318030000001</v>
      </c>
      <c r="J1048" s="3">
        <v>57.920192180000001</v>
      </c>
      <c r="K1048" s="3">
        <v>53.768088929999998</v>
      </c>
      <c r="L1048" s="3">
        <v>16.48323529</v>
      </c>
      <c r="M1048" s="3">
        <v>3.4858635200000001</v>
      </c>
      <c r="N1048" s="3">
        <v>86.33999999800001</v>
      </c>
      <c r="O1048" s="3">
        <v>247.59222222</v>
      </c>
      <c r="P1048" s="3" t="s">
        <v>773</v>
      </c>
      <c r="Q1048" s="3" t="s">
        <v>774</v>
      </c>
      <c r="R1048" s="3" t="s">
        <v>775</v>
      </c>
      <c r="S1048" s="3" t="b">
        <v>1</v>
      </c>
      <c r="T1048" s="8"/>
      <c r="U1048" s="8"/>
      <c r="V1048" s="2">
        <v>45381</v>
      </c>
      <c r="W1048" s="3">
        <v>0</v>
      </c>
    </row>
    <row r="1049" spans="1:23" x14ac:dyDescent="0.25">
      <c r="A1049" s="4">
        <v>45388</v>
      </c>
      <c r="B1049" t="s">
        <v>772</v>
      </c>
      <c r="C1049" t="s">
        <v>24</v>
      </c>
      <c r="D1049">
        <v>181.32</v>
      </c>
      <c r="E1049">
        <v>4</v>
      </c>
      <c r="F1049">
        <v>9</v>
      </c>
      <c r="G1049">
        <v>13</v>
      </c>
      <c r="H1049">
        <v>1400792</v>
      </c>
      <c r="I1049">
        <v>29.36445763</v>
      </c>
      <c r="J1049">
        <v>57.0573616</v>
      </c>
      <c r="K1049">
        <v>57.920192180000001</v>
      </c>
      <c r="L1049">
        <v>13.573794120000001</v>
      </c>
      <c r="M1049">
        <v>-0.52666228000000004</v>
      </c>
      <c r="N1049">
        <v>86.33999999800001</v>
      </c>
      <c r="O1049">
        <v>247.59222222</v>
      </c>
      <c r="P1049" t="s">
        <v>773</v>
      </c>
      <c r="Q1049" t="s">
        <v>774</v>
      </c>
      <c r="R1049" t="s">
        <v>775</v>
      </c>
      <c r="S1049" t="b">
        <v>0</v>
      </c>
      <c r="T1049" s="9">
        <v>-5.2666227781436037E-3</v>
      </c>
      <c r="U1049" s="9">
        <v>0.9947333772218564</v>
      </c>
      <c r="V1049" s="4">
        <v>45381</v>
      </c>
      <c r="W1049">
        <v>7</v>
      </c>
    </row>
    <row r="1050" spans="1:23" x14ac:dyDescent="0.25">
      <c r="A1050" s="4">
        <v>45395</v>
      </c>
      <c r="B1050" t="s">
        <v>772</v>
      </c>
      <c r="C1050" t="s">
        <v>24</v>
      </c>
      <c r="D1050">
        <v>188.71</v>
      </c>
      <c r="E1050">
        <v>1</v>
      </c>
      <c r="F1050">
        <v>10</v>
      </c>
      <c r="G1050">
        <v>15</v>
      </c>
      <c r="H1050">
        <v>2500693</v>
      </c>
      <c r="I1050">
        <v>29.353060770056231</v>
      </c>
      <c r="J1050">
        <v>61.777672004690743</v>
      </c>
      <c r="K1050">
        <v>57.05736159765317</v>
      </c>
      <c r="L1050">
        <v>12.047529411764691</v>
      </c>
      <c r="M1050">
        <v>4.0756673284800433</v>
      </c>
      <c r="N1050">
        <v>86.34</v>
      </c>
      <c r="O1050">
        <v>247.59222222222229</v>
      </c>
      <c r="P1050" t="s">
        <v>773</v>
      </c>
      <c r="Q1050" t="s">
        <v>774</v>
      </c>
      <c r="R1050" t="s">
        <v>775</v>
      </c>
      <c r="S1050" t="b">
        <v>0</v>
      </c>
      <c r="T1050" s="9">
        <v>4.0756673284800371E-2</v>
      </c>
      <c r="U1050" s="9">
        <v>1.035275400482774</v>
      </c>
      <c r="V1050" s="4">
        <v>45381</v>
      </c>
      <c r="W1050">
        <v>14</v>
      </c>
    </row>
    <row r="1051" spans="1:23" x14ac:dyDescent="0.25">
      <c r="A1051" s="4">
        <v>45402</v>
      </c>
      <c r="B1051" t="s">
        <v>772</v>
      </c>
      <c r="C1051" t="s">
        <v>28</v>
      </c>
      <c r="D1051">
        <v>197.51</v>
      </c>
      <c r="E1051">
        <v>1</v>
      </c>
      <c r="F1051">
        <v>9</v>
      </c>
      <c r="G1051">
        <v>16</v>
      </c>
      <c r="H1051">
        <v>8887326</v>
      </c>
      <c r="I1051">
        <v>29.84079735048438</v>
      </c>
      <c r="J1051">
        <v>66.499937202247906</v>
      </c>
      <c r="K1051">
        <v>61.777672004690743</v>
      </c>
      <c r="L1051">
        <v>13.20355882352939</v>
      </c>
      <c r="M1051">
        <v>4.6632398918976117</v>
      </c>
      <c r="N1051">
        <v>86.34</v>
      </c>
      <c r="O1051">
        <v>247.59222222222229</v>
      </c>
      <c r="P1051" t="s">
        <v>773</v>
      </c>
      <c r="Q1051" t="s">
        <v>774</v>
      </c>
      <c r="R1051" t="s">
        <v>775</v>
      </c>
      <c r="S1051" t="b">
        <v>0</v>
      </c>
      <c r="T1051" s="9">
        <v>4.6632398918976081E-2</v>
      </c>
      <c r="U1051" s="9">
        <v>1.0835527759490891</v>
      </c>
      <c r="V1051" s="4">
        <v>45381</v>
      </c>
      <c r="W1051">
        <v>21</v>
      </c>
    </row>
    <row r="1052" spans="1:23" x14ac:dyDescent="0.25">
      <c r="A1052" s="4">
        <v>45409</v>
      </c>
      <c r="B1052" t="s">
        <v>772</v>
      </c>
      <c r="C1052" t="s">
        <v>24</v>
      </c>
      <c r="D1052">
        <v>200.47</v>
      </c>
      <c r="E1052">
        <v>1</v>
      </c>
      <c r="F1052">
        <v>10</v>
      </c>
      <c r="G1052">
        <v>15</v>
      </c>
      <c r="H1052">
        <v>8349400</v>
      </c>
      <c r="I1052">
        <v>31.055782066187948</v>
      </c>
      <c r="J1052">
        <v>67.934959828183054</v>
      </c>
      <c r="K1052">
        <v>66.499937202247906</v>
      </c>
      <c r="L1052">
        <v>16.0565294117647</v>
      </c>
      <c r="M1052">
        <v>1.4986582957824961</v>
      </c>
      <c r="N1052">
        <v>86.34</v>
      </c>
      <c r="O1052">
        <v>247.59222222222229</v>
      </c>
      <c r="P1052" t="s">
        <v>773</v>
      </c>
      <c r="Q1052" t="s">
        <v>774</v>
      </c>
      <c r="R1052" t="s">
        <v>775</v>
      </c>
      <c r="S1052" t="b">
        <v>0</v>
      </c>
      <c r="T1052" s="9">
        <v>1.4986582957825069E-2</v>
      </c>
      <c r="U1052" s="9">
        <v>1.099791529515032</v>
      </c>
      <c r="V1052" s="4">
        <v>45381</v>
      </c>
      <c r="W1052">
        <v>28</v>
      </c>
    </row>
    <row r="1053" spans="1:23" x14ac:dyDescent="0.25">
      <c r="A1053" s="4">
        <v>45416</v>
      </c>
      <c r="B1053" t="s">
        <v>772</v>
      </c>
      <c r="C1053" t="s">
        <v>24</v>
      </c>
      <c r="D1053">
        <v>194.22</v>
      </c>
      <c r="E1053">
        <v>4</v>
      </c>
      <c r="F1053">
        <v>9</v>
      </c>
      <c r="G1053">
        <v>13</v>
      </c>
      <c r="H1053">
        <v>3416824</v>
      </c>
      <c r="I1053">
        <v>31.778197959628411</v>
      </c>
      <c r="J1053">
        <v>61.905032563840443</v>
      </c>
      <c r="K1053">
        <v>67.934959828183054</v>
      </c>
      <c r="L1053">
        <v>17.82332352941177</v>
      </c>
      <c r="M1053">
        <v>-3.117673467351723</v>
      </c>
      <c r="N1053">
        <v>86.34</v>
      </c>
      <c r="O1053">
        <v>247.59222222222229</v>
      </c>
      <c r="P1053" t="s">
        <v>773</v>
      </c>
      <c r="Q1053" t="s">
        <v>774</v>
      </c>
      <c r="R1053" t="s">
        <v>775</v>
      </c>
      <c r="S1053" t="b">
        <v>0</v>
      </c>
      <c r="T1053" s="9">
        <v>-3.1176734673517229E-2</v>
      </c>
      <c r="U1053" s="9">
        <v>1.0655036208031601</v>
      </c>
      <c r="V1053" s="4">
        <v>45381</v>
      </c>
      <c r="W1053">
        <v>35</v>
      </c>
    </row>
    <row r="1054" spans="1:23" x14ac:dyDescent="0.25">
      <c r="A1054" s="2">
        <v>45416</v>
      </c>
      <c r="B1054" s="3" t="s">
        <v>776</v>
      </c>
      <c r="C1054" s="3" t="s">
        <v>72</v>
      </c>
      <c r="D1054" s="3">
        <v>1.9</v>
      </c>
      <c r="E1054" s="3">
        <v>14</v>
      </c>
      <c r="F1054" s="3">
        <v>9</v>
      </c>
      <c r="G1054" s="3">
        <v>3</v>
      </c>
      <c r="H1054" s="3">
        <v>74000</v>
      </c>
      <c r="I1054" s="3">
        <v>24.248712030429601</v>
      </c>
      <c r="J1054" s="3">
        <v>47.461347749023332</v>
      </c>
      <c r="K1054" s="3">
        <v>53.529802823208229</v>
      </c>
      <c r="L1054" s="3">
        <v>4.999999999992788E-4</v>
      </c>
      <c r="M1054" s="3">
        <v>-12.037037037037051</v>
      </c>
      <c r="N1054" s="3">
        <v>0.91222222222222193</v>
      </c>
      <c r="O1054" s="3">
        <v>4.6161111111111106</v>
      </c>
      <c r="P1054" s="3" t="s">
        <v>777</v>
      </c>
      <c r="Q1054" s="3" t="s">
        <v>778</v>
      </c>
      <c r="R1054" s="3" t="s">
        <v>779</v>
      </c>
      <c r="S1054" s="3" t="b">
        <v>1</v>
      </c>
      <c r="T1054" s="8"/>
      <c r="U1054" s="8"/>
      <c r="V1054" s="2">
        <v>45416</v>
      </c>
      <c r="W1054" s="3">
        <v>0</v>
      </c>
    </row>
    <row r="1055" spans="1:23" x14ac:dyDescent="0.25">
      <c r="A1055" s="4">
        <v>45423</v>
      </c>
      <c r="B1055" t="s">
        <v>776</v>
      </c>
      <c r="C1055" t="s">
        <v>24</v>
      </c>
      <c r="D1055">
        <v>2.08</v>
      </c>
      <c r="E1055">
        <v>4</v>
      </c>
      <c r="F1055">
        <v>8</v>
      </c>
      <c r="G1055">
        <v>14</v>
      </c>
      <c r="H1055">
        <v>446500</v>
      </c>
      <c r="I1055">
        <v>24.459562648025269</v>
      </c>
      <c r="J1055">
        <v>51.555907062060612</v>
      </c>
      <c r="K1055">
        <v>47.461347749023332</v>
      </c>
      <c r="L1055">
        <v>-7.7352941176473946E-3</v>
      </c>
      <c r="M1055">
        <v>9.4736842105263239</v>
      </c>
      <c r="N1055">
        <v>0.91222222222222193</v>
      </c>
      <c r="O1055">
        <v>4.6161111111111106</v>
      </c>
      <c r="P1055" t="s">
        <v>777</v>
      </c>
      <c r="Q1055" t="s">
        <v>778</v>
      </c>
      <c r="R1055" t="s">
        <v>779</v>
      </c>
      <c r="S1055" t="b">
        <v>0</v>
      </c>
      <c r="T1055" s="9">
        <v>9.473684210526323E-2</v>
      </c>
      <c r="U1055" s="9">
        <v>1.094736842105263</v>
      </c>
      <c r="V1055" s="4">
        <v>45416</v>
      </c>
      <c r="W1055">
        <v>7</v>
      </c>
    </row>
    <row r="1056" spans="1:23" x14ac:dyDescent="0.25">
      <c r="A1056" s="4">
        <v>45430</v>
      </c>
      <c r="B1056" t="s">
        <v>776</v>
      </c>
      <c r="C1056" t="s">
        <v>34</v>
      </c>
      <c r="D1056">
        <v>1.97</v>
      </c>
      <c r="E1056">
        <v>9</v>
      </c>
      <c r="F1056">
        <v>10</v>
      </c>
      <c r="G1056">
        <v>7</v>
      </c>
      <c r="H1056">
        <v>164000</v>
      </c>
      <c r="I1056">
        <v>24.802924534091961</v>
      </c>
      <c r="J1056">
        <v>49.040611750614417</v>
      </c>
      <c r="K1056">
        <v>51.555907062060612</v>
      </c>
      <c r="L1056">
        <v>-9.0000000000003411E-3</v>
      </c>
      <c r="M1056">
        <v>-5.2884615384615437</v>
      </c>
      <c r="N1056">
        <v>0.91222222222222193</v>
      </c>
      <c r="O1056">
        <v>4.6161111111111106</v>
      </c>
      <c r="P1056" t="s">
        <v>777</v>
      </c>
      <c r="Q1056" t="s">
        <v>778</v>
      </c>
      <c r="R1056" t="s">
        <v>779</v>
      </c>
      <c r="S1056" t="b">
        <v>0</v>
      </c>
      <c r="T1056" s="9">
        <v>-5.2884615384615419E-2</v>
      </c>
      <c r="U1056" s="9">
        <v>1.036842105263158</v>
      </c>
      <c r="V1056" s="4">
        <v>45416</v>
      </c>
      <c r="W1056">
        <v>14</v>
      </c>
    </row>
    <row r="1057" spans="1:23" x14ac:dyDescent="0.25">
      <c r="A1057" s="5">
        <v>45431</v>
      </c>
      <c r="B1057" s="6" t="s">
        <v>776</v>
      </c>
      <c r="C1057" s="6" t="s">
        <v>34</v>
      </c>
      <c r="D1057" s="6">
        <v>1.97</v>
      </c>
      <c r="E1057" s="6">
        <v>9</v>
      </c>
      <c r="F1057" s="6">
        <v>10</v>
      </c>
      <c r="G1057" s="6">
        <v>7</v>
      </c>
      <c r="H1057" s="6">
        <v>164000</v>
      </c>
      <c r="I1057" s="6">
        <v>24.802924534091961</v>
      </c>
      <c r="J1057" s="6">
        <v>49.040611750614417</v>
      </c>
      <c r="K1057" s="6">
        <v>51.555907062060612</v>
      </c>
      <c r="L1057" s="6">
        <v>-9.0000000000003411E-3</v>
      </c>
      <c r="M1057" s="6">
        <v>-5.2884615384615437</v>
      </c>
      <c r="N1057" s="6">
        <v>0.91222222222222193</v>
      </c>
      <c r="O1057" s="6">
        <v>4.6161111111111106</v>
      </c>
      <c r="P1057" s="6" t="s">
        <v>777</v>
      </c>
      <c r="Q1057" s="6" t="s">
        <v>778</v>
      </c>
      <c r="R1057" s="6" t="s">
        <v>779</v>
      </c>
      <c r="S1057" s="6" t="b">
        <v>0</v>
      </c>
      <c r="T1057" s="10">
        <v>0</v>
      </c>
      <c r="U1057" s="10">
        <v>1.036842105263158</v>
      </c>
      <c r="V1057" s="5">
        <v>45416</v>
      </c>
      <c r="W1057" s="6">
        <v>15</v>
      </c>
    </row>
    <row r="1058" spans="1:23" x14ac:dyDescent="0.25">
      <c r="A1058" s="2">
        <v>45303</v>
      </c>
      <c r="B1058" s="3" t="s">
        <v>780</v>
      </c>
      <c r="C1058" s="3" t="s">
        <v>34</v>
      </c>
      <c r="D1058" s="3">
        <v>24.02</v>
      </c>
      <c r="E1058" s="3">
        <v>8</v>
      </c>
      <c r="F1058" s="3">
        <v>9</v>
      </c>
      <c r="G1058" s="3">
        <v>9</v>
      </c>
      <c r="H1058" s="3">
        <v>6208750</v>
      </c>
      <c r="I1058" s="3">
        <v>34.162323620000002</v>
      </c>
      <c r="J1058" s="3">
        <v>51.169954869999998</v>
      </c>
      <c r="K1058" s="3">
        <v>52.36775583</v>
      </c>
      <c r="L1058" s="3">
        <v>2.03641176</v>
      </c>
      <c r="M1058" s="3">
        <v>-1.59770586</v>
      </c>
      <c r="N1058" s="3">
        <v>9.2620000020000006</v>
      </c>
      <c r="O1058" s="3">
        <v>38.24777778</v>
      </c>
      <c r="P1058" s="3" t="s">
        <v>781</v>
      </c>
      <c r="Q1058" s="3" t="s">
        <v>782</v>
      </c>
      <c r="R1058" s="3" t="s">
        <v>783</v>
      </c>
      <c r="S1058" s="3" t="b">
        <v>1</v>
      </c>
      <c r="T1058" s="8"/>
      <c r="U1058" s="8"/>
      <c r="V1058" s="2">
        <v>45303</v>
      </c>
      <c r="W1058" s="3">
        <v>0</v>
      </c>
    </row>
    <row r="1059" spans="1:23" x14ac:dyDescent="0.25">
      <c r="A1059" s="4">
        <v>45348</v>
      </c>
      <c r="B1059" t="s">
        <v>780</v>
      </c>
      <c r="C1059" t="s">
        <v>72</v>
      </c>
      <c r="D1059">
        <v>20.47</v>
      </c>
      <c r="E1059">
        <v>13</v>
      </c>
      <c r="F1059">
        <v>9</v>
      </c>
      <c r="G1059">
        <v>4</v>
      </c>
      <c r="H1059">
        <v>28626693</v>
      </c>
      <c r="I1059">
        <v>26.00792964</v>
      </c>
      <c r="J1059">
        <v>43.776822009999997</v>
      </c>
      <c r="K1059">
        <v>35.32541887</v>
      </c>
      <c r="L1059">
        <v>-3.7408235300000001</v>
      </c>
      <c r="M1059">
        <v>13.15644002</v>
      </c>
      <c r="N1059">
        <v>9.2620000020000006</v>
      </c>
      <c r="O1059">
        <v>38.24777778</v>
      </c>
      <c r="P1059" t="s">
        <v>781</v>
      </c>
      <c r="Q1059" t="s">
        <v>782</v>
      </c>
      <c r="R1059" t="s">
        <v>783</v>
      </c>
      <c r="S1059" t="b">
        <v>0</v>
      </c>
      <c r="T1059" s="9">
        <v>-0.1477935054121565</v>
      </c>
      <c r="U1059" s="9">
        <v>0.85220649458784348</v>
      </c>
      <c r="V1059" s="4">
        <v>45303</v>
      </c>
      <c r="W1059">
        <v>45</v>
      </c>
    </row>
    <row r="1060" spans="1:23" x14ac:dyDescent="0.25">
      <c r="A1060" s="4">
        <v>45381</v>
      </c>
      <c r="B1060" t="s">
        <v>780</v>
      </c>
      <c r="C1060" t="s">
        <v>24</v>
      </c>
      <c r="D1060">
        <v>23.47</v>
      </c>
      <c r="E1060">
        <v>6</v>
      </c>
      <c r="F1060">
        <v>10</v>
      </c>
      <c r="G1060">
        <v>10</v>
      </c>
      <c r="H1060">
        <v>14353545</v>
      </c>
      <c r="I1060">
        <v>20.04306703</v>
      </c>
      <c r="J1060">
        <v>52.107640420000003</v>
      </c>
      <c r="K1060">
        <v>52.80876722</v>
      </c>
      <c r="L1060">
        <v>-0.81205881999999996</v>
      </c>
      <c r="M1060">
        <v>-0.92866188000000005</v>
      </c>
      <c r="N1060">
        <v>9.2620000020000006</v>
      </c>
      <c r="O1060">
        <v>38.24777778</v>
      </c>
      <c r="P1060" t="s">
        <v>781</v>
      </c>
      <c r="Q1060" t="s">
        <v>782</v>
      </c>
      <c r="R1060" t="s">
        <v>783</v>
      </c>
      <c r="S1060" t="b">
        <v>0</v>
      </c>
      <c r="T1060" s="9">
        <v>0.14655593551538851</v>
      </c>
      <c r="U1060" s="9">
        <v>0.97710241465445469</v>
      </c>
      <c r="V1060" s="4">
        <v>45303</v>
      </c>
      <c r="W1060">
        <v>78</v>
      </c>
    </row>
    <row r="1061" spans="1:23" x14ac:dyDescent="0.25">
      <c r="A1061" s="4">
        <v>45388</v>
      </c>
      <c r="B1061" t="s">
        <v>780</v>
      </c>
      <c r="C1061" t="s">
        <v>24</v>
      </c>
      <c r="D1061">
        <v>23.9</v>
      </c>
      <c r="E1061">
        <v>3</v>
      </c>
      <c r="F1061">
        <v>10</v>
      </c>
      <c r="G1061">
        <v>13</v>
      </c>
      <c r="H1061">
        <v>8891215</v>
      </c>
      <c r="I1061">
        <v>19.145394849999999</v>
      </c>
      <c r="J1061">
        <v>53.409658129999997</v>
      </c>
      <c r="K1061">
        <v>52.107640420000003</v>
      </c>
      <c r="L1061">
        <v>-0.48779412</v>
      </c>
      <c r="M1061">
        <v>1.8321261200000001</v>
      </c>
      <c r="N1061">
        <v>9.2620000020000006</v>
      </c>
      <c r="O1061">
        <v>38.24777778</v>
      </c>
      <c r="P1061" t="s">
        <v>781</v>
      </c>
      <c r="Q1061" t="s">
        <v>782</v>
      </c>
      <c r="R1061" t="s">
        <v>783</v>
      </c>
      <c r="S1061" t="b">
        <v>0</v>
      </c>
      <c r="T1061" s="9">
        <v>1.832126118449073E-2</v>
      </c>
      <c r="U1061" s="9">
        <v>0.99500416319733553</v>
      </c>
      <c r="V1061" s="4">
        <v>45303</v>
      </c>
      <c r="W1061">
        <v>85</v>
      </c>
    </row>
    <row r="1062" spans="1:23" x14ac:dyDescent="0.25">
      <c r="A1062" s="4">
        <v>45395</v>
      </c>
      <c r="B1062" t="s">
        <v>780</v>
      </c>
      <c r="C1062" t="s">
        <v>24</v>
      </c>
      <c r="D1062">
        <v>23.67</v>
      </c>
      <c r="E1062">
        <v>4</v>
      </c>
      <c r="F1062">
        <v>10</v>
      </c>
      <c r="G1062">
        <v>12</v>
      </c>
      <c r="H1062">
        <v>7607334</v>
      </c>
      <c r="I1062">
        <v>18.431282614971089</v>
      </c>
      <c r="J1062">
        <v>52.586153350551797</v>
      </c>
      <c r="K1062">
        <v>53.409658125197289</v>
      </c>
      <c r="L1062">
        <v>-0.35982352941176637</v>
      </c>
      <c r="M1062">
        <v>-0.96234309623429659</v>
      </c>
      <c r="N1062">
        <v>9.2619999999999969</v>
      </c>
      <c r="O1062">
        <v>38.247777777777777</v>
      </c>
      <c r="P1062" t="s">
        <v>781</v>
      </c>
      <c r="Q1062" t="s">
        <v>782</v>
      </c>
      <c r="R1062" t="s">
        <v>783</v>
      </c>
      <c r="S1062" t="b">
        <v>0</v>
      </c>
      <c r="T1062" s="9">
        <v>-9.6234309623429715E-3</v>
      </c>
      <c r="U1062" s="9">
        <v>0.98542880932556209</v>
      </c>
      <c r="V1062" s="4">
        <v>45303</v>
      </c>
      <c r="W1062">
        <v>92</v>
      </c>
    </row>
    <row r="1063" spans="1:23" x14ac:dyDescent="0.25">
      <c r="A1063" s="4">
        <v>45402</v>
      </c>
      <c r="B1063" t="s">
        <v>780</v>
      </c>
      <c r="C1063" t="s">
        <v>24</v>
      </c>
      <c r="D1063">
        <v>23.49</v>
      </c>
      <c r="E1063">
        <v>5</v>
      </c>
      <c r="F1063">
        <v>9</v>
      </c>
      <c r="G1063">
        <v>12</v>
      </c>
      <c r="H1063">
        <v>23682355</v>
      </c>
      <c r="I1063">
        <v>17.55300077860111</v>
      </c>
      <c r="J1063">
        <v>51.911563526786352</v>
      </c>
      <c r="K1063">
        <v>52.586153350551797</v>
      </c>
      <c r="L1063">
        <v>-0.1172647058823557</v>
      </c>
      <c r="M1063">
        <v>-0.76045627376427238</v>
      </c>
      <c r="N1063">
        <v>9.2619999999999969</v>
      </c>
      <c r="O1063">
        <v>38.247777777777777</v>
      </c>
      <c r="P1063" t="s">
        <v>781</v>
      </c>
      <c r="Q1063" t="s">
        <v>782</v>
      </c>
      <c r="R1063" t="s">
        <v>783</v>
      </c>
      <c r="S1063" t="b">
        <v>0</v>
      </c>
      <c r="T1063" s="9">
        <v>-7.6045627376427616E-3</v>
      </c>
      <c r="U1063" s="9">
        <v>0.97793505412156523</v>
      </c>
      <c r="V1063" s="4">
        <v>45303</v>
      </c>
      <c r="W1063">
        <v>99</v>
      </c>
    </row>
    <row r="1064" spans="1:23" x14ac:dyDescent="0.25">
      <c r="A1064" s="4">
        <v>45409</v>
      </c>
      <c r="B1064" t="s">
        <v>780</v>
      </c>
      <c r="C1064" t="s">
        <v>28</v>
      </c>
      <c r="D1064">
        <v>25.28</v>
      </c>
      <c r="E1064">
        <v>0</v>
      </c>
      <c r="F1064">
        <v>10</v>
      </c>
      <c r="G1064">
        <v>16</v>
      </c>
      <c r="H1064">
        <v>103155104</v>
      </c>
      <c r="I1064">
        <v>17.591966664256532</v>
      </c>
      <c r="J1064">
        <v>57.720109665208248</v>
      </c>
      <c r="K1064">
        <v>51.911563526786352</v>
      </c>
      <c r="L1064">
        <v>-5.4441176470593433E-2</v>
      </c>
      <c r="M1064">
        <v>7.6202639421030351</v>
      </c>
      <c r="N1064">
        <v>9.2619999999999969</v>
      </c>
      <c r="O1064">
        <v>38.247777777777777</v>
      </c>
      <c r="P1064" t="s">
        <v>781</v>
      </c>
      <c r="Q1064" t="s">
        <v>782</v>
      </c>
      <c r="R1064" t="s">
        <v>783</v>
      </c>
      <c r="S1064" t="b">
        <v>0</v>
      </c>
      <c r="T1064" s="9">
        <v>7.6202639421030449E-2</v>
      </c>
      <c r="U1064" s="9">
        <v>1.052456286427977</v>
      </c>
      <c r="V1064" s="4">
        <v>45303</v>
      </c>
      <c r="W1064">
        <v>106</v>
      </c>
    </row>
    <row r="1065" spans="1:23" x14ac:dyDescent="0.25">
      <c r="A1065" s="4">
        <v>45416</v>
      </c>
      <c r="B1065" t="s">
        <v>780</v>
      </c>
      <c r="C1065" t="s">
        <v>24</v>
      </c>
      <c r="D1065">
        <v>25.11</v>
      </c>
      <c r="E1065">
        <v>2</v>
      </c>
      <c r="F1065">
        <v>8</v>
      </c>
      <c r="G1065">
        <v>16</v>
      </c>
      <c r="H1065">
        <v>26902159</v>
      </c>
      <c r="I1065">
        <v>17.628149272365139</v>
      </c>
      <c r="J1065">
        <v>57.015737626433364</v>
      </c>
      <c r="K1065">
        <v>57.720109665208248</v>
      </c>
      <c r="L1065">
        <v>0.19979411764705551</v>
      </c>
      <c r="M1065">
        <v>-0.67246835443038644</v>
      </c>
      <c r="N1065">
        <v>9.2619999999999969</v>
      </c>
      <c r="O1065">
        <v>38.247777777777777</v>
      </c>
      <c r="P1065" t="s">
        <v>781</v>
      </c>
      <c r="Q1065" t="s">
        <v>782</v>
      </c>
      <c r="R1065" t="s">
        <v>783</v>
      </c>
      <c r="S1065" t="b">
        <v>0</v>
      </c>
      <c r="T1065" s="9">
        <v>-6.7246835443038888E-3</v>
      </c>
      <c r="U1065" s="9">
        <v>1.045378850957535</v>
      </c>
      <c r="V1065" s="4">
        <v>45303</v>
      </c>
      <c r="W1065">
        <v>113</v>
      </c>
    </row>
    <row r="1066" spans="1:23" x14ac:dyDescent="0.25">
      <c r="A1066" s="4">
        <v>45423</v>
      </c>
      <c r="B1066" t="s">
        <v>780</v>
      </c>
      <c r="C1066" t="s">
        <v>24</v>
      </c>
      <c r="D1066">
        <v>25.23</v>
      </c>
      <c r="E1066">
        <v>2</v>
      </c>
      <c r="F1066">
        <v>10</v>
      </c>
      <c r="G1066">
        <v>14</v>
      </c>
      <c r="H1066">
        <v>16205391</v>
      </c>
      <c r="I1066">
        <v>17.661747408465988</v>
      </c>
      <c r="J1066">
        <v>57.410823237837128</v>
      </c>
      <c r="K1066">
        <v>57.015737626433364</v>
      </c>
      <c r="L1066">
        <v>0.51017647058823101</v>
      </c>
      <c r="M1066">
        <v>0.47789725209080441</v>
      </c>
      <c r="N1066">
        <v>9.2619999999999969</v>
      </c>
      <c r="O1066">
        <v>38.247777777777777</v>
      </c>
      <c r="P1066" t="s">
        <v>781</v>
      </c>
      <c r="Q1066" t="s">
        <v>782</v>
      </c>
      <c r="R1066" t="s">
        <v>783</v>
      </c>
      <c r="S1066" t="b">
        <v>0</v>
      </c>
      <c r="T1066" s="9">
        <v>4.7789725209079759E-3</v>
      </c>
      <c r="U1066" s="9">
        <v>1.0503746877602</v>
      </c>
      <c r="V1066" s="4">
        <v>45303</v>
      </c>
      <c r="W1066">
        <v>120</v>
      </c>
    </row>
    <row r="1067" spans="1:23" x14ac:dyDescent="0.25">
      <c r="A1067" s="5">
        <v>45431</v>
      </c>
      <c r="B1067" s="6" t="s">
        <v>780</v>
      </c>
      <c r="C1067" s="6" t="s">
        <v>28</v>
      </c>
      <c r="D1067" s="6">
        <v>26.73</v>
      </c>
      <c r="E1067" s="6">
        <v>0</v>
      </c>
      <c r="F1067" s="6">
        <v>10</v>
      </c>
      <c r="G1067" s="6">
        <v>16</v>
      </c>
      <c r="H1067" s="6">
        <v>36222046</v>
      </c>
      <c r="I1067" s="6">
        <v>18.321203484925299</v>
      </c>
      <c r="J1067" s="6">
        <v>62.10018292048175</v>
      </c>
      <c r="K1067" s="6">
        <v>57.410823237837128</v>
      </c>
      <c r="L1067" s="6">
        <v>0.87061764705882183</v>
      </c>
      <c r="M1067" s="6">
        <v>5.9453032104637336</v>
      </c>
      <c r="N1067" s="6">
        <v>9.2619999999999969</v>
      </c>
      <c r="O1067" s="6">
        <v>38.247777777777777</v>
      </c>
      <c r="P1067" s="6" t="s">
        <v>781</v>
      </c>
      <c r="Q1067" s="6" t="s">
        <v>782</v>
      </c>
      <c r="R1067" s="6" t="s">
        <v>783</v>
      </c>
      <c r="S1067" s="6" t="b">
        <v>0</v>
      </c>
      <c r="T1067" s="10">
        <v>5.9453032104637371E-2</v>
      </c>
      <c r="U1067" s="10">
        <v>1.112822647793505</v>
      </c>
      <c r="V1067" s="5">
        <v>45303</v>
      </c>
      <c r="W1067" s="6">
        <v>128</v>
      </c>
    </row>
    <row r="1068" spans="1:23" x14ac:dyDescent="0.25">
      <c r="A1068" s="2">
        <v>45416</v>
      </c>
      <c r="B1068" s="3" t="s">
        <v>784</v>
      </c>
      <c r="C1068" s="3" t="s">
        <v>59</v>
      </c>
      <c r="D1068" s="3">
        <v>7.36</v>
      </c>
      <c r="E1068" s="3">
        <v>16</v>
      </c>
      <c r="F1068" s="3">
        <v>9</v>
      </c>
      <c r="G1068" s="3">
        <v>1</v>
      </c>
      <c r="H1068" s="3">
        <v>7884500</v>
      </c>
      <c r="I1068" s="3">
        <v>16.916358080527441</v>
      </c>
      <c r="J1068" s="3">
        <v>48.421278326851272</v>
      </c>
      <c r="K1068" s="3">
        <v>49.813536081920397</v>
      </c>
      <c r="L1068" s="3">
        <v>2.7323529411768629E-2</v>
      </c>
      <c r="M1068" s="3">
        <v>-1.472556894243634</v>
      </c>
      <c r="N1068" s="3">
        <v>5.1040000000000001</v>
      </c>
      <c r="O1068" s="3">
        <v>11.570555555555559</v>
      </c>
      <c r="P1068" s="3" t="s">
        <v>785</v>
      </c>
      <c r="Q1068" s="3" t="s">
        <v>786</v>
      </c>
      <c r="R1068" s="3" t="s">
        <v>787</v>
      </c>
      <c r="S1068" s="3" t="b">
        <v>1</v>
      </c>
      <c r="T1068" s="8"/>
      <c r="U1068" s="8"/>
      <c r="V1068" s="2">
        <v>45416</v>
      </c>
      <c r="W1068" s="3">
        <v>0</v>
      </c>
    </row>
    <row r="1069" spans="1:23" x14ac:dyDescent="0.25">
      <c r="A1069" s="4">
        <v>45423</v>
      </c>
      <c r="B1069" t="s">
        <v>784</v>
      </c>
      <c r="C1069" t="s">
        <v>24</v>
      </c>
      <c r="D1069">
        <v>8.09</v>
      </c>
      <c r="E1069">
        <v>4</v>
      </c>
      <c r="F1069">
        <v>8</v>
      </c>
      <c r="G1069">
        <v>14</v>
      </c>
      <c r="H1069">
        <v>21333630</v>
      </c>
      <c r="I1069">
        <v>17.820038396584351</v>
      </c>
      <c r="J1069">
        <v>57.008781106508877</v>
      </c>
      <c r="K1069">
        <v>48.421278326851272</v>
      </c>
      <c r="L1069">
        <v>1.2941176470624429E-3</v>
      </c>
      <c r="M1069">
        <v>9.9184782608695574</v>
      </c>
      <c r="N1069">
        <v>5.1040000000000001</v>
      </c>
      <c r="O1069">
        <v>11.570555555555559</v>
      </c>
      <c r="P1069" t="s">
        <v>785</v>
      </c>
      <c r="Q1069" t="s">
        <v>786</v>
      </c>
      <c r="R1069" t="s">
        <v>787</v>
      </c>
      <c r="S1069" t="b">
        <v>0</v>
      </c>
      <c r="T1069" s="9">
        <v>9.9184782608695565E-2</v>
      </c>
      <c r="U1069" s="9">
        <v>1.099184782608696</v>
      </c>
      <c r="V1069" s="4">
        <v>45416</v>
      </c>
      <c r="W1069">
        <v>7</v>
      </c>
    </row>
    <row r="1070" spans="1:23" x14ac:dyDescent="0.25">
      <c r="A1070" s="4">
        <v>45430</v>
      </c>
      <c r="B1070" t="s">
        <v>784</v>
      </c>
      <c r="C1070" t="s">
        <v>24</v>
      </c>
      <c r="D1070">
        <v>7.78</v>
      </c>
      <c r="E1070">
        <v>5</v>
      </c>
      <c r="F1070">
        <v>9</v>
      </c>
      <c r="G1070">
        <v>12</v>
      </c>
      <c r="H1070">
        <v>14938601</v>
      </c>
      <c r="I1070">
        <v>18.797694828456489</v>
      </c>
      <c r="J1070">
        <v>52.975185809100168</v>
      </c>
      <c r="K1070">
        <v>57.008781106508877</v>
      </c>
      <c r="L1070">
        <v>5.3470588235297711E-2</v>
      </c>
      <c r="M1070">
        <v>-3.831891223732999</v>
      </c>
      <c r="N1070">
        <v>5.1040000000000001</v>
      </c>
      <c r="O1070">
        <v>11.570555555555559</v>
      </c>
      <c r="P1070" t="s">
        <v>785</v>
      </c>
      <c r="Q1070" t="s">
        <v>786</v>
      </c>
      <c r="R1070" t="s">
        <v>787</v>
      </c>
      <c r="S1070" t="b">
        <v>0</v>
      </c>
      <c r="T1070" s="9">
        <v>-3.8318912237329972E-2</v>
      </c>
      <c r="U1070" s="9">
        <v>1.057065217391304</v>
      </c>
      <c r="V1070" s="4">
        <v>45416</v>
      </c>
      <c r="W1070">
        <v>14</v>
      </c>
    </row>
    <row r="1071" spans="1:23" x14ac:dyDescent="0.25">
      <c r="A1071" s="5">
        <v>45431</v>
      </c>
      <c r="B1071" s="6" t="s">
        <v>784</v>
      </c>
      <c r="C1071" s="6" t="s">
        <v>24</v>
      </c>
      <c r="D1071" s="6">
        <v>7.78</v>
      </c>
      <c r="E1071" s="6">
        <v>5</v>
      </c>
      <c r="F1071" s="6">
        <v>9</v>
      </c>
      <c r="G1071" s="6">
        <v>12</v>
      </c>
      <c r="H1071" s="6">
        <v>14938601</v>
      </c>
      <c r="I1071" s="6">
        <v>18.797694828456489</v>
      </c>
      <c r="J1071" s="6">
        <v>52.975185809100168</v>
      </c>
      <c r="K1071" s="6">
        <v>57.008781106508877</v>
      </c>
      <c r="L1071" s="6">
        <v>5.3470588235297711E-2</v>
      </c>
      <c r="M1071" s="6">
        <v>-3.831891223732999</v>
      </c>
      <c r="N1071" s="6">
        <v>5.1040000000000001</v>
      </c>
      <c r="O1071" s="6">
        <v>11.570555555555559</v>
      </c>
      <c r="P1071" s="6" t="s">
        <v>785</v>
      </c>
      <c r="Q1071" s="6" t="s">
        <v>786</v>
      </c>
      <c r="R1071" s="6" t="s">
        <v>787</v>
      </c>
      <c r="S1071" s="6" t="b">
        <v>0</v>
      </c>
      <c r="T1071" s="10">
        <v>0</v>
      </c>
      <c r="U1071" s="10">
        <v>1.057065217391304</v>
      </c>
      <c r="V1071" s="5">
        <v>45416</v>
      </c>
      <c r="W1071" s="6">
        <v>15</v>
      </c>
    </row>
    <row r="1072" spans="1:23" x14ac:dyDescent="0.25">
      <c r="A1072" s="2">
        <v>45431</v>
      </c>
      <c r="B1072" s="3" t="s">
        <v>788</v>
      </c>
      <c r="C1072" s="3" t="s">
        <v>24</v>
      </c>
      <c r="D1072" s="3">
        <v>8.69</v>
      </c>
      <c r="E1072" s="3">
        <v>1</v>
      </c>
      <c r="F1072" s="3">
        <v>10</v>
      </c>
      <c r="G1072" s="3">
        <v>15</v>
      </c>
      <c r="H1072" s="3">
        <v>10188500</v>
      </c>
      <c r="I1072" s="3">
        <v>28.639622311591861</v>
      </c>
      <c r="J1072" s="3">
        <v>63.492726980168712</v>
      </c>
      <c r="K1072" s="3">
        <v>58.796237419570737</v>
      </c>
      <c r="L1072" s="3">
        <v>2.408911764705882</v>
      </c>
      <c r="M1072" s="3">
        <v>9.0338770388958576</v>
      </c>
      <c r="N1072" s="3">
        <v>3.19</v>
      </c>
      <c r="O1072" s="3">
        <v>12.895555555555561</v>
      </c>
      <c r="P1072" s="3" t="s">
        <v>789</v>
      </c>
      <c r="Q1072" s="3" t="s">
        <v>790</v>
      </c>
      <c r="R1072" s="3" t="s">
        <v>791</v>
      </c>
      <c r="S1072" s="3" t="b">
        <v>1</v>
      </c>
      <c r="T1072" s="8"/>
      <c r="U1072" s="8"/>
      <c r="V1072" s="2">
        <v>45431</v>
      </c>
      <c r="W1072" s="3">
        <v>0</v>
      </c>
    </row>
    <row r="1073" spans="1:23" x14ac:dyDescent="0.25">
      <c r="A1073" s="2">
        <v>45423</v>
      </c>
      <c r="B1073" s="3" t="s">
        <v>792</v>
      </c>
      <c r="C1073" s="3" t="s">
        <v>24</v>
      </c>
      <c r="D1073" s="3">
        <v>1.55</v>
      </c>
      <c r="E1073" s="3">
        <v>1</v>
      </c>
      <c r="F1073" s="3">
        <v>10</v>
      </c>
      <c r="G1073" s="3">
        <v>15</v>
      </c>
      <c r="H1073" s="3">
        <v>723604262</v>
      </c>
      <c r="I1073" s="3">
        <v>39.462619050794913</v>
      </c>
      <c r="J1073" s="3">
        <v>61.158861022865743</v>
      </c>
      <c r="K1073" s="3">
        <v>45.651329199401061</v>
      </c>
      <c r="L1073" s="3">
        <v>-1.629411764706035E-2</v>
      </c>
      <c r="M1073" s="3">
        <v>22.047244094488189</v>
      </c>
      <c r="N1073" s="3">
        <v>0.79600000000000026</v>
      </c>
      <c r="O1073" s="3">
        <v>2.4305555555555558</v>
      </c>
      <c r="P1073" s="3" t="s">
        <v>793</v>
      </c>
      <c r="Q1073" s="3" t="s">
        <v>794</v>
      </c>
      <c r="R1073" s="3" t="s">
        <v>795</v>
      </c>
      <c r="S1073" s="3" t="b">
        <v>1</v>
      </c>
      <c r="T1073" s="8"/>
      <c r="U1073" s="8"/>
      <c r="V1073" s="2">
        <v>45423</v>
      </c>
      <c r="W1073" s="3">
        <v>0</v>
      </c>
    </row>
    <row r="1074" spans="1:23" x14ac:dyDescent="0.25">
      <c r="A1074" s="5">
        <v>45431</v>
      </c>
      <c r="B1074" s="6" t="s">
        <v>792</v>
      </c>
      <c r="C1074" s="6" t="s">
        <v>34</v>
      </c>
      <c r="D1074" s="6">
        <v>1.38</v>
      </c>
      <c r="E1074" s="6">
        <v>8</v>
      </c>
      <c r="F1074" s="6">
        <v>9</v>
      </c>
      <c r="G1074" s="6">
        <v>9</v>
      </c>
      <c r="H1074" s="6">
        <v>150347496</v>
      </c>
      <c r="I1074" s="6">
        <v>40.277249702794229</v>
      </c>
      <c r="J1074" s="6">
        <v>51.542797683886221</v>
      </c>
      <c r="K1074" s="6">
        <v>61.158861022865743</v>
      </c>
      <c r="L1074" s="6">
        <v>-1.4117647058837779E-3</v>
      </c>
      <c r="M1074" s="6">
        <v>-10.967741935483881</v>
      </c>
      <c r="N1074" s="6">
        <v>0.79600000000000026</v>
      </c>
      <c r="O1074" s="6">
        <v>2.4305555555555558</v>
      </c>
      <c r="P1074" s="6" t="s">
        <v>793</v>
      </c>
      <c r="Q1074" s="6" t="s">
        <v>794</v>
      </c>
      <c r="R1074" s="6" t="s">
        <v>795</v>
      </c>
      <c r="S1074" s="6" t="b">
        <v>0</v>
      </c>
      <c r="T1074" s="10">
        <v>-0.1096774193548388</v>
      </c>
      <c r="U1074" s="10">
        <v>0.89032258064516123</v>
      </c>
      <c r="V1074" s="5">
        <v>45423</v>
      </c>
      <c r="W1074" s="6">
        <v>8</v>
      </c>
    </row>
    <row r="1075" spans="1:23" x14ac:dyDescent="0.25">
      <c r="A1075" s="2">
        <v>45381</v>
      </c>
      <c r="B1075" s="3" t="s">
        <v>796</v>
      </c>
      <c r="C1075" s="3" t="s">
        <v>72</v>
      </c>
      <c r="D1075" s="3">
        <v>3.4</v>
      </c>
      <c r="E1075" s="3">
        <v>14</v>
      </c>
      <c r="F1075" s="3">
        <v>10</v>
      </c>
      <c r="G1075" s="3">
        <v>2</v>
      </c>
      <c r="H1075" s="3">
        <v>3460500</v>
      </c>
      <c r="I1075" s="3">
        <v>19.986281559999998</v>
      </c>
      <c r="J1075" s="3">
        <v>47.134741179999999</v>
      </c>
      <c r="K1075" s="3">
        <v>48.774120979999999</v>
      </c>
      <c r="L1075" s="3">
        <v>0.29194118000000002</v>
      </c>
      <c r="M1075" s="3">
        <v>-3.1339031300000002</v>
      </c>
      <c r="N1075" s="3">
        <v>1.9280000020000001</v>
      </c>
      <c r="O1075" s="3">
        <v>5.7861111133333338</v>
      </c>
      <c r="P1075" s="3" t="s">
        <v>797</v>
      </c>
      <c r="Q1075" s="3" t="s">
        <v>798</v>
      </c>
      <c r="R1075" s="3" t="s">
        <v>799</v>
      </c>
      <c r="S1075" s="3" t="b">
        <v>1</v>
      </c>
      <c r="T1075" s="8"/>
      <c r="U1075" s="8"/>
      <c r="V1075" s="2">
        <v>45381</v>
      </c>
      <c r="W1075" s="3">
        <v>0</v>
      </c>
    </row>
    <row r="1076" spans="1:23" x14ac:dyDescent="0.25">
      <c r="A1076" s="4">
        <v>45388</v>
      </c>
      <c r="B1076" t="s">
        <v>796</v>
      </c>
      <c r="C1076" t="s">
        <v>72</v>
      </c>
      <c r="D1076">
        <v>3.45</v>
      </c>
      <c r="E1076">
        <v>13</v>
      </c>
      <c r="F1076">
        <v>10</v>
      </c>
      <c r="G1076">
        <v>3</v>
      </c>
      <c r="H1076">
        <v>1324000</v>
      </c>
      <c r="I1076">
        <v>18.813358340000001</v>
      </c>
      <c r="J1076">
        <v>47.990467870000003</v>
      </c>
      <c r="K1076">
        <v>47.134741179999999</v>
      </c>
      <c r="L1076">
        <v>0.17652941</v>
      </c>
      <c r="M1076">
        <v>1.4705882400000001</v>
      </c>
      <c r="N1076">
        <v>1.9280000020000001</v>
      </c>
      <c r="O1076">
        <v>5.7861111133333338</v>
      </c>
      <c r="P1076" t="s">
        <v>797</v>
      </c>
      <c r="Q1076" t="s">
        <v>798</v>
      </c>
      <c r="R1076" t="s">
        <v>799</v>
      </c>
      <c r="S1076" t="b">
        <v>0</v>
      </c>
      <c r="T1076" s="9">
        <v>1.470588235294135E-2</v>
      </c>
      <c r="U1076" s="9">
        <v>1.0147058823529409</v>
      </c>
      <c r="V1076" s="4">
        <v>45381</v>
      </c>
      <c r="W1076">
        <v>7</v>
      </c>
    </row>
    <row r="1077" spans="1:23" x14ac:dyDescent="0.25">
      <c r="A1077" s="4">
        <v>45395</v>
      </c>
      <c r="B1077" t="s">
        <v>796</v>
      </c>
      <c r="C1077" t="s">
        <v>72</v>
      </c>
      <c r="D1077">
        <v>3.45</v>
      </c>
      <c r="E1077">
        <v>13</v>
      </c>
      <c r="F1077">
        <v>10</v>
      </c>
      <c r="G1077">
        <v>3</v>
      </c>
      <c r="H1077">
        <v>233500</v>
      </c>
      <c r="I1077">
        <v>17.75396338614258</v>
      </c>
      <c r="J1077">
        <v>47.99046787337862</v>
      </c>
      <c r="K1077">
        <v>47.99046787337862</v>
      </c>
      <c r="L1077">
        <v>7.0205882352940119E-2</v>
      </c>
      <c r="M1077">
        <v>0</v>
      </c>
      <c r="N1077">
        <v>1.9279999999999999</v>
      </c>
      <c r="O1077">
        <v>5.7861111111111114</v>
      </c>
      <c r="P1077" t="s">
        <v>797</v>
      </c>
      <c r="Q1077" t="s">
        <v>798</v>
      </c>
      <c r="R1077" t="s">
        <v>799</v>
      </c>
      <c r="S1077" t="b">
        <v>0</v>
      </c>
      <c r="T1077" s="9">
        <v>0</v>
      </c>
      <c r="U1077" s="9">
        <v>1.0147058823529409</v>
      </c>
      <c r="V1077" s="4">
        <v>45381</v>
      </c>
      <c r="W1077">
        <v>14</v>
      </c>
    </row>
    <row r="1078" spans="1:23" x14ac:dyDescent="0.25">
      <c r="A1078" s="4">
        <v>45402</v>
      </c>
      <c r="B1078" t="s">
        <v>796</v>
      </c>
      <c r="C1078" t="s">
        <v>24</v>
      </c>
      <c r="D1078">
        <v>3.75</v>
      </c>
      <c r="E1078">
        <v>6</v>
      </c>
      <c r="F1078">
        <v>10</v>
      </c>
      <c r="G1078">
        <v>10</v>
      </c>
      <c r="H1078">
        <v>7268500</v>
      </c>
      <c r="I1078">
        <v>17.484625512411249</v>
      </c>
      <c r="J1078">
        <v>53.255661532753862</v>
      </c>
      <c r="K1078">
        <v>47.99046787337862</v>
      </c>
      <c r="L1078">
        <v>2.1558823529410631E-2</v>
      </c>
      <c r="M1078">
        <v>8.6956521739130377</v>
      </c>
      <c r="N1078">
        <v>1.9279999999999999</v>
      </c>
      <c r="O1078">
        <v>5.7861111111111114</v>
      </c>
      <c r="P1078" t="s">
        <v>797</v>
      </c>
      <c r="Q1078" t="s">
        <v>798</v>
      </c>
      <c r="R1078" t="s">
        <v>799</v>
      </c>
      <c r="S1078" t="b">
        <v>0</v>
      </c>
      <c r="T1078" s="9">
        <v>8.6956521739130377E-2</v>
      </c>
      <c r="U1078" s="9">
        <v>1.1029411764705881</v>
      </c>
      <c r="V1078" s="4">
        <v>45381</v>
      </c>
      <c r="W1078">
        <v>21</v>
      </c>
    </row>
    <row r="1079" spans="1:23" x14ac:dyDescent="0.25">
      <c r="A1079" s="4">
        <v>45409</v>
      </c>
      <c r="B1079" t="s">
        <v>796</v>
      </c>
      <c r="C1079" t="s">
        <v>72</v>
      </c>
      <c r="D1079">
        <v>3.53</v>
      </c>
      <c r="E1079">
        <v>13</v>
      </c>
      <c r="F1079">
        <v>10</v>
      </c>
      <c r="G1079">
        <v>3</v>
      </c>
      <c r="H1079">
        <v>4331000</v>
      </c>
      <c r="I1079">
        <v>17.52351212603962</v>
      </c>
      <c r="J1079">
        <v>49.313088763855568</v>
      </c>
      <c r="K1079">
        <v>53.255661532753862</v>
      </c>
      <c r="L1079">
        <v>2.705882352940225E-3</v>
      </c>
      <c r="M1079">
        <v>-5.8666666666666716</v>
      </c>
      <c r="N1079">
        <v>1.9279999999999999</v>
      </c>
      <c r="O1079">
        <v>5.7861111111111114</v>
      </c>
      <c r="P1079" t="s">
        <v>797</v>
      </c>
      <c r="Q1079" t="s">
        <v>798</v>
      </c>
      <c r="R1079" t="s">
        <v>799</v>
      </c>
      <c r="S1079" t="b">
        <v>0</v>
      </c>
      <c r="T1079" s="9">
        <v>-5.8666666666666763E-2</v>
      </c>
      <c r="U1079" s="9">
        <v>1.0382352941176469</v>
      </c>
      <c r="V1079" s="4">
        <v>45381</v>
      </c>
      <c r="W1079">
        <v>28</v>
      </c>
    </row>
    <row r="1080" spans="1:23" x14ac:dyDescent="0.25">
      <c r="A1080" s="4">
        <v>45416</v>
      </c>
      <c r="B1080" t="s">
        <v>796</v>
      </c>
      <c r="C1080" t="s">
        <v>59</v>
      </c>
      <c r="D1080">
        <v>3.37</v>
      </c>
      <c r="E1080">
        <v>17</v>
      </c>
      <c r="F1080">
        <v>8</v>
      </c>
      <c r="G1080">
        <v>1</v>
      </c>
      <c r="H1080">
        <v>2560500</v>
      </c>
      <c r="I1080">
        <v>16.689273505326039</v>
      </c>
      <c r="J1080">
        <v>46.610501680774703</v>
      </c>
      <c r="K1080">
        <v>49.313088763855568</v>
      </c>
      <c r="L1080">
        <v>-1.555882352941307E-2</v>
      </c>
      <c r="M1080">
        <v>-4.5325779036827116</v>
      </c>
      <c r="N1080">
        <v>1.9279999999999999</v>
      </c>
      <c r="O1080">
        <v>5.7861111111111114</v>
      </c>
      <c r="P1080" t="s">
        <v>797</v>
      </c>
      <c r="Q1080" t="s">
        <v>798</v>
      </c>
      <c r="R1080" t="s">
        <v>799</v>
      </c>
      <c r="S1080" t="b">
        <v>0</v>
      </c>
      <c r="T1080" s="9">
        <v>-4.5325779036827107E-2</v>
      </c>
      <c r="U1080" s="9">
        <v>0.99117647058823544</v>
      </c>
      <c r="V1080" s="4">
        <v>45381</v>
      </c>
      <c r="W1080">
        <v>35</v>
      </c>
    </row>
    <row r="1081" spans="1:23" x14ac:dyDescent="0.25">
      <c r="A1081" s="2">
        <v>45416</v>
      </c>
      <c r="B1081" s="3" t="s">
        <v>800</v>
      </c>
      <c r="C1081" s="3" t="s">
        <v>34</v>
      </c>
      <c r="D1081" s="3">
        <v>12</v>
      </c>
      <c r="E1081" s="3">
        <v>7</v>
      </c>
      <c r="F1081" s="3">
        <v>10</v>
      </c>
      <c r="G1081" s="3">
        <v>9</v>
      </c>
      <c r="H1081" s="3">
        <v>103000</v>
      </c>
      <c r="I1081" s="3">
        <v>25.437041541486028</v>
      </c>
      <c r="J1081" s="3">
        <v>51.706260727048488</v>
      </c>
      <c r="K1081" s="3">
        <v>54.367289147733928</v>
      </c>
      <c r="L1081" s="3">
        <v>0.73911764705883165</v>
      </c>
      <c r="M1081" s="3">
        <v>-2.1207177814029352</v>
      </c>
      <c r="N1081" s="3">
        <v>6.4120000000000008</v>
      </c>
      <c r="O1081" s="3">
        <v>17.62555555555555</v>
      </c>
      <c r="P1081" s="3" t="s">
        <v>801</v>
      </c>
      <c r="Q1081" s="3" t="s">
        <v>802</v>
      </c>
      <c r="R1081" s="3" t="s">
        <v>803</v>
      </c>
      <c r="S1081" s="3" t="b">
        <v>1</v>
      </c>
      <c r="T1081" s="8"/>
      <c r="U1081" s="8"/>
      <c r="V1081" s="2">
        <v>45416</v>
      </c>
      <c r="W1081" s="3">
        <v>0</v>
      </c>
    </row>
  </sheetData>
  <autoFilter ref="A1:W1081" xr:uid="{00000000-0001-0000-0000-000000000000}"/>
  <pageMargins left="0.7" right="0.7" top="0.75" bottom="0.75" header="0.3" footer="0.3"/>
  <pageSetup paperSize="9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3E7F-DACC-4667-A87D-0876FFF47DB0}">
  <dimension ref="A1:E10"/>
  <sheetViews>
    <sheetView workbookViewId="0">
      <selection activeCell="I13" sqref="I13"/>
    </sheetView>
  </sheetViews>
  <sheetFormatPr defaultRowHeight="15" x14ac:dyDescent="0.25"/>
  <cols>
    <col min="1" max="1" width="17.85546875" customWidth="1"/>
    <col min="3" max="3" width="12.85546875" customWidth="1"/>
  </cols>
  <sheetData>
    <row r="1" spans="1:5" x14ac:dyDescent="0.25">
      <c r="A1">
        <v>30000000</v>
      </c>
      <c r="B1">
        <f>A1*1%</f>
        <v>300000</v>
      </c>
      <c r="C1">
        <f>B1*52</f>
        <v>15600000</v>
      </c>
      <c r="D1" s="11">
        <f>C1/A1</f>
        <v>0.52</v>
      </c>
      <c r="E1">
        <f>A1/280</f>
        <v>107142.85714285714</v>
      </c>
    </row>
    <row r="2" spans="1:5" x14ac:dyDescent="0.25">
      <c r="A2">
        <f>A1+C1</f>
        <v>45600000</v>
      </c>
      <c r="B2">
        <f t="shared" ref="B2:B10" si="0">A2*1%</f>
        <v>456000</v>
      </c>
      <c r="C2">
        <f>B2*52</f>
        <v>23712000</v>
      </c>
      <c r="D2" s="11">
        <f t="shared" ref="D2:D10" si="1">C2/A2</f>
        <v>0.52</v>
      </c>
      <c r="E2">
        <f t="shared" ref="E2:E10" si="2">A2/280</f>
        <v>162857.14285714287</v>
      </c>
    </row>
    <row r="3" spans="1:5" x14ac:dyDescent="0.25">
      <c r="A3">
        <f>A2+C2</f>
        <v>69312000</v>
      </c>
      <c r="B3">
        <f t="shared" si="0"/>
        <v>693120</v>
      </c>
      <c r="C3">
        <f t="shared" ref="C3:C10" si="3">B3*52</f>
        <v>36042240</v>
      </c>
      <c r="D3" s="11">
        <f t="shared" si="1"/>
        <v>0.52</v>
      </c>
      <c r="E3">
        <f t="shared" si="2"/>
        <v>247542.85714285713</v>
      </c>
    </row>
    <row r="4" spans="1:5" x14ac:dyDescent="0.25">
      <c r="A4">
        <f t="shared" ref="A4:A5" si="4">A3+C3</f>
        <v>105354240</v>
      </c>
      <c r="B4">
        <f t="shared" si="0"/>
        <v>1053542.3999999999</v>
      </c>
      <c r="C4">
        <f t="shared" si="3"/>
        <v>54784204.799999997</v>
      </c>
      <c r="D4" s="11">
        <f t="shared" si="1"/>
        <v>0.52</v>
      </c>
      <c r="E4">
        <f t="shared" si="2"/>
        <v>376265.14285714284</v>
      </c>
    </row>
    <row r="5" spans="1:5" x14ac:dyDescent="0.25">
      <c r="A5">
        <f t="shared" si="4"/>
        <v>160138444.80000001</v>
      </c>
      <c r="B5">
        <f t="shared" si="0"/>
        <v>1601384.4480000001</v>
      </c>
      <c r="C5">
        <f t="shared" si="3"/>
        <v>83271991.296000004</v>
      </c>
      <c r="D5" s="11">
        <f t="shared" si="1"/>
        <v>0.52</v>
      </c>
      <c r="E5">
        <f t="shared" si="2"/>
        <v>571923.01714285719</v>
      </c>
    </row>
    <row r="6" spans="1:5" x14ac:dyDescent="0.25">
      <c r="A6">
        <f t="shared" ref="A6:A10" si="5">A5+C5</f>
        <v>243410436.09600002</v>
      </c>
      <c r="B6">
        <f t="shared" si="0"/>
        <v>2434104.3609600002</v>
      </c>
      <c r="C6">
        <f t="shared" si="3"/>
        <v>126573426.76992001</v>
      </c>
      <c r="D6" s="11">
        <f t="shared" si="1"/>
        <v>0.52</v>
      </c>
      <c r="E6">
        <f t="shared" si="2"/>
        <v>869322.98605714296</v>
      </c>
    </row>
    <row r="7" spans="1:5" x14ac:dyDescent="0.25">
      <c r="A7">
        <f t="shared" si="5"/>
        <v>369983862.86592001</v>
      </c>
      <c r="B7">
        <f t="shared" si="0"/>
        <v>3699838.6286591999</v>
      </c>
      <c r="C7">
        <f t="shared" si="3"/>
        <v>192391608.69027841</v>
      </c>
      <c r="D7" s="11">
        <f t="shared" si="1"/>
        <v>0.52</v>
      </c>
      <c r="E7">
        <f t="shared" si="2"/>
        <v>1321370.9388068572</v>
      </c>
    </row>
    <row r="8" spans="1:5" x14ac:dyDescent="0.25">
      <c r="A8">
        <f t="shared" si="5"/>
        <v>562375471.55619836</v>
      </c>
      <c r="B8">
        <f t="shared" si="0"/>
        <v>5623754.7155619841</v>
      </c>
      <c r="C8">
        <f t="shared" si="3"/>
        <v>292435245.20922315</v>
      </c>
      <c r="D8" s="11">
        <f t="shared" si="1"/>
        <v>0.52</v>
      </c>
      <c r="E8">
        <f t="shared" si="2"/>
        <v>2008483.8269864228</v>
      </c>
    </row>
    <row r="9" spans="1:5" x14ac:dyDescent="0.25">
      <c r="A9">
        <f t="shared" si="5"/>
        <v>854810716.76542151</v>
      </c>
      <c r="B9">
        <f t="shared" si="0"/>
        <v>8548107.1676542144</v>
      </c>
      <c r="C9">
        <f t="shared" si="3"/>
        <v>444501572.71801913</v>
      </c>
      <c r="D9" s="11">
        <f t="shared" si="1"/>
        <v>0.51999999999999991</v>
      </c>
      <c r="E9">
        <f t="shared" si="2"/>
        <v>3052895.4170193626</v>
      </c>
    </row>
    <row r="10" spans="1:5" x14ac:dyDescent="0.25">
      <c r="A10">
        <f t="shared" si="5"/>
        <v>1299312289.4834406</v>
      </c>
      <c r="B10">
        <f t="shared" si="0"/>
        <v>12993122.894834407</v>
      </c>
      <c r="C10">
        <f t="shared" si="3"/>
        <v>675642390.53138912</v>
      </c>
      <c r="D10" s="11">
        <f t="shared" si="1"/>
        <v>0.52</v>
      </c>
      <c r="E10">
        <f t="shared" si="2"/>
        <v>4640401.0338694304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Recommended_Symbols_Performance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cp:lastPrinted>2024-05-19T19:19:40Z</cp:lastPrinted>
  <dcterms:created xsi:type="dcterms:W3CDTF">2024-05-18T21:12:28Z</dcterms:created>
  <dcterms:modified xsi:type="dcterms:W3CDTF">2024-05-19T19:20:12Z</dcterms:modified>
</cp:coreProperties>
</file>