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15" activeTab="2"/>
  </bookViews>
  <sheets>
    <sheet name="Sheet2" sheetId="4" r:id="rId1"/>
    <sheet name="土地等级概率" sheetId="6" r:id="rId2"/>
    <sheet name="资源生成概率" sheetId="5" r:id="rId3"/>
  </sheets>
  <definedNames>
    <definedName name="地块等级">#REF!</definedName>
    <definedName name="地块输出">#REF!</definedName>
    <definedName name="地块输出测试">#REF!</definedName>
    <definedName name="地块数据">#REF!</definedName>
    <definedName name="地块资源">#REF!</definedName>
    <definedName name="行政区规划">#REF!</definedName>
    <definedName name="土地等级">Sheet2!$L$30:$AC$30</definedName>
    <definedName name="资源类型">#REF!</definedName>
    <definedName name="资源类型1">Sheet2!$AE$8:$BC$8</definedName>
  </definedNames>
  <calcPr calcId="144525" calcMode="manual"/>
</workbook>
</file>

<file path=xl/sharedStrings.xml><?xml version="1.0" encoding="utf-8"?>
<sst xmlns="http://schemas.openxmlformats.org/spreadsheetml/2006/main" count="74">
  <si>
    <t>空地</t>
  </si>
  <si>
    <t>资源</t>
  </si>
  <si>
    <t>根据城市等级生成城市附近的土地等级，根据土地等级生成资源类型等级,优先在大于6格相连的空地上生成相连的树林，其他资源规则不变</t>
  </si>
  <si>
    <t>地lv1</t>
  </si>
  <si>
    <t>地lv2</t>
  </si>
  <si>
    <t>地lv3</t>
  </si>
  <si>
    <t>地lv4</t>
  </si>
  <si>
    <t>地lv5</t>
  </si>
  <si>
    <t>地lv6</t>
  </si>
  <si>
    <t>地lv7</t>
  </si>
  <si>
    <t>地lv8</t>
  </si>
  <si>
    <t>地lv9</t>
  </si>
  <si>
    <t>地lv10</t>
  </si>
  <si>
    <t>地lv11</t>
  </si>
  <si>
    <t>地lv12</t>
  </si>
  <si>
    <t>地lv13</t>
  </si>
  <si>
    <t>地lv14</t>
  </si>
  <si>
    <t>地lv15</t>
  </si>
  <si>
    <t>地lv16</t>
  </si>
  <si>
    <t>地lv17</t>
  </si>
  <si>
    <t>地lv18</t>
  </si>
  <si>
    <t>农田lv1</t>
  </si>
  <si>
    <t>石矿lv1</t>
  </si>
  <si>
    <t>森林lv1</t>
  </si>
  <si>
    <t>铁矿lv1</t>
  </si>
  <si>
    <t>铜矿lv1</t>
  </si>
  <si>
    <t>农田lv2</t>
  </si>
  <si>
    <t>石矿lv2</t>
  </si>
  <si>
    <t>森林lv2</t>
  </si>
  <si>
    <t>铁矿lv2</t>
  </si>
  <si>
    <t>铜矿lv2</t>
  </si>
  <si>
    <t>农田lv3</t>
  </si>
  <si>
    <t>石矿lv3</t>
  </si>
  <si>
    <t>森林lv3</t>
  </si>
  <si>
    <t>铁矿lv3</t>
  </si>
  <si>
    <t>铜矿lv3</t>
  </si>
  <si>
    <t>农田lv4</t>
  </si>
  <si>
    <t>石矿lv4</t>
  </si>
  <si>
    <t>森林lv4</t>
  </si>
  <si>
    <t>铁矿lv4</t>
  </si>
  <si>
    <t>铜矿lv4</t>
  </si>
  <si>
    <t>农田lv5</t>
  </si>
  <si>
    <t>石矿lv5</t>
  </si>
  <si>
    <t>森林lv5</t>
  </si>
  <si>
    <t>铁矿lv5</t>
  </si>
  <si>
    <t>铜矿lv5</t>
  </si>
  <si>
    <t>sum</t>
  </si>
  <si>
    <t>区域1</t>
  </si>
  <si>
    <t>城市lv1</t>
  </si>
  <si>
    <t>城市lv2</t>
  </si>
  <si>
    <t>城市lv3</t>
  </si>
  <si>
    <t>区域2</t>
  </si>
  <si>
    <t>城市lv4</t>
  </si>
  <si>
    <t>城市lv5</t>
  </si>
  <si>
    <t>城市lv6</t>
  </si>
  <si>
    <t>区域3</t>
  </si>
  <si>
    <t>城市lv7</t>
  </si>
  <si>
    <t>城市lv8</t>
  </si>
  <si>
    <t>城市lv9</t>
  </si>
  <si>
    <t>区域4</t>
  </si>
  <si>
    <t>城市lv10</t>
  </si>
  <si>
    <t>城市lv11</t>
  </si>
  <si>
    <t>城市lv12</t>
  </si>
  <si>
    <t>区域5</t>
  </si>
  <si>
    <t>城市lv13</t>
  </si>
  <si>
    <t>城市lv14</t>
  </si>
  <si>
    <t>城市lv15</t>
  </si>
  <si>
    <t>区域6</t>
  </si>
  <si>
    <t>城市lv16</t>
  </si>
  <si>
    <t>城市lv17</t>
  </si>
  <si>
    <t>城市lv18</t>
  </si>
  <si>
    <t>资源等级/土地等级</t>
  </si>
  <si>
    <t>城市/等级</t>
  </si>
  <si>
    <t>资源/等级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</si>
</sst>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1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3" borderId="8" applyNumberFormat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2" fillId="10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176" fontId="0" fillId="7" borderId="0" xfId="0" applyNumberFormat="1" applyFill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3" borderId="0" xfId="0" applyNumberFormat="1" applyFill="1">
      <alignment vertical="center"/>
    </xf>
    <xf numFmtId="10" fontId="0" fillId="4" borderId="0" xfId="0" applyNumberFormat="1" applyFill="1">
      <alignment vertical="center"/>
    </xf>
    <xf numFmtId="10" fontId="0" fillId="5" borderId="0" xfId="0" applyNumberFormat="1" applyFill="1">
      <alignment vertical="center"/>
    </xf>
    <xf numFmtId="10" fontId="0" fillId="6" borderId="0" xfId="0" applyNumberFormat="1" applyFill="1">
      <alignment vertical="center"/>
    </xf>
    <xf numFmtId="10" fontId="0" fillId="7" borderId="0" xfId="0" applyNumberFormat="1" applyFill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:BD84"/>
  <sheetViews>
    <sheetView topLeftCell="G4" workbookViewId="0">
      <selection activeCell="N13" sqref="N13"/>
    </sheetView>
  </sheetViews>
  <sheetFormatPr defaultColWidth="9" defaultRowHeight="13.5"/>
  <cols>
    <col min="10" max="10" width="24.8166666666667" customWidth="1"/>
    <col min="12" max="12" width="8.625" customWidth="1"/>
    <col min="13" max="13" width="7.875" customWidth="1"/>
    <col min="14" max="28" width="7.5" customWidth="1"/>
    <col min="29" max="29" width="8.625" customWidth="1"/>
    <col min="30" max="30" width="1.625" customWidth="1"/>
    <col min="31" max="32" width="8.5" customWidth="1"/>
    <col min="33" max="35" width="8.25" customWidth="1"/>
  </cols>
  <sheetData>
    <row r="1" ht="14.25"/>
    <row r="2" spans="11:12">
      <c r="K2" s="18" t="s">
        <v>0</v>
      </c>
      <c r="L2" s="19" t="s">
        <v>1</v>
      </c>
    </row>
    <row r="3" ht="14.25" spans="11:12">
      <c r="K3" s="20">
        <v>0.6</v>
      </c>
      <c r="L3" s="21">
        <v>0.4</v>
      </c>
    </row>
    <row r="6" spans="10:10">
      <c r="J6" t="s">
        <v>2</v>
      </c>
    </row>
    <row r="8" spans="12:56">
      <c r="L8" s="1" t="s">
        <v>3</v>
      </c>
      <c r="M8" s="1" t="s">
        <v>4</v>
      </c>
      <c r="N8" s="1" t="s">
        <v>5</v>
      </c>
      <c r="O8" s="1" t="s">
        <v>6</v>
      </c>
      <c r="P8" s="1" t="s">
        <v>7</v>
      </c>
      <c r="Q8" s="1" t="s">
        <v>8</v>
      </c>
      <c r="R8" s="1" t="s">
        <v>9</v>
      </c>
      <c r="S8" s="1" t="s">
        <v>10</v>
      </c>
      <c r="T8" s="14" t="s">
        <v>11</v>
      </c>
      <c r="U8" s="14" t="s">
        <v>12</v>
      </c>
      <c r="V8" s="14" t="s">
        <v>13</v>
      </c>
      <c r="W8" s="14" t="s">
        <v>14</v>
      </c>
      <c r="X8" s="14" t="s">
        <v>15</v>
      </c>
      <c r="Y8" s="14" t="s">
        <v>16</v>
      </c>
      <c r="Z8" s="15" t="s">
        <v>17</v>
      </c>
      <c r="AA8" s="15" t="s">
        <v>18</v>
      </c>
      <c r="AB8" s="15" t="s">
        <v>19</v>
      </c>
      <c r="AC8" s="15" t="s">
        <v>20</v>
      </c>
      <c r="AE8" t="s">
        <v>21</v>
      </c>
      <c r="AF8" t="s">
        <v>22</v>
      </c>
      <c r="AG8" t="s">
        <v>23</v>
      </c>
      <c r="AH8" t="s">
        <v>24</v>
      </c>
      <c r="AI8" t="s">
        <v>25</v>
      </c>
      <c r="AJ8" t="s">
        <v>26</v>
      </c>
      <c r="AK8" t="s">
        <v>27</v>
      </c>
      <c r="AL8" t="s">
        <v>28</v>
      </c>
      <c r="AM8" t="s">
        <v>29</v>
      </c>
      <c r="AN8" t="s">
        <v>30</v>
      </c>
      <c r="AO8" t="s">
        <v>31</v>
      </c>
      <c r="AP8" t="s">
        <v>32</v>
      </c>
      <c r="AQ8" t="s">
        <v>33</v>
      </c>
      <c r="AR8" t="s">
        <v>34</v>
      </c>
      <c r="AS8" t="s">
        <v>35</v>
      </c>
      <c r="AT8" t="s">
        <v>36</v>
      </c>
      <c r="AU8" t="s">
        <v>37</v>
      </c>
      <c r="AV8" t="s">
        <v>38</v>
      </c>
      <c r="AW8" t="s">
        <v>39</v>
      </c>
      <c r="AX8" t="s">
        <v>40</v>
      </c>
      <c r="AY8" t="s">
        <v>41</v>
      </c>
      <c r="AZ8" t="s">
        <v>42</v>
      </c>
      <c r="BA8" t="s">
        <v>43</v>
      </c>
      <c r="BB8" t="s">
        <v>44</v>
      </c>
      <c r="BC8" t="s">
        <v>45</v>
      </c>
      <c r="BD8" t="s">
        <v>46</v>
      </c>
    </row>
    <row r="9" spans="10:56">
      <c r="J9" s="16" t="s">
        <v>47</v>
      </c>
      <c r="K9" s="16" t="s">
        <v>48</v>
      </c>
      <c r="L9" s="22">
        <v>0.6</v>
      </c>
      <c r="M9" s="22">
        <v>0.3</v>
      </c>
      <c r="N9" s="22">
        <v>0.1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E9" s="32">
        <v>100</v>
      </c>
      <c r="AF9" s="32">
        <v>100</v>
      </c>
      <c r="AG9" s="33">
        <v>150</v>
      </c>
      <c r="AH9" s="33">
        <v>0</v>
      </c>
      <c r="AI9" s="33">
        <v>0</v>
      </c>
      <c r="AJ9" s="33">
        <v>100</v>
      </c>
      <c r="AK9" s="33">
        <v>100</v>
      </c>
      <c r="AL9" s="33">
        <v>150</v>
      </c>
      <c r="AM9" s="33">
        <v>0</v>
      </c>
      <c r="AN9" s="33">
        <v>0</v>
      </c>
      <c r="AO9" s="33">
        <v>100</v>
      </c>
      <c r="AP9" s="33">
        <v>100</v>
      </c>
      <c r="AQ9" s="33">
        <v>150</v>
      </c>
      <c r="AR9" s="33"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3">
        <v>0</v>
      </c>
      <c r="BA9" s="33">
        <v>0</v>
      </c>
      <c r="BB9" s="33">
        <v>0</v>
      </c>
      <c r="BC9" s="33">
        <v>0</v>
      </c>
      <c r="BD9">
        <f>SUM($AE9:$BC9)</f>
        <v>1050</v>
      </c>
    </row>
    <row r="10" spans="10:56">
      <c r="J10" s="16"/>
      <c r="K10" s="16" t="s">
        <v>49</v>
      </c>
      <c r="L10" s="22">
        <v>0.2</v>
      </c>
      <c r="M10" s="22">
        <v>0.5</v>
      </c>
      <c r="N10" s="22">
        <v>0.2</v>
      </c>
      <c r="O10" s="22">
        <v>0.1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E10" s="32">
        <v>100</v>
      </c>
      <c r="AF10" s="32">
        <v>100</v>
      </c>
      <c r="AG10" s="33">
        <v>150</v>
      </c>
      <c r="AH10" s="33">
        <v>0</v>
      </c>
      <c r="AI10" s="33">
        <v>0</v>
      </c>
      <c r="AJ10" s="33">
        <v>100</v>
      </c>
      <c r="AK10" s="33">
        <v>100</v>
      </c>
      <c r="AL10" s="33">
        <v>150</v>
      </c>
      <c r="AM10" s="33">
        <v>0</v>
      </c>
      <c r="AN10" s="33">
        <v>0</v>
      </c>
      <c r="AO10" s="33">
        <v>100</v>
      </c>
      <c r="AP10" s="33">
        <v>100</v>
      </c>
      <c r="AQ10" s="33">
        <v>150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v>0</v>
      </c>
      <c r="BD10">
        <f>SUM($AE10:$BC10)</f>
        <v>1050</v>
      </c>
    </row>
    <row r="11" spans="10:56">
      <c r="J11" s="16"/>
      <c r="K11" s="16" t="s">
        <v>50</v>
      </c>
      <c r="L11" s="22">
        <v>0.1</v>
      </c>
      <c r="M11" s="22">
        <v>0.2</v>
      </c>
      <c r="N11" s="22">
        <v>0.4</v>
      </c>
      <c r="O11" s="22">
        <v>0.2</v>
      </c>
      <c r="P11" s="22">
        <v>0.1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E11" s="32">
        <v>100</v>
      </c>
      <c r="AF11" s="32">
        <v>100</v>
      </c>
      <c r="AG11" s="33">
        <v>150</v>
      </c>
      <c r="AH11" s="33">
        <v>0</v>
      </c>
      <c r="AI11" s="33">
        <v>0</v>
      </c>
      <c r="AJ11" s="33">
        <v>100</v>
      </c>
      <c r="AK11" s="33">
        <v>100</v>
      </c>
      <c r="AL11" s="33">
        <v>150</v>
      </c>
      <c r="AM11" s="33">
        <v>0</v>
      </c>
      <c r="AN11" s="33">
        <v>0</v>
      </c>
      <c r="AO11" s="33">
        <v>100</v>
      </c>
      <c r="AP11" s="33">
        <v>100</v>
      </c>
      <c r="AQ11" s="33">
        <v>150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>
        <f t="shared" ref="BD11:BD26" si="0">SUM($AE11:$BC11)</f>
        <v>1050</v>
      </c>
    </row>
    <row r="12" spans="10:56">
      <c r="J12" s="16" t="s">
        <v>51</v>
      </c>
      <c r="K12" s="16" t="s">
        <v>52</v>
      </c>
      <c r="L12" s="22">
        <v>0</v>
      </c>
      <c r="M12" s="22">
        <v>0.1</v>
      </c>
      <c r="N12" s="22">
        <v>0.2</v>
      </c>
      <c r="O12" s="22">
        <v>0.4</v>
      </c>
      <c r="P12" s="22">
        <v>0.2</v>
      </c>
      <c r="Q12" s="22">
        <v>0.1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E12" s="32">
        <v>100</v>
      </c>
      <c r="AF12" s="32">
        <v>100</v>
      </c>
      <c r="AG12" s="33">
        <v>150</v>
      </c>
      <c r="AH12" s="33">
        <v>0</v>
      </c>
      <c r="AI12" s="33">
        <v>0</v>
      </c>
      <c r="AJ12" s="33">
        <v>100</v>
      </c>
      <c r="AK12" s="33">
        <v>100</v>
      </c>
      <c r="AL12" s="33">
        <v>150</v>
      </c>
      <c r="AM12" s="33">
        <v>0</v>
      </c>
      <c r="AN12" s="33">
        <v>0</v>
      </c>
      <c r="AO12" s="33">
        <v>100</v>
      </c>
      <c r="AP12" s="33">
        <v>100</v>
      </c>
      <c r="AQ12" s="33">
        <v>150</v>
      </c>
      <c r="AR12" s="33">
        <v>0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>
        <f t="shared" si="0"/>
        <v>1050</v>
      </c>
    </row>
    <row r="13" spans="10:56">
      <c r="J13" s="16"/>
      <c r="K13" s="16" t="s">
        <v>53</v>
      </c>
      <c r="L13" s="22">
        <v>0</v>
      </c>
      <c r="M13" s="22">
        <v>0</v>
      </c>
      <c r="N13" s="22">
        <v>0.1</v>
      </c>
      <c r="O13" s="22">
        <v>0.2</v>
      </c>
      <c r="P13" s="22">
        <v>0.4</v>
      </c>
      <c r="Q13" s="22">
        <v>0.2</v>
      </c>
      <c r="R13" s="22">
        <v>0.1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E13" s="32">
        <v>100</v>
      </c>
      <c r="AF13" s="32">
        <v>100</v>
      </c>
      <c r="AG13" s="33">
        <v>150</v>
      </c>
      <c r="AH13" s="33">
        <v>0</v>
      </c>
      <c r="AI13" s="33">
        <v>0</v>
      </c>
      <c r="AJ13" s="33">
        <v>100</v>
      </c>
      <c r="AK13" s="33">
        <v>100</v>
      </c>
      <c r="AL13" s="33">
        <v>150</v>
      </c>
      <c r="AM13" s="33">
        <v>0</v>
      </c>
      <c r="AN13" s="33">
        <v>0</v>
      </c>
      <c r="AO13" s="33">
        <v>100</v>
      </c>
      <c r="AP13" s="33">
        <v>100</v>
      </c>
      <c r="AQ13" s="33">
        <v>150</v>
      </c>
      <c r="AR13" s="33">
        <v>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>
        <v>0</v>
      </c>
      <c r="BD13">
        <f t="shared" si="0"/>
        <v>1050</v>
      </c>
    </row>
    <row r="14" spans="10:56">
      <c r="J14" s="16"/>
      <c r="K14" s="16" t="s">
        <v>54</v>
      </c>
      <c r="L14" s="22">
        <v>0</v>
      </c>
      <c r="M14" s="22">
        <v>0</v>
      </c>
      <c r="N14" s="22">
        <v>0</v>
      </c>
      <c r="O14" s="22">
        <v>0.1</v>
      </c>
      <c r="P14" s="22">
        <v>0.2</v>
      </c>
      <c r="Q14" s="22">
        <v>0.4</v>
      </c>
      <c r="R14" s="22">
        <v>0.2</v>
      </c>
      <c r="S14" s="22">
        <v>0.1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E14" s="32">
        <v>100</v>
      </c>
      <c r="AF14" s="32">
        <v>100</v>
      </c>
      <c r="AG14" s="33">
        <v>150</v>
      </c>
      <c r="AH14" s="33">
        <v>0</v>
      </c>
      <c r="AI14" s="33">
        <v>0</v>
      </c>
      <c r="AJ14" s="33">
        <v>100</v>
      </c>
      <c r="AK14" s="33">
        <v>100</v>
      </c>
      <c r="AL14" s="33">
        <v>150</v>
      </c>
      <c r="AM14" s="33">
        <v>0</v>
      </c>
      <c r="AN14" s="33">
        <v>0</v>
      </c>
      <c r="AO14" s="33">
        <v>100</v>
      </c>
      <c r="AP14" s="33">
        <v>100</v>
      </c>
      <c r="AQ14" s="33">
        <v>150</v>
      </c>
      <c r="AR14" s="33">
        <v>0</v>
      </c>
      <c r="AS14" s="33">
        <v>0</v>
      </c>
      <c r="AT14" s="33">
        <v>0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>
        <v>0</v>
      </c>
      <c r="BD14">
        <f t="shared" si="0"/>
        <v>1050</v>
      </c>
    </row>
    <row r="15" spans="10:56">
      <c r="J15" s="16" t="s">
        <v>55</v>
      </c>
      <c r="K15" s="16" t="s">
        <v>56</v>
      </c>
      <c r="L15" s="22">
        <v>0</v>
      </c>
      <c r="M15" s="22">
        <v>0</v>
      </c>
      <c r="N15" s="22">
        <v>0</v>
      </c>
      <c r="O15" s="22">
        <v>0</v>
      </c>
      <c r="P15" s="22">
        <v>0.1</v>
      </c>
      <c r="Q15" s="22">
        <v>0.2</v>
      </c>
      <c r="R15" s="22">
        <v>0.4</v>
      </c>
      <c r="S15" s="22">
        <v>0.2</v>
      </c>
      <c r="T15" s="22">
        <v>0.1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E15" s="32">
        <v>100</v>
      </c>
      <c r="AF15" s="32">
        <v>100</v>
      </c>
      <c r="AG15" s="33">
        <v>150</v>
      </c>
      <c r="AH15" s="33">
        <v>100</v>
      </c>
      <c r="AI15" s="33">
        <v>0</v>
      </c>
      <c r="AJ15" s="33">
        <v>100</v>
      </c>
      <c r="AK15" s="33">
        <v>100</v>
      </c>
      <c r="AL15" s="33">
        <v>150</v>
      </c>
      <c r="AM15" s="33">
        <v>100</v>
      </c>
      <c r="AN15" s="33">
        <v>0</v>
      </c>
      <c r="AO15" s="33">
        <v>100</v>
      </c>
      <c r="AP15" s="33">
        <v>100</v>
      </c>
      <c r="AQ15" s="33">
        <v>150</v>
      </c>
      <c r="AR15" s="33">
        <v>100</v>
      </c>
      <c r="AS15" s="33">
        <v>0</v>
      </c>
      <c r="AT15" s="33">
        <v>100</v>
      </c>
      <c r="AU15" s="33">
        <v>100</v>
      </c>
      <c r="AV15" s="33">
        <v>150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3">
        <v>0</v>
      </c>
      <c r="BD15">
        <f t="shared" si="0"/>
        <v>1700</v>
      </c>
    </row>
    <row r="16" spans="10:56">
      <c r="J16" s="16" t="s">
        <v>55</v>
      </c>
      <c r="K16" s="16" t="s">
        <v>57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0.1</v>
      </c>
      <c r="R16" s="22">
        <v>0.2</v>
      </c>
      <c r="S16" s="22">
        <v>0.4</v>
      </c>
      <c r="T16" s="22">
        <v>0.2</v>
      </c>
      <c r="U16" s="22">
        <v>0.1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E16" s="32">
        <v>100</v>
      </c>
      <c r="AF16" s="32">
        <v>100</v>
      </c>
      <c r="AG16" s="33">
        <v>150</v>
      </c>
      <c r="AH16" s="33">
        <v>100</v>
      </c>
      <c r="AI16" s="33">
        <v>0</v>
      </c>
      <c r="AJ16" s="33">
        <v>100</v>
      </c>
      <c r="AK16" s="33">
        <v>100</v>
      </c>
      <c r="AL16" s="33">
        <v>150</v>
      </c>
      <c r="AM16" s="33">
        <v>100</v>
      </c>
      <c r="AN16" s="33">
        <v>0</v>
      </c>
      <c r="AO16" s="33">
        <v>100</v>
      </c>
      <c r="AP16" s="33">
        <v>100</v>
      </c>
      <c r="AQ16" s="33">
        <v>150</v>
      </c>
      <c r="AR16" s="33">
        <v>100</v>
      </c>
      <c r="AS16" s="33">
        <v>0</v>
      </c>
      <c r="AT16" s="33">
        <v>100</v>
      </c>
      <c r="AU16" s="33">
        <v>100</v>
      </c>
      <c r="AV16" s="33">
        <v>150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>
        <v>0</v>
      </c>
      <c r="BD16">
        <f t="shared" si="0"/>
        <v>1700</v>
      </c>
    </row>
    <row r="17" spans="10:56">
      <c r="J17" s="16" t="s">
        <v>55</v>
      </c>
      <c r="K17" s="16" t="s">
        <v>58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0.1</v>
      </c>
      <c r="S17" s="22">
        <v>0.2</v>
      </c>
      <c r="T17" s="22">
        <v>0.4</v>
      </c>
      <c r="U17" s="22">
        <v>0.2</v>
      </c>
      <c r="V17" s="22">
        <v>0.1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E17" s="32">
        <v>100</v>
      </c>
      <c r="AF17" s="32">
        <v>100</v>
      </c>
      <c r="AG17" s="33">
        <v>150</v>
      </c>
      <c r="AH17" s="33">
        <v>100</v>
      </c>
      <c r="AI17" s="33">
        <v>0</v>
      </c>
      <c r="AJ17" s="33">
        <v>100</v>
      </c>
      <c r="AK17" s="33">
        <v>100</v>
      </c>
      <c r="AL17" s="33">
        <v>150</v>
      </c>
      <c r="AM17" s="33">
        <v>100</v>
      </c>
      <c r="AN17" s="33">
        <v>0</v>
      </c>
      <c r="AO17" s="33">
        <v>100</v>
      </c>
      <c r="AP17" s="33">
        <v>100</v>
      </c>
      <c r="AQ17" s="33">
        <v>150</v>
      </c>
      <c r="AR17" s="33">
        <v>100</v>
      </c>
      <c r="AS17" s="33">
        <v>0</v>
      </c>
      <c r="AT17" s="33">
        <v>100</v>
      </c>
      <c r="AU17" s="33">
        <v>100</v>
      </c>
      <c r="AV17" s="33">
        <v>150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>
        <f t="shared" si="0"/>
        <v>1700</v>
      </c>
    </row>
    <row r="18" spans="10:56">
      <c r="J18" s="16" t="s">
        <v>59</v>
      </c>
      <c r="K18" s="16" t="s">
        <v>60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0.1</v>
      </c>
      <c r="T18" s="22">
        <v>0.2</v>
      </c>
      <c r="U18" s="22">
        <v>0.4</v>
      </c>
      <c r="V18" s="22">
        <v>0.2</v>
      </c>
      <c r="W18" s="22">
        <v>0.1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E18" s="32">
        <v>100</v>
      </c>
      <c r="AF18" s="32">
        <v>100</v>
      </c>
      <c r="AG18" s="33">
        <v>150</v>
      </c>
      <c r="AH18" s="33">
        <v>100</v>
      </c>
      <c r="AI18" s="33">
        <v>100</v>
      </c>
      <c r="AJ18" s="33">
        <v>100</v>
      </c>
      <c r="AK18" s="33">
        <v>100</v>
      </c>
      <c r="AL18" s="33">
        <v>150</v>
      </c>
      <c r="AM18" s="33">
        <v>100</v>
      </c>
      <c r="AN18" s="33">
        <v>100</v>
      </c>
      <c r="AO18" s="33">
        <v>100</v>
      </c>
      <c r="AP18" s="33">
        <v>100</v>
      </c>
      <c r="AQ18" s="33">
        <v>150</v>
      </c>
      <c r="AR18" s="33">
        <v>100</v>
      </c>
      <c r="AS18" s="33">
        <v>100</v>
      </c>
      <c r="AT18" s="33">
        <v>100</v>
      </c>
      <c r="AU18" s="33">
        <v>100</v>
      </c>
      <c r="AV18" s="33">
        <v>150</v>
      </c>
      <c r="AW18" s="33">
        <v>100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>
        <v>0</v>
      </c>
      <c r="BD18">
        <f t="shared" si="0"/>
        <v>2100</v>
      </c>
    </row>
    <row r="19" spans="10:56">
      <c r="J19" s="16" t="s">
        <v>59</v>
      </c>
      <c r="K19" s="16" t="s">
        <v>61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0.1</v>
      </c>
      <c r="U19" s="22">
        <v>0.2</v>
      </c>
      <c r="V19" s="22">
        <v>0.4</v>
      </c>
      <c r="W19" s="22">
        <v>0.2</v>
      </c>
      <c r="X19" s="22">
        <v>0.1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E19" s="32">
        <v>100</v>
      </c>
      <c r="AF19" s="32">
        <v>100</v>
      </c>
      <c r="AG19" s="33">
        <v>150</v>
      </c>
      <c r="AH19" s="33">
        <v>100</v>
      </c>
      <c r="AI19" s="33">
        <v>100</v>
      </c>
      <c r="AJ19" s="33">
        <v>100</v>
      </c>
      <c r="AK19" s="33">
        <v>100</v>
      </c>
      <c r="AL19" s="33">
        <v>150</v>
      </c>
      <c r="AM19" s="33">
        <v>100</v>
      </c>
      <c r="AN19" s="33">
        <v>100</v>
      </c>
      <c r="AO19" s="33">
        <v>100</v>
      </c>
      <c r="AP19" s="33">
        <v>100</v>
      </c>
      <c r="AQ19" s="33">
        <v>150</v>
      </c>
      <c r="AR19" s="33">
        <v>100</v>
      </c>
      <c r="AS19" s="33">
        <v>100</v>
      </c>
      <c r="AT19" s="33">
        <v>100</v>
      </c>
      <c r="AU19" s="33">
        <v>100</v>
      </c>
      <c r="AV19" s="33">
        <v>150</v>
      </c>
      <c r="AW19" s="33">
        <v>100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v>0</v>
      </c>
      <c r="BD19">
        <f t="shared" si="0"/>
        <v>2100</v>
      </c>
    </row>
    <row r="20" spans="10:56">
      <c r="J20" s="16" t="s">
        <v>59</v>
      </c>
      <c r="K20" s="16" t="s">
        <v>62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0.1</v>
      </c>
      <c r="V20" s="22">
        <v>0.2</v>
      </c>
      <c r="W20" s="22">
        <v>0.4</v>
      </c>
      <c r="X20" s="22">
        <v>0.2</v>
      </c>
      <c r="Y20" s="22">
        <v>0.1</v>
      </c>
      <c r="Z20" s="22">
        <v>0</v>
      </c>
      <c r="AA20" s="22">
        <v>0</v>
      </c>
      <c r="AB20" s="22">
        <v>0</v>
      </c>
      <c r="AC20" s="22">
        <v>0</v>
      </c>
      <c r="AE20" s="32">
        <v>100</v>
      </c>
      <c r="AF20" s="32">
        <v>100</v>
      </c>
      <c r="AG20" s="33">
        <v>150</v>
      </c>
      <c r="AH20" s="33">
        <v>100</v>
      </c>
      <c r="AI20" s="33">
        <v>100</v>
      </c>
      <c r="AJ20" s="33">
        <v>100</v>
      </c>
      <c r="AK20" s="33">
        <v>100</v>
      </c>
      <c r="AL20" s="33">
        <v>150</v>
      </c>
      <c r="AM20" s="33">
        <v>100</v>
      </c>
      <c r="AN20" s="33">
        <v>100</v>
      </c>
      <c r="AO20" s="33">
        <v>100</v>
      </c>
      <c r="AP20" s="33">
        <v>100</v>
      </c>
      <c r="AQ20" s="33">
        <v>150</v>
      </c>
      <c r="AR20" s="33">
        <v>100</v>
      </c>
      <c r="AS20" s="33">
        <v>100</v>
      </c>
      <c r="AT20" s="33">
        <v>100</v>
      </c>
      <c r="AU20" s="33">
        <v>100</v>
      </c>
      <c r="AV20" s="33">
        <v>150</v>
      </c>
      <c r="AW20" s="33">
        <v>100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>
        <f t="shared" si="0"/>
        <v>2100</v>
      </c>
    </row>
    <row r="21" spans="10:56">
      <c r="J21" s="16" t="s">
        <v>63</v>
      </c>
      <c r="K21" s="16" t="s">
        <v>64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0.1</v>
      </c>
      <c r="W21" s="22">
        <v>0.2</v>
      </c>
      <c r="X21" s="22">
        <v>0.4</v>
      </c>
      <c r="Y21" s="22">
        <v>0.2</v>
      </c>
      <c r="Z21" s="22">
        <v>0.1</v>
      </c>
      <c r="AA21" s="22">
        <v>0</v>
      </c>
      <c r="AB21" s="22">
        <v>0</v>
      </c>
      <c r="AC21" s="22">
        <v>0</v>
      </c>
      <c r="AE21" s="32">
        <v>100</v>
      </c>
      <c r="AF21" s="32">
        <v>100</v>
      </c>
      <c r="AG21" s="33">
        <v>150</v>
      </c>
      <c r="AH21" s="33">
        <v>100</v>
      </c>
      <c r="AI21" s="33">
        <v>100</v>
      </c>
      <c r="AJ21" s="33">
        <v>100</v>
      </c>
      <c r="AK21" s="33">
        <v>100</v>
      </c>
      <c r="AL21" s="33">
        <v>150</v>
      </c>
      <c r="AM21" s="33">
        <v>100</v>
      </c>
      <c r="AN21" s="33">
        <v>100</v>
      </c>
      <c r="AO21" s="33">
        <v>100</v>
      </c>
      <c r="AP21" s="33">
        <v>100</v>
      </c>
      <c r="AQ21" s="33">
        <v>150</v>
      </c>
      <c r="AR21" s="33">
        <v>100</v>
      </c>
      <c r="AS21" s="33">
        <v>100</v>
      </c>
      <c r="AT21" s="33">
        <v>100</v>
      </c>
      <c r="AU21" s="33">
        <v>100</v>
      </c>
      <c r="AV21" s="33">
        <v>150</v>
      </c>
      <c r="AW21" s="33">
        <v>100</v>
      </c>
      <c r="AX21" s="33">
        <v>100</v>
      </c>
      <c r="AY21" s="33">
        <v>100</v>
      </c>
      <c r="AZ21" s="33">
        <v>100</v>
      </c>
      <c r="BA21" s="33">
        <v>150</v>
      </c>
      <c r="BB21" s="33">
        <v>100</v>
      </c>
      <c r="BC21" s="33">
        <v>0</v>
      </c>
      <c r="BD21">
        <f t="shared" si="0"/>
        <v>2650</v>
      </c>
    </row>
    <row r="22" spans="10:56">
      <c r="J22" s="16" t="s">
        <v>63</v>
      </c>
      <c r="K22" s="16" t="s">
        <v>65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0.1</v>
      </c>
      <c r="X22" s="22">
        <v>0.2</v>
      </c>
      <c r="Y22" s="22">
        <v>0.4</v>
      </c>
      <c r="Z22" s="22">
        <v>0.2</v>
      </c>
      <c r="AA22" s="22">
        <v>0.1</v>
      </c>
      <c r="AB22" s="22">
        <v>0</v>
      </c>
      <c r="AC22" s="22">
        <v>0</v>
      </c>
      <c r="AE22" s="32">
        <v>100</v>
      </c>
      <c r="AF22" s="32">
        <v>100</v>
      </c>
      <c r="AG22" s="33">
        <v>150</v>
      </c>
      <c r="AH22" s="33">
        <v>100</v>
      </c>
      <c r="AI22" s="33">
        <v>100</v>
      </c>
      <c r="AJ22" s="33">
        <v>100</v>
      </c>
      <c r="AK22" s="33">
        <v>100</v>
      </c>
      <c r="AL22" s="33">
        <v>150</v>
      </c>
      <c r="AM22" s="33">
        <v>100</v>
      </c>
      <c r="AN22" s="33">
        <v>100</v>
      </c>
      <c r="AO22" s="33">
        <v>100</v>
      </c>
      <c r="AP22" s="33">
        <v>100</v>
      </c>
      <c r="AQ22" s="33">
        <v>150</v>
      </c>
      <c r="AR22" s="33">
        <v>100</v>
      </c>
      <c r="AS22" s="33">
        <v>100</v>
      </c>
      <c r="AT22" s="33">
        <v>100</v>
      </c>
      <c r="AU22" s="33">
        <v>100</v>
      </c>
      <c r="AV22" s="33">
        <v>150</v>
      </c>
      <c r="AW22" s="33">
        <v>100</v>
      </c>
      <c r="AX22" s="33">
        <v>100</v>
      </c>
      <c r="AY22" s="33">
        <v>100</v>
      </c>
      <c r="AZ22" s="33">
        <v>100</v>
      </c>
      <c r="BA22" s="33">
        <v>150</v>
      </c>
      <c r="BB22" s="33">
        <v>100</v>
      </c>
      <c r="BC22" s="33">
        <v>0</v>
      </c>
      <c r="BD22">
        <f t="shared" si="0"/>
        <v>2650</v>
      </c>
    </row>
    <row r="23" spans="10:56">
      <c r="J23" s="16" t="s">
        <v>63</v>
      </c>
      <c r="K23" s="16" t="s">
        <v>66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0.1</v>
      </c>
      <c r="Y23" s="22">
        <v>0.2</v>
      </c>
      <c r="Z23" s="22">
        <v>0.4</v>
      </c>
      <c r="AA23" s="22">
        <v>0.2</v>
      </c>
      <c r="AB23" s="22">
        <v>0.1</v>
      </c>
      <c r="AC23" s="22">
        <v>0</v>
      </c>
      <c r="AE23" s="32">
        <v>100</v>
      </c>
      <c r="AF23" s="32">
        <v>100</v>
      </c>
      <c r="AG23" s="33">
        <v>150</v>
      </c>
      <c r="AH23" s="33">
        <v>100</v>
      </c>
      <c r="AI23" s="33">
        <v>100</v>
      </c>
      <c r="AJ23" s="33">
        <v>100</v>
      </c>
      <c r="AK23" s="33">
        <v>100</v>
      </c>
      <c r="AL23" s="33">
        <v>150</v>
      </c>
      <c r="AM23" s="33">
        <v>100</v>
      </c>
      <c r="AN23" s="33">
        <v>100</v>
      </c>
      <c r="AO23" s="33">
        <v>100</v>
      </c>
      <c r="AP23" s="33">
        <v>100</v>
      </c>
      <c r="AQ23" s="33">
        <v>150</v>
      </c>
      <c r="AR23" s="33">
        <v>100</v>
      </c>
      <c r="AS23" s="33">
        <v>100</v>
      </c>
      <c r="AT23" s="33">
        <v>100</v>
      </c>
      <c r="AU23" s="33">
        <v>100</v>
      </c>
      <c r="AV23" s="33">
        <v>150</v>
      </c>
      <c r="AW23" s="33">
        <v>100</v>
      </c>
      <c r="AX23" s="33">
        <v>100</v>
      </c>
      <c r="AY23" s="33">
        <v>100</v>
      </c>
      <c r="AZ23" s="33">
        <v>100</v>
      </c>
      <c r="BA23" s="33">
        <v>150</v>
      </c>
      <c r="BB23" s="33">
        <v>100</v>
      </c>
      <c r="BC23" s="33">
        <v>0</v>
      </c>
      <c r="BD23">
        <f t="shared" si="0"/>
        <v>2650</v>
      </c>
    </row>
    <row r="24" spans="10:56">
      <c r="J24" s="16" t="s">
        <v>67</v>
      </c>
      <c r="K24" s="16" t="s">
        <v>68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0.1</v>
      </c>
      <c r="Z24" s="22">
        <v>0.2</v>
      </c>
      <c r="AA24" s="22">
        <v>0.4</v>
      </c>
      <c r="AB24" s="22">
        <v>0.2</v>
      </c>
      <c r="AC24" s="22">
        <v>0.1</v>
      </c>
      <c r="AD24" s="25"/>
      <c r="AE24" s="32">
        <v>100</v>
      </c>
      <c r="AF24" s="32">
        <v>100</v>
      </c>
      <c r="AG24" s="33">
        <v>150</v>
      </c>
      <c r="AH24" s="33">
        <v>100</v>
      </c>
      <c r="AI24" s="33">
        <v>100</v>
      </c>
      <c r="AJ24" s="33">
        <v>100</v>
      </c>
      <c r="AK24" s="33">
        <v>100</v>
      </c>
      <c r="AL24" s="33">
        <v>150</v>
      </c>
      <c r="AM24" s="33">
        <v>100</v>
      </c>
      <c r="AN24" s="33">
        <v>100</v>
      </c>
      <c r="AO24" s="33">
        <v>100</v>
      </c>
      <c r="AP24" s="33">
        <v>100</v>
      </c>
      <c r="AQ24" s="33">
        <v>150</v>
      </c>
      <c r="AR24" s="33">
        <v>100</v>
      </c>
      <c r="AS24" s="33">
        <v>100</v>
      </c>
      <c r="AT24" s="33">
        <v>100</v>
      </c>
      <c r="AU24" s="33">
        <v>100</v>
      </c>
      <c r="AV24" s="33">
        <v>150</v>
      </c>
      <c r="AW24" s="33">
        <v>100</v>
      </c>
      <c r="AX24" s="33">
        <v>100</v>
      </c>
      <c r="AY24" s="33">
        <v>100</v>
      </c>
      <c r="AZ24" s="33">
        <v>100</v>
      </c>
      <c r="BA24" s="33">
        <v>150</v>
      </c>
      <c r="BB24" s="33">
        <v>100</v>
      </c>
      <c r="BC24" s="33">
        <v>100</v>
      </c>
      <c r="BD24">
        <f t="shared" si="0"/>
        <v>2750</v>
      </c>
    </row>
    <row r="25" spans="10:56">
      <c r="J25" s="16" t="s">
        <v>67</v>
      </c>
      <c r="K25" s="16" t="s">
        <v>69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0.1</v>
      </c>
      <c r="AA25" s="22">
        <v>0.2</v>
      </c>
      <c r="AB25" s="22">
        <v>0.5</v>
      </c>
      <c r="AC25" s="22">
        <v>0.2</v>
      </c>
      <c r="AE25" s="32">
        <v>100</v>
      </c>
      <c r="AF25" s="32">
        <v>100</v>
      </c>
      <c r="AG25" s="33">
        <v>150</v>
      </c>
      <c r="AH25" s="33">
        <v>100</v>
      </c>
      <c r="AI25" s="33">
        <v>100</v>
      </c>
      <c r="AJ25" s="33">
        <v>100</v>
      </c>
      <c r="AK25" s="33">
        <v>100</v>
      </c>
      <c r="AL25" s="33">
        <v>150</v>
      </c>
      <c r="AM25" s="33">
        <v>100</v>
      </c>
      <c r="AN25" s="33">
        <v>100</v>
      </c>
      <c r="AO25" s="33">
        <v>100</v>
      </c>
      <c r="AP25" s="33">
        <v>100</v>
      </c>
      <c r="AQ25" s="33">
        <v>150</v>
      </c>
      <c r="AR25" s="33">
        <v>100</v>
      </c>
      <c r="AS25" s="33">
        <v>100</v>
      </c>
      <c r="AT25" s="33">
        <v>100</v>
      </c>
      <c r="AU25" s="33">
        <v>100</v>
      </c>
      <c r="AV25" s="33">
        <v>150</v>
      </c>
      <c r="AW25" s="33">
        <v>100</v>
      </c>
      <c r="AX25" s="33">
        <v>100</v>
      </c>
      <c r="AY25" s="33">
        <v>100</v>
      </c>
      <c r="AZ25" s="33">
        <v>100</v>
      </c>
      <c r="BA25" s="33">
        <v>150</v>
      </c>
      <c r="BB25" s="33">
        <v>100</v>
      </c>
      <c r="BC25" s="33">
        <v>100</v>
      </c>
      <c r="BD25">
        <f t="shared" si="0"/>
        <v>2750</v>
      </c>
    </row>
    <row r="26" spans="10:56">
      <c r="J26" s="16" t="s">
        <v>67</v>
      </c>
      <c r="K26" s="16" t="s">
        <v>70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0.1</v>
      </c>
      <c r="AB26" s="22">
        <v>0.3</v>
      </c>
      <c r="AC26" s="22">
        <v>0.6</v>
      </c>
      <c r="AE26" s="32">
        <v>100</v>
      </c>
      <c r="AF26" s="32">
        <v>100</v>
      </c>
      <c r="AG26" s="33">
        <v>150</v>
      </c>
      <c r="AH26" s="33">
        <v>100</v>
      </c>
      <c r="AI26" s="33">
        <v>100</v>
      </c>
      <c r="AJ26" s="33">
        <v>100</v>
      </c>
      <c r="AK26" s="33">
        <v>100</v>
      </c>
      <c r="AL26" s="33">
        <v>150</v>
      </c>
      <c r="AM26" s="33">
        <v>100</v>
      </c>
      <c r="AN26" s="33">
        <v>100</v>
      </c>
      <c r="AO26" s="33">
        <v>100</v>
      </c>
      <c r="AP26" s="33">
        <v>100</v>
      </c>
      <c r="AQ26" s="33">
        <v>150</v>
      </c>
      <c r="AR26" s="33">
        <v>100</v>
      </c>
      <c r="AS26" s="33">
        <v>100</v>
      </c>
      <c r="AT26" s="33">
        <v>100</v>
      </c>
      <c r="AU26" s="33">
        <v>100</v>
      </c>
      <c r="AV26" s="33">
        <v>150</v>
      </c>
      <c r="AW26" s="33"/>
      <c r="AX26" s="33">
        <v>100</v>
      </c>
      <c r="AY26" s="33">
        <v>100</v>
      </c>
      <c r="AZ26" s="33">
        <v>100</v>
      </c>
      <c r="BA26" s="33">
        <v>150</v>
      </c>
      <c r="BB26" s="33">
        <v>100</v>
      </c>
      <c r="BC26" s="33">
        <v>100</v>
      </c>
      <c r="BD26">
        <f t="shared" si="0"/>
        <v>2650</v>
      </c>
    </row>
    <row r="27" spans="10:29">
      <c r="J27" s="23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2:29"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0:29">
      <c r="J29" t="s">
        <v>71</v>
      </c>
      <c r="AA29" s="25"/>
      <c r="AB29" s="25"/>
      <c r="AC29" s="25"/>
    </row>
    <row r="30" spans="12:29">
      <c r="L30" s="1" t="s">
        <v>3</v>
      </c>
      <c r="M30" s="1" t="s">
        <v>4</v>
      </c>
      <c r="N30" s="1" t="s">
        <v>5</v>
      </c>
      <c r="O30" s="1" t="s">
        <v>6</v>
      </c>
      <c r="P30" s="1" t="s">
        <v>7</v>
      </c>
      <c r="Q30" s="1" t="s">
        <v>8</v>
      </c>
      <c r="R30" s="1" t="s">
        <v>9</v>
      </c>
      <c r="S30" s="1" t="s">
        <v>10</v>
      </c>
      <c r="T30" s="14" t="s">
        <v>11</v>
      </c>
      <c r="U30" s="14" t="s">
        <v>12</v>
      </c>
      <c r="V30" s="14" t="s">
        <v>13</v>
      </c>
      <c r="W30" s="14" t="s">
        <v>14</v>
      </c>
      <c r="X30" s="14" t="s">
        <v>15</v>
      </c>
      <c r="Y30" s="14" t="s">
        <v>16</v>
      </c>
      <c r="Z30" s="15" t="s">
        <v>17</v>
      </c>
      <c r="AA30" s="15" t="s">
        <v>18</v>
      </c>
      <c r="AB30" s="15" t="s">
        <v>19</v>
      </c>
      <c r="AC30" s="15" t="s">
        <v>20</v>
      </c>
    </row>
    <row r="31" spans="11:50">
      <c r="K31" t="s">
        <v>21</v>
      </c>
      <c r="L31" s="26">
        <f ca="1" t="shared" ref="L31:U40" si="1">OFFSET($AD$8,MATCH(L$30,土地等级,0),MATCH($K31,资源类型1,0))/OFFSET($BC$8,MATCH(L$30,土地等级,0),1)</f>
        <v>0.0952380952380952</v>
      </c>
      <c r="M31" s="26">
        <f ca="1" t="shared" si="1"/>
        <v>0.0952380952380952</v>
      </c>
      <c r="N31" s="26">
        <f ca="1" t="shared" si="1"/>
        <v>0.0952380952380952</v>
      </c>
      <c r="O31" s="26">
        <f ca="1" t="shared" si="1"/>
        <v>0.0952380952380952</v>
      </c>
      <c r="P31" s="26">
        <f ca="1" t="shared" si="1"/>
        <v>0.0952380952380952</v>
      </c>
      <c r="Q31" s="26">
        <f ca="1" t="shared" si="1"/>
        <v>0.0952380952380952</v>
      </c>
      <c r="R31" s="26">
        <f ca="1" t="shared" si="1"/>
        <v>0.0588235294117647</v>
      </c>
      <c r="S31" s="26">
        <f ca="1" t="shared" si="1"/>
        <v>0.0588235294117647</v>
      </c>
      <c r="T31" s="26">
        <f ca="1" t="shared" si="1"/>
        <v>0.0588235294117647</v>
      </c>
      <c r="U31" s="26">
        <f ca="1" t="shared" si="1"/>
        <v>0.0476190476190476</v>
      </c>
      <c r="V31" s="26">
        <f ca="1" t="shared" ref="V31:AC40" si="2">OFFSET($AD$8,MATCH(V$30,土地等级,0),MATCH($K31,资源类型1,0))/OFFSET($BC$8,MATCH(V$30,土地等级,0),1)</f>
        <v>0.0476190476190476</v>
      </c>
      <c r="W31" s="26">
        <f ca="1" t="shared" si="2"/>
        <v>0.0476190476190476</v>
      </c>
      <c r="X31" s="26">
        <f ca="1" t="shared" si="2"/>
        <v>0.0377358490566038</v>
      </c>
      <c r="Y31" s="26">
        <f ca="1" t="shared" si="2"/>
        <v>0.0377358490566038</v>
      </c>
      <c r="Z31" s="26">
        <f ca="1" t="shared" si="2"/>
        <v>0.0377358490566038</v>
      </c>
      <c r="AA31" s="26">
        <f ca="1" t="shared" si="2"/>
        <v>0.0363636363636364</v>
      </c>
      <c r="AB31" s="26">
        <f ca="1" t="shared" si="2"/>
        <v>0.0363636363636364</v>
      </c>
      <c r="AC31" s="26">
        <f ca="1" t="shared" si="2"/>
        <v>0.0377358490566038</v>
      </c>
      <c r="AD31" s="5"/>
      <c r="AE31" s="2">
        <f ca="1">ROUNDUP(L31*100,2)</f>
        <v>9.53</v>
      </c>
      <c r="AF31" s="2">
        <f ca="1" t="shared" ref="AF31:AV31" si="3">ROUNDUP(M31*100,2)</f>
        <v>9.53</v>
      </c>
      <c r="AG31" s="2">
        <f ca="1" t="shared" si="3"/>
        <v>9.53</v>
      </c>
      <c r="AH31" s="2">
        <f ca="1" t="shared" si="3"/>
        <v>9.53</v>
      </c>
      <c r="AI31" s="2">
        <f ca="1" t="shared" si="3"/>
        <v>9.53</v>
      </c>
      <c r="AJ31" s="2">
        <f ca="1" t="shared" si="3"/>
        <v>9.53</v>
      </c>
      <c r="AK31" s="2">
        <f ca="1" t="shared" si="3"/>
        <v>5.89</v>
      </c>
      <c r="AL31" s="2">
        <f ca="1" t="shared" si="3"/>
        <v>5.89</v>
      </c>
      <c r="AM31" s="2">
        <f ca="1" t="shared" si="3"/>
        <v>5.89</v>
      </c>
      <c r="AN31" s="2">
        <f ca="1" t="shared" si="3"/>
        <v>4.77</v>
      </c>
      <c r="AO31" s="2">
        <f ca="1" t="shared" si="3"/>
        <v>4.77</v>
      </c>
      <c r="AP31" s="2">
        <f ca="1" t="shared" si="3"/>
        <v>4.77</v>
      </c>
      <c r="AQ31" s="2">
        <f ca="1" t="shared" si="3"/>
        <v>3.78</v>
      </c>
      <c r="AR31" s="2">
        <f ca="1" t="shared" si="3"/>
        <v>3.78</v>
      </c>
      <c r="AS31" s="2">
        <f ca="1" t="shared" si="3"/>
        <v>3.78</v>
      </c>
      <c r="AT31" s="2">
        <f ca="1" t="shared" si="3"/>
        <v>3.64</v>
      </c>
      <c r="AU31" s="2">
        <f ca="1" t="shared" si="3"/>
        <v>3.64</v>
      </c>
      <c r="AV31" s="2">
        <f ca="1" t="shared" si="3"/>
        <v>3.78</v>
      </c>
      <c r="AW31" s="2"/>
      <c r="AX31" s="2"/>
    </row>
    <row r="32" spans="11:48">
      <c r="K32" t="s">
        <v>26</v>
      </c>
      <c r="L32" s="26">
        <f ca="1" t="shared" si="1"/>
        <v>0.0952380952380952</v>
      </c>
      <c r="M32" s="26">
        <f ca="1" t="shared" si="1"/>
        <v>0.0952380952380952</v>
      </c>
      <c r="N32" s="26">
        <f ca="1" t="shared" si="1"/>
        <v>0.0952380952380952</v>
      </c>
      <c r="O32" s="26">
        <f ca="1" t="shared" si="1"/>
        <v>0.0952380952380952</v>
      </c>
      <c r="P32" s="26">
        <f ca="1" t="shared" si="1"/>
        <v>0.0952380952380952</v>
      </c>
      <c r="Q32" s="26">
        <f ca="1" t="shared" si="1"/>
        <v>0.0952380952380952</v>
      </c>
      <c r="R32" s="26">
        <f ca="1" t="shared" si="1"/>
        <v>0.0588235294117647</v>
      </c>
      <c r="S32" s="26">
        <f ca="1" t="shared" si="1"/>
        <v>0.0588235294117647</v>
      </c>
      <c r="T32" s="26">
        <f ca="1" t="shared" si="1"/>
        <v>0.0588235294117647</v>
      </c>
      <c r="U32" s="26">
        <f ca="1" t="shared" si="1"/>
        <v>0.0476190476190476</v>
      </c>
      <c r="V32" s="26">
        <f ca="1" t="shared" si="2"/>
        <v>0.0476190476190476</v>
      </c>
      <c r="W32" s="26">
        <f ca="1" t="shared" si="2"/>
        <v>0.0476190476190476</v>
      </c>
      <c r="X32" s="26">
        <f ca="1" t="shared" si="2"/>
        <v>0.0377358490566038</v>
      </c>
      <c r="Y32" s="26">
        <f ca="1" t="shared" si="2"/>
        <v>0.0377358490566038</v>
      </c>
      <c r="Z32" s="26">
        <f ca="1" t="shared" si="2"/>
        <v>0.0377358490566038</v>
      </c>
      <c r="AA32" s="26">
        <f ca="1" t="shared" si="2"/>
        <v>0.0363636363636364</v>
      </c>
      <c r="AB32" s="26">
        <f ca="1" t="shared" si="2"/>
        <v>0.0363636363636364</v>
      </c>
      <c r="AC32" s="26">
        <f ca="1" t="shared" si="2"/>
        <v>0.0377358490566038</v>
      </c>
      <c r="AE32" s="2">
        <f ca="1" t="shared" ref="AE32:AE55" si="4">ROUNDUP(L32*100,2)</f>
        <v>9.53</v>
      </c>
      <c r="AF32" s="2">
        <f ca="1" t="shared" ref="AF32:AF55" si="5">ROUNDUP(M32*100,2)</f>
        <v>9.53</v>
      </c>
      <c r="AG32" s="2">
        <f ca="1" t="shared" ref="AG32:AG55" si="6">ROUNDUP(N32*100,2)</f>
        <v>9.53</v>
      </c>
      <c r="AH32" s="2">
        <f ca="1" t="shared" ref="AH32:AH55" si="7">ROUNDUP(O32*100,2)</f>
        <v>9.53</v>
      </c>
      <c r="AI32" s="2">
        <f ca="1" t="shared" ref="AI32:AI55" si="8">ROUNDUP(P32*100,2)</f>
        <v>9.53</v>
      </c>
      <c r="AJ32" s="2">
        <f ca="1" t="shared" ref="AJ32:AJ55" si="9">ROUNDUP(Q32*100,2)</f>
        <v>9.53</v>
      </c>
      <c r="AK32" s="2">
        <f ca="1" t="shared" ref="AK32:AK55" si="10">ROUNDUP(R32*100,2)</f>
        <v>5.89</v>
      </c>
      <c r="AL32" s="2">
        <f ca="1" t="shared" ref="AL32:AL55" si="11">ROUNDUP(S32*100,2)</f>
        <v>5.89</v>
      </c>
      <c r="AM32" s="2">
        <f ca="1" t="shared" ref="AM32:AM55" si="12">ROUNDUP(T32*100,2)</f>
        <v>5.89</v>
      </c>
      <c r="AN32" s="2">
        <f ca="1" t="shared" ref="AN32:AN55" si="13">ROUNDUP(U32*100,2)</f>
        <v>4.77</v>
      </c>
      <c r="AO32" s="2">
        <f ca="1" t="shared" ref="AO32:AO55" si="14">ROUNDUP(V32*100,2)</f>
        <v>4.77</v>
      </c>
      <c r="AP32" s="2">
        <f ca="1" t="shared" ref="AP32:AP55" si="15">ROUNDUP(W32*100,2)</f>
        <v>4.77</v>
      </c>
      <c r="AQ32" s="2">
        <f ca="1" t="shared" ref="AQ32:AQ55" si="16">ROUNDUP(X32*100,2)</f>
        <v>3.78</v>
      </c>
      <c r="AR32" s="2">
        <f ca="1" t="shared" ref="AR32:AR55" si="17">ROUNDUP(Y32*100,2)</f>
        <v>3.78</v>
      </c>
      <c r="AS32" s="2">
        <f ca="1" t="shared" ref="AS32:AS55" si="18">ROUNDUP(Z32*100,2)</f>
        <v>3.78</v>
      </c>
      <c r="AT32" s="2">
        <f ca="1" t="shared" ref="AT32:AT55" si="19">ROUNDUP(AA32*100,2)</f>
        <v>3.64</v>
      </c>
      <c r="AU32" s="2">
        <f ca="1" t="shared" ref="AU32:AU55" si="20">ROUNDUP(AB32*100,2)</f>
        <v>3.64</v>
      </c>
      <c r="AV32" s="2">
        <f ca="1" t="shared" ref="AV32:AV55" si="21">ROUNDUP(AC32*100,2)</f>
        <v>3.78</v>
      </c>
    </row>
    <row r="33" spans="11:48">
      <c r="K33" t="s">
        <v>31</v>
      </c>
      <c r="L33" s="26">
        <f ca="1" t="shared" si="1"/>
        <v>0.0952380952380952</v>
      </c>
      <c r="M33" s="26">
        <f ca="1" t="shared" si="1"/>
        <v>0.0952380952380952</v>
      </c>
      <c r="N33" s="26">
        <f ca="1" t="shared" si="1"/>
        <v>0.0952380952380952</v>
      </c>
      <c r="O33" s="26">
        <f ca="1" t="shared" si="1"/>
        <v>0.0952380952380952</v>
      </c>
      <c r="P33" s="26">
        <f ca="1" t="shared" si="1"/>
        <v>0.0952380952380952</v>
      </c>
      <c r="Q33" s="26">
        <f ca="1" t="shared" si="1"/>
        <v>0.0952380952380952</v>
      </c>
      <c r="R33" s="26">
        <f ca="1" t="shared" si="1"/>
        <v>0.0588235294117647</v>
      </c>
      <c r="S33" s="26">
        <f ca="1" t="shared" si="1"/>
        <v>0.0588235294117647</v>
      </c>
      <c r="T33" s="26">
        <f ca="1" t="shared" si="1"/>
        <v>0.0588235294117647</v>
      </c>
      <c r="U33" s="26">
        <f ca="1" t="shared" si="1"/>
        <v>0.0476190476190476</v>
      </c>
      <c r="V33" s="26">
        <f ca="1" t="shared" si="2"/>
        <v>0.0476190476190476</v>
      </c>
      <c r="W33" s="26">
        <f ca="1" t="shared" si="2"/>
        <v>0.0476190476190476</v>
      </c>
      <c r="X33" s="26">
        <f ca="1" t="shared" si="2"/>
        <v>0.0377358490566038</v>
      </c>
      <c r="Y33" s="26">
        <f ca="1" t="shared" si="2"/>
        <v>0.0377358490566038</v>
      </c>
      <c r="Z33" s="26">
        <f ca="1" t="shared" si="2"/>
        <v>0.0377358490566038</v>
      </c>
      <c r="AA33" s="26">
        <f ca="1" t="shared" si="2"/>
        <v>0.0363636363636364</v>
      </c>
      <c r="AB33" s="26">
        <f ca="1" t="shared" si="2"/>
        <v>0.0363636363636364</v>
      </c>
      <c r="AC33" s="26">
        <f ca="1" t="shared" si="2"/>
        <v>0.0377358490566038</v>
      </c>
      <c r="AE33" s="2">
        <f ca="1" t="shared" si="4"/>
        <v>9.53</v>
      </c>
      <c r="AF33" s="2">
        <f ca="1" t="shared" si="5"/>
        <v>9.53</v>
      </c>
      <c r="AG33" s="2">
        <f ca="1" t="shared" si="6"/>
        <v>9.53</v>
      </c>
      <c r="AH33" s="2">
        <f ca="1" t="shared" si="7"/>
        <v>9.53</v>
      </c>
      <c r="AI33" s="2">
        <f ca="1" t="shared" si="8"/>
        <v>9.53</v>
      </c>
      <c r="AJ33" s="2">
        <f ca="1" t="shared" si="9"/>
        <v>9.53</v>
      </c>
      <c r="AK33" s="2">
        <f ca="1" t="shared" si="10"/>
        <v>5.89</v>
      </c>
      <c r="AL33" s="2">
        <f ca="1" t="shared" si="11"/>
        <v>5.89</v>
      </c>
      <c r="AM33" s="2">
        <f ca="1" t="shared" si="12"/>
        <v>5.89</v>
      </c>
      <c r="AN33" s="2">
        <f ca="1" t="shared" si="13"/>
        <v>4.77</v>
      </c>
      <c r="AO33" s="2">
        <f ca="1" t="shared" si="14"/>
        <v>4.77</v>
      </c>
      <c r="AP33" s="2">
        <f ca="1" t="shared" si="15"/>
        <v>4.77</v>
      </c>
      <c r="AQ33" s="2">
        <f ca="1" t="shared" si="16"/>
        <v>3.78</v>
      </c>
      <c r="AR33" s="2">
        <f ca="1" t="shared" si="17"/>
        <v>3.78</v>
      </c>
      <c r="AS33" s="2">
        <f ca="1" t="shared" si="18"/>
        <v>3.78</v>
      </c>
      <c r="AT33" s="2">
        <f ca="1" t="shared" si="19"/>
        <v>3.64</v>
      </c>
      <c r="AU33" s="2">
        <f ca="1" t="shared" si="20"/>
        <v>3.64</v>
      </c>
      <c r="AV33" s="2">
        <f ca="1" t="shared" si="21"/>
        <v>3.78</v>
      </c>
    </row>
    <row r="34" spans="11:48">
      <c r="K34" s="3" t="s">
        <v>36</v>
      </c>
      <c r="L34" s="27">
        <f ca="1" t="shared" si="1"/>
        <v>0</v>
      </c>
      <c r="M34" s="27">
        <f ca="1" t="shared" si="1"/>
        <v>0</v>
      </c>
      <c r="N34" s="27">
        <f ca="1" t="shared" si="1"/>
        <v>0</v>
      </c>
      <c r="O34" s="27">
        <f ca="1" t="shared" si="1"/>
        <v>0</v>
      </c>
      <c r="P34" s="27">
        <f ca="1" t="shared" si="1"/>
        <v>0</v>
      </c>
      <c r="Q34" s="27">
        <f ca="1" t="shared" si="1"/>
        <v>0</v>
      </c>
      <c r="R34" s="27">
        <f ca="1" t="shared" si="1"/>
        <v>0.0588235294117647</v>
      </c>
      <c r="S34" s="27">
        <f ca="1" t="shared" si="1"/>
        <v>0.0588235294117647</v>
      </c>
      <c r="T34" s="27">
        <f ca="1" t="shared" si="1"/>
        <v>0.0588235294117647</v>
      </c>
      <c r="U34" s="27">
        <f ca="1" t="shared" si="1"/>
        <v>0.0476190476190476</v>
      </c>
      <c r="V34" s="27">
        <f ca="1" t="shared" si="2"/>
        <v>0.0476190476190476</v>
      </c>
      <c r="W34" s="27">
        <f ca="1" t="shared" si="2"/>
        <v>0.0476190476190476</v>
      </c>
      <c r="X34" s="27">
        <f ca="1" t="shared" si="2"/>
        <v>0.0377358490566038</v>
      </c>
      <c r="Y34" s="27">
        <f ca="1" t="shared" si="2"/>
        <v>0.0377358490566038</v>
      </c>
      <c r="Z34" s="27">
        <f ca="1" t="shared" si="2"/>
        <v>0.0377358490566038</v>
      </c>
      <c r="AA34" s="27">
        <f ca="1" t="shared" si="2"/>
        <v>0.0363636363636364</v>
      </c>
      <c r="AB34" s="27">
        <f ca="1" t="shared" si="2"/>
        <v>0.0363636363636364</v>
      </c>
      <c r="AC34" s="27">
        <f ca="1" t="shared" si="2"/>
        <v>0.0377358490566038</v>
      </c>
      <c r="AE34" s="2">
        <f ca="1" t="shared" si="4"/>
        <v>0</v>
      </c>
      <c r="AF34" s="2">
        <f ca="1" t="shared" si="5"/>
        <v>0</v>
      </c>
      <c r="AG34" s="2">
        <f ca="1" t="shared" si="6"/>
        <v>0</v>
      </c>
      <c r="AH34" s="2">
        <f ca="1" t="shared" si="7"/>
        <v>0</v>
      </c>
      <c r="AI34" s="2">
        <f ca="1" t="shared" si="8"/>
        <v>0</v>
      </c>
      <c r="AJ34" s="2">
        <f ca="1" t="shared" si="9"/>
        <v>0</v>
      </c>
      <c r="AK34" s="2">
        <f ca="1" t="shared" si="10"/>
        <v>5.89</v>
      </c>
      <c r="AL34" s="2">
        <f ca="1" t="shared" si="11"/>
        <v>5.89</v>
      </c>
      <c r="AM34" s="2">
        <f ca="1" t="shared" si="12"/>
        <v>5.89</v>
      </c>
      <c r="AN34" s="2">
        <f ca="1" t="shared" si="13"/>
        <v>4.77</v>
      </c>
      <c r="AO34" s="2">
        <f ca="1" t="shared" si="14"/>
        <v>4.77</v>
      </c>
      <c r="AP34" s="2">
        <f ca="1" t="shared" si="15"/>
        <v>4.77</v>
      </c>
      <c r="AQ34" s="2">
        <f ca="1" t="shared" si="16"/>
        <v>3.78</v>
      </c>
      <c r="AR34" s="2">
        <f ca="1" t="shared" si="17"/>
        <v>3.78</v>
      </c>
      <c r="AS34" s="2">
        <f ca="1" t="shared" si="18"/>
        <v>3.78</v>
      </c>
      <c r="AT34" s="2">
        <f ca="1" t="shared" si="19"/>
        <v>3.64</v>
      </c>
      <c r="AU34" s="2">
        <f ca="1" t="shared" si="20"/>
        <v>3.64</v>
      </c>
      <c r="AV34" s="2">
        <f ca="1" t="shared" si="21"/>
        <v>3.78</v>
      </c>
    </row>
    <row r="35" spans="11:48">
      <c r="K35" s="3" t="s">
        <v>41</v>
      </c>
      <c r="L35" s="27">
        <f ca="1" t="shared" si="1"/>
        <v>0</v>
      </c>
      <c r="M35" s="27">
        <f ca="1" t="shared" si="1"/>
        <v>0</v>
      </c>
      <c r="N35" s="27">
        <f ca="1" t="shared" si="1"/>
        <v>0</v>
      </c>
      <c r="O35" s="27">
        <f ca="1" t="shared" si="1"/>
        <v>0</v>
      </c>
      <c r="P35" s="27">
        <f ca="1" t="shared" si="1"/>
        <v>0</v>
      </c>
      <c r="Q35" s="27">
        <f ca="1" t="shared" si="1"/>
        <v>0</v>
      </c>
      <c r="R35" s="27">
        <f ca="1" t="shared" si="1"/>
        <v>0</v>
      </c>
      <c r="S35" s="27">
        <f ca="1" t="shared" si="1"/>
        <v>0</v>
      </c>
      <c r="T35" s="27">
        <f ca="1" t="shared" si="1"/>
        <v>0</v>
      </c>
      <c r="U35" s="27">
        <f ca="1" t="shared" si="1"/>
        <v>0</v>
      </c>
      <c r="V35" s="27">
        <f ca="1" t="shared" si="2"/>
        <v>0</v>
      </c>
      <c r="W35" s="27">
        <f ca="1" t="shared" si="2"/>
        <v>0</v>
      </c>
      <c r="X35" s="27">
        <f ca="1" t="shared" si="2"/>
        <v>0.0377358490566038</v>
      </c>
      <c r="Y35" s="27">
        <f ca="1" t="shared" si="2"/>
        <v>0.0377358490566038</v>
      </c>
      <c r="Z35" s="27">
        <f ca="1" t="shared" si="2"/>
        <v>0.0377358490566038</v>
      </c>
      <c r="AA35" s="27">
        <f ca="1" t="shared" si="2"/>
        <v>0.0363636363636364</v>
      </c>
      <c r="AB35" s="27">
        <f ca="1" t="shared" si="2"/>
        <v>0.0363636363636364</v>
      </c>
      <c r="AC35" s="27">
        <f ca="1" t="shared" si="2"/>
        <v>0.0377358490566038</v>
      </c>
      <c r="AE35" s="2">
        <f ca="1" t="shared" si="4"/>
        <v>0</v>
      </c>
      <c r="AF35" s="2">
        <f ca="1" t="shared" si="5"/>
        <v>0</v>
      </c>
      <c r="AG35" s="2">
        <f ca="1" t="shared" si="6"/>
        <v>0</v>
      </c>
      <c r="AH35" s="2">
        <f ca="1" t="shared" si="7"/>
        <v>0</v>
      </c>
      <c r="AI35" s="2">
        <f ca="1" t="shared" si="8"/>
        <v>0</v>
      </c>
      <c r="AJ35" s="2">
        <f ca="1" t="shared" si="9"/>
        <v>0</v>
      </c>
      <c r="AK35" s="2">
        <f ca="1" t="shared" si="10"/>
        <v>0</v>
      </c>
      <c r="AL35" s="2">
        <f ca="1" t="shared" si="11"/>
        <v>0</v>
      </c>
      <c r="AM35" s="2">
        <f ca="1" t="shared" si="12"/>
        <v>0</v>
      </c>
      <c r="AN35" s="2">
        <f ca="1" t="shared" si="13"/>
        <v>0</v>
      </c>
      <c r="AO35" s="2">
        <f ca="1" t="shared" si="14"/>
        <v>0</v>
      </c>
      <c r="AP35" s="2">
        <f ca="1" t="shared" si="15"/>
        <v>0</v>
      </c>
      <c r="AQ35" s="2">
        <f ca="1" t="shared" si="16"/>
        <v>3.78</v>
      </c>
      <c r="AR35" s="2">
        <f ca="1" t="shared" si="17"/>
        <v>3.78</v>
      </c>
      <c r="AS35" s="2">
        <f ca="1" t="shared" si="18"/>
        <v>3.78</v>
      </c>
      <c r="AT35" s="2">
        <f ca="1" t="shared" si="19"/>
        <v>3.64</v>
      </c>
      <c r="AU35" s="2">
        <f ca="1" t="shared" si="20"/>
        <v>3.64</v>
      </c>
      <c r="AV35" s="2">
        <f ca="1" t="shared" si="21"/>
        <v>3.78</v>
      </c>
    </row>
    <row r="36" spans="11:48">
      <c r="K36" s="5" t="s">
        <v>22</v>
      </c>
      <c r="L36" s="26">
        <f ca="1" t="shared" si="1"/>
        <v>0.0952380952380952</v>
      </c>
      <c r="M36" s="26">
        <f ca="1" t="shared" si="1"/>
        <v>0.0952380952380952</v>
      </c>
      <c r="N36" s="26">
        <f ca="1" t="shared" si="1"/>
        <v>0.0952380952380952</v>
      </c>
      <c r="O36" s="26">
        <f ca="1" t="shared" si="1"/>
        <v>0.0952380952380952</v>
      </c>
      <c r="P36" s="26">
        <f ca="1" t="shared" si="1"/>
        <v>0.0952380952380952</v>
      </c>
      <c r="Q36" s="26">
        <f ca="1" t="shared" si="1"/>
        <v>0.0952380952380952</v>
      </c>
      <c r="R36" s="26">
        <f ca="1" t="shared" si="1"/>
        <v>0.0588235294117647</v>
      </c>
      <c r="S36" s="26">
        <f ca="1" t="shared" si="1"/>
        <v>0.0588235294117647</v>
      </c>
      <c r="T36" s="26">
        <f ca="1" t="shared" si="1"/>
        <v>0.0588235294117647</v>
      </c>
      <c r="U36" s="26">
        <f ca="1" t="shared" si="1"/>
        <v>0.0476190476190476</v>
      </c>
      <c r="V36" s="26">
        <f ca="1" t="shared" si="2"/>
        <v>0.0476190476190476</v>
      </c>
      <c r="W36" s="26">
        <f ca="1" t="shared" si="2"/>
        <v>0.0476190476190476</v>
      </c>
      <c r="X36" s="26">
        <f ca="1" t="shared" si="2"/>
        <v>0.0377358490566038</v>
      </c>
      <c r="Y36" s="26">
        <f ca="1" t="shared" si="2"/>
        <v>0.0377358490566038</v>
      </c>
      <c r="Z36" s="26">
        <f ca="1" t="shared" si="2"/>
        <v>0.0377358490566038</v>
      </c>
      <c r="AA36" s="26">
        <f ca="1" t="shared" si="2"/>
        <v>0.0363636363636364</v>
      </c>
      <c r="AB36" s="26">
        <f ca="1" t="shared" si="2"/>
        <v>0.0363636363636364</v>
      </c>
      <c r="AC36" s="26">
        <f ca="1" t="shared" si="2"/>
        <v>0.0377358490566038</v>
      </c>
      <c r="AE36" s="2">
        <f ca="1" t="shared" si="4"/>
        <v>9.53</v>
      </c>
      <c r="AF36" s="2">
        <f ca="1" t="shared" si="5"/>
        <v>9.53</v>
      </c>
      <c r="AG36" s="2">
        <f ca="1" t="shared" si="6"/>
        <v>9.53</v>
      </c>
      <c r="AH36" s="2">
        <f ca="1" t="shared" si="7"/>
        <v>9.53</v>
      </c>
      <c r="AI36" s="2">
        <f ca="1" t="shared" si="8"/>
        <v>9.53</v>
      </c>
      <c r="AJ36" s="2">
        <f ca="1" t="shared" si="9"/>
        <v>9.53</v>
      </c>
      <c r="AK36" s="2">
        <f ca="1" t="shared" si="10"/>
        <v>5.89</v>
      </c>
      <c r="AL36" s="2">
        <f ca="1" t="shared" si="11"/>
        <v>5.89</v>
      </c>
      <c r="AM36" s="2">
        <f ca="1" t="shared" si="12"/>
        <v>5.89</v>
      </c>
      <c r="AN36" s="2">
        <f ca="1" t="shared" si="13"/>
        <v>4.77</v>
      </c>
      <c r="AO36" s="2">
        <f ca="1" t="shared" si="14"/>
        <v>4.77</v>
      </c>
      <c r="AP36" s="2">
        <f ca="1" t="shared" si="15"/>
        <v>4.77</v>
      </c>
      <c r="AQ36" s="2">
        <f ca="1" t="shared" si="16"/>
        <v>3.78</v>
      </c>
      <c r="AR36" s="2">
        <f ca="1" t="shared" si="17"/>
        <v>3.78</v>
      </c>
      <c r="AS36" s="2">
        <f ca="1" t="shared" si="18"/>
        <v>3.78</v>
      </c>
      <c r="AT36" s="2">
        <f ca="1" t="shared" si="19"/>
        <v>3.64</v>
      </c>
      <c r="AU36" s="2">
        <f ca="1" t="shared" si="20"/>
        <v>3.64</v>
      </c>
      <c r="AV36" s="2">
        <f ca="1" t="shared" si="21"/>
        <v>3.78</v>
      </c>
    </row>
    <row r="37" spans="11:48">
      <c r="K37" s="5" t="s">
        <v>27</v>
      </c>
      <c r="L37" s="26">
        <f ca="1" t="shared" si="1"/>
        <v>0.0952380952380952</v>
      </c>
      <c r="M37" s="26">
        <f ca="1" t="shared" si="1"/>
        <v>0.0952380952380952</v>
      </c>
      <c r="N37" s="26">
        <f ca="1" t="shared" si="1"/>
        <v>0.0952380952380952</v>
      </c>
      <c r="O37" s="26">
        <f ca="1" t="shared" si="1"/>
        <v>0.0952380952380952</v>
      </c>
      <c r="P37" s="26">
        <f ca="1" t="shared" si="1"/>
        <v>0.0952380952380952</v>
      </c>
      <c r="Q37" s="26">
        <f ca="1" t="shared" si="1"/>
        <v>0.0952380952380952</v>
      </c>
      <c r="R37" s="26">
        <f ca="1" t="shared" si="1"/>
        <v>0.0588235294117647</v>
      </c>
      <c r="S37" s="26">
        <f ca="1" t="shared" si="1"/>
        <v>0.0588235294117647</v>
      </c>
      <c r="T37" s="26">
        <f ca="1" t="shared" si="1"/>
        <v>0.0588235294117647</v>
      </c>
      <c r="U37" s="26">
        <f ca="1" t="shared" si="1"/>
        <v>0.0476190476190476</v>
      </c>
      <c r="V37" s="26">
        <f ca="1" t="shared" si="2"/>
        <v>0.0476190476190476</v>
      </c>
      <c r="W37" s="26">
        <f ca="1" t="shared" si="2"/>
        <v>0.0476190476190476</v>
      </c>
      <c r="X37" s="26">
        <f ca="1" t="shared" si="2"/>
        <v>0.0377358490566038</v>
      </c>
      <c r="Y37" s="26">
        <f ca="1" t="shared" si="2"/>
        <v>0.0377358490566038</v>
      </c>
      <c r="Z37" s="26">
        <f ca="1" t="shared" si="2"/>
        <v>0.0377358490566038</v>
      </c>
      <c r="AA37" s="26">
        <f ca="1" t="shared" si="2"/>
        <v>0.0363636363636364</v>
      </c>
      <c r="AB37" s="26">
        <f ca="1" t="shared" si="2"/>
        <v>0.0363636363636364</v>
      </c>
      <c r="AC37" s="26">
        <f ca="1" t="shared" si="2"/>
        <v>0.0377358490566038</v>
      </c>
      <c r="AE37" s="2">
        <f ca="1" t="shared" si="4"/>
        <v>9.53</v>
      </c>
      <c r="AF37" s="2">
        <f ca="1" t="shared" si="5"/>
        <v>9.53</v>
      </c>
      <c r="AG37" s="2">
        <f ca="1" t="shared" si="6"/>
        <v>9.53</v>
      </c>
      <c r="AH37" s="2">
        <f ca="1" t="shared" si="7"/>
        <v>9.53</v>
      </c>
      <c r="AI37" s="2">
        <f ca="1" t="shared" si="8"/>
        <v>9.53</v>
      </c>
      <c r="AJ37" s="2">
        <f ca="1" t="shared" si="9"/>
        <v>9.53</v>
      </c>
      <c r="AK37" s="2">
        <f ca="1" t="shared" si="10"/>
        <v>5.89</v>
      </c>
      <c r="AL37" s="2">
        <f ca="1" t="shared" si="11"/>
        <v>5.89</v>
      </c>
      <c r="AM37" s="2">
        <f ca="1" t="shared" si="12"/>
        <v>5.89</v>
      </c>
      <c r="AN37" s="2">
        <f ca="1" t="shared" si="13"/>
        <v>4.77</v>
      </c>
      <c r="AO37" s="2">
        <f ca="1" t="shared" si="14"/>
        <v>4.77</v>
      </c>
      <c r="AP37" s="2">
        <f ca="1" t="shared" si="15"/>
        <v>4.77</v>
      </c>
      <c r="AQ37" s="2">
        <f ca="1" t="shared" si="16"/>
        <v>3.78</v>
      </c>
      <c r="AR37" s="2">
        <f ca="1" t="shared" si="17"/>
        <v>3.78</v>
      </c>
      <c r="AS37" s="2">
        <f ca="1" t="shared" si="18"/>
        <v>3.78</v>
      </c>
      <c r="AT37" s="2">
        <f ca="1" t="shared" si="19"/>
        <v>3.64</v>
      </c>
      <c r="AU37" s="2">
        <f ca="1" t="shared" si="20"/>
        <v>3.64</v>
      </c>
      <c r="AV37" s="2">
        <f ca="1" t="shared" si="21"/>
        <v>3.78</v>
      </c>
    </row>
    <row r="38" spans="11:48">
      <c r="K38" s="5" t="s">
        <v>32</v>
      </c>
      <c r="L38" s="26">
        <f ca="1" t="shared" si="1"/>
        <v>0.0952380952380952</v>
      </c>
      <c r="M38" s="26">
        <f ca="1" t="shared" si="1"/>
        <v>0.0952380952380952</v>
      </c>
      <c r="N38" s="26">
        <f ca="1" t="shared" si="1"/>
        <v>0.0952380952380952</v>
      </c>
      <c r="O38" s="26">
        <f ca="1" t="shared" si="1"/>
        <v>0.0952380952380952</v>
      </c>
      <c r="P38" s="26">
        <f ca="1" t="shared" si="1"/>
        <v>0.0952380952380952</v>
      </c>
      <c r="Q38" s="26">
        <f ca="1" t="shared" si="1"/>
        <v>0.0952380952380952</v>
      </c>
      <c r="R38" s="26">
        <f ca="1" t="shared" si="1"/>
        <v>0.0588235294117647</v>
      </c>
      <c r="S38" s="26">
        <f ca="1" t="shared" si="1"/>
        <v>0.0588235294117647</v>
      </c>
      <c r="T38" s="26">
        <f ca="1" t="shared" si="1"/>
        <v>0.0588235294117647</v>
      </c>
      <c r="U38" s="26">
        <f ca="1" t="shared" si="1"/>
        <v>0.0476190476190476</v>
      </c>
      <c r="V38" s="26">
        <f ca="1" t="shared" si="2"/>
        <v>0.0476190476190476</v>
      </c>
      <c r="W38" s="26">
        <f ca="1" t="shared" si="2"/>
        <v>0.0476190476190476</v>
      </c>
      <c r="X38" s="26">
        <f ca="1" t="shared" si="2"/>
        <v>0.0377358490566038</v>
      </c>
      <c r="Y38" s="26">
        <f ca="1" t="shared" si="2"/>
        <v>0.0377358490566038</v>
      </c>
      <c r="Z38" s="26">
        <f ca="1" t="shared" si="2"/>
        <v>0.0377358490566038</v>
      </c>
      <c r="AA38" s="26">
        <f ca="1" t="shared" si="2"/>
        <v>0.0363636363636364</v>
      </c>
      <c r="AB38" s="26">
        <f ca="1" t="shared" si="2"/>
        <v>0.0363636363636364</v>
      </c>
      <c r="AC38" s="26">
        <f ca="1" t="shared" si="2"/>
        <v>0.0377358490566038</v>
      </c>
      <c r="AE38" s="2">
        <f ca="1" t="shared" si="4"/>
        <v>9.53</v>
      </c>
      <c r="AF38" s="2">
        <f ca="1" t="shared" si="5"/>
        <v>9.53</v>
      </c>
      <c r="AG38" s="2">
        <f ca="1" t="shared" si="6"/>
        <v>9.53</v>
      </c>
      <c r="AH38" s="2">
        <f ca="1" t="shared" si="7"/>
        <v>9.53</v>
      </c>
      <c r="AI38" s="2">
        <f ca="1" t="shared" si="8"/>
        <v>9.53</v>
      </c>
      <c r="AJ38" s="2">
        <f ca="1" t="shared" si="9"/>
        <v>9.53</v>
      </c>
      <c r="AK38" s="2">
        <f ca="1" t="shared" si="10"/>
        <v>5.89</v>
      </c>
      <c r="AL38" s="2">
        <f ca="1" t="shared" si="11"/>
        <v>5.89</v>
      </c>
      <c r="AM38" s="2">
        <f ca="1" t="shared" si="12"/>
        <v>5.89</v>
      </c>
      <c r="AN38" s="2">
        <f ca="1" t="shared" si="13"/>
        <v>4.77</v>
      </c>
      <c r="AO38" s="2">
        <f ca="1" t="shared" si="14"/>
        <v>4.77</v>
      </c>
      <c r="AP38" s="2">
        <f ca="1" t="shared" si="15"/>
        <v>4.77</v>
      </c>
      <c r="AQ38" s="2">
        <f ca="1" t="shared" si="16"/>
        <v>3.78</v>
      </c>
      <c r="AR38" s="2">
        <f ca="1" t="shared" si="17"/>
        <v>3.78</v>
      </c>
      <c r="AS38" s="2">
        <f ca="1" t="shared" si="18"/>
        <v>3.78</v>
      </c>
      <c r="AT38" s="2">
        <f ca="1" t="shared" si="19"/>
        <v>3.64</v>
      </c>
      <c r="AU38" s="2">
        <f ca="1" t="shared" si="20"/>
        <v>3.64</v>
      </c>
      <c r="AV38" s="2">
        <f ca="1" t="shared" si="21"/>
        <v>3.78</v>
      </c>
    </row>
    <row r="39" spans="11:48">
      <c r="K39" s="6" t="s">
        <v>37</v>
      </c>
      <c r="L39" s="28">
        <f ca="1" t="shared" si="1"/>
        <v>0</v>
      </c>
      <c r="M39" s="28">
        <f ca="1" t="shared" si="1"/>
        <v>0</v>
      </c>
      <c r="N39" s="28">
        <f ca="1" t="shared" si="1"/>
        <v>0</v>
      </c>
      <c r="O39" s="28">
        <f ca="1" t="shared" si="1"/>
        <v>0</v>
      </c>
      <c r="P39" s="28">
        <f ca="1" t="shared" si="1"/>
        <v>0</v>
      </c>
      <c r="Q39" s="28">
        <f ca="1" t="shared" si="1"/>
        <v>0</v>
      </c>
      <c r="R39" s="28">
        <f ca="1" t="shared" si="1"/>
        <v>0.0588235294117647</v>
      </c>
      <c r="S39" s="28">
        <f ca="1" t="shared" si="1"/>
        <v>0.0588235294117647</v>
      </c>
      <c r="T39" s="28">
        <f ca="1" t="shared" si="1"/>
        <v>0.0588235294117647</v>
      </c>
      <c r="U39" s="28">
        <f ca="1" t="shared" si="1"/>
        <v>0.0476190476190476</v>
      </c>
      <c r="V39" s="28">
        <f ca="1" t="shared" si="2"/>
        <v>0.0476190476190476</v>
      </c>
      <c r="W39" s="28">
        <f ca="1" t="shared" si="2"/>
        <v>0.0476190476190476</v>
      </c>
      <c r="X39" s="28">
        <f ca="1" t="shared" si="2"/>
        <v>0.0377358490566038</v>
      </c>
      <c r="Y39" s="28">
        <f ca="1" t="shared" si="2"/>
        <v>0.0377358490566038</v>
      </c>
      <c r="Z39" s="28">
        <f ca="1" t="shared" si="2"/>
        <v>0.0377358490566038</v>
      </c>
      <c r="AA39" s="28">
        <f ca="1" t="shared" si="2"/>
        <v>0.0363636363636364</v>
      </c>
      <c r="AB39" s="28">
        <f ca="1" t="shared" si="2"/>
        <v>0.0363636363636364</v>
      </c>
      <c r="AC39" s="28">
        <f ca="1" t="shared" si="2"/>
        <v>0.0377358490566038</v>
      </c>
      <c r="AE39" s="2">
        <f ca="1" t="shared" si="4"/>
        <v>0</v>
      </c>
      <c r="AF39" s="2">
        <f ca="1" t="shared" si="5"/>
        <v>0</v>
      </c>
      <c r="AG39" s="2">
        <f ca="1" t="shared" si="6"/>
        <v>0</v>
      </c>
      <c r="AH39" s="2">
        <f ca="1" t="shared" si="7"/>
        <v>0</v>
      </c>
      <c r="AI39" s="2">
        <f ca="1" t="shared" si="8"/>
        <v>0</v>
      </c>
      <c r="AJ39" s="2">
        <f ca="1" t="shared" si="9"/>
        <v>0</v>
      </c>
      <c r="AK39" s="2">
        <f ca="1" t="shared" si="10"/>
        <v>5.89</v>
      </c>
      <c r="AL39" s="2">
        <f ca="1" t="shared" si="11"/>
        <v>5.89</v>
      </c>
      <c r="AM39" s="2">
        <f ca="1" t="shared" si="12"/>
        <v>5.89</v>
      </c>
      <c r="AN39" s="2">
        <f ca="1" t="shared" si="13"/>
        <v>4.77</v>
      </c>
      <c r="AO39" s="2">
        <f ca="1" t="shared" si="14"/>
        <v>4.77</v>
      </c>
      <c r="AP39" s="2">
        <f ca="1" t="shared" si="15"/>
        <v>4.77</v>
      </c>
      <c r="AQ39" s="2">
        <f ca="1" t="shared" si="16"/>
        <v>3.78</v>
      </c>
      <c r="AR39" s="2">
        <f ca="1" t="shared" si="17"/>
        <v>3.78</v>
      </c>
      <c r="AS39" s="2">
        <f ca="1" t="shared" si="18"/>
        <v>3.78</v>
      </c>
      <c r="AT39" s="2">
        <f ca="1" t="shared" si="19"/>
        <v>3.64</v>
      </c>
      <c r="AU39" s="2">
        <f ca="1" t="shared" si="20"/>
        <v>3.64</v>
      </c>
      <c r="AV39" s="2">
        <f ca="1" t="shared" si="21"/>
        <v>3.78</v>
      </c>
    </row>
    <row r="40" spans="11:48">
      <c r="K40" s="6" t="s">
        <v>42</v>
      </c>
      <c r="L40" s="28">
        <f ca="1" t="shared" si="1"/>
        <v>0</v>
      </c>
      <c r="M40" s="28">
        <f ca="1" t="shared" si="1"/>
        <v>0</v>
      </c>
      <c r="N40" s="28">
        <f ca="1" t="shared" si="1"/>
        <v>0</v>
      </c>
      <c r="O40" s="28">
        <f ca="1" t="shared" si="1"/>
        <v>0</v>
      </c>
      <c r="P40" s="28">
        <f ca="1" t="shared" si="1"/>
        <v>0</v>
      </c>
      <c r="Q40" s="28">
        <f ca="1" t="shared" si="1"/>
        <v>0</v>
      </c>
      <c r="R40" s="28">
        <f ca="1" t="shared" si="1"/>
        <v>0</v>
      </c>
      <c r="S40" s="28">
        <f ca="1" t="shared" si="1"/>
        <v>0</v>
      </c>
      <c r="T40" s="28">
        <f ca="1" t="shared" si="1"/>
        <v>0</v>
      </c>
      <c r="U40" s="28">
        <f ca="1" t="shared" si="1"/>
        <v>0</v>
      </c>
      <c r="V40" s="28">
        <f ca="1" t="shared" si="2"/>
        <v>0</v>
      </c>
      <c r="W40" s="28">
        <f ca="1" t="shared" si="2"/>
        <v>0</v>
      </c>
      <c r="X40" s="28">
        <f ca="1" t="shared" si="2"/>
        <v>0.0377358490566038</v>
      </c>
      <c r="Y40" s="28">
        <f ca="1" t="shared" si="2"/>
        <v>0.0377358490566038</v>
      </c>
      <c r="Z40" s="28">
        <f ca="1" t="shared" si="2"/>
        <v>0.0377358490566038</v>
      </c>
      <c r="AA40" s="28">
        <f ca="1" t="shared" si="2"/>
        <v>0.0363636363636364</v>
      </c>
      <c r="AB40" s="28">
        <f ca="1" t="shared" si="2"/>
        <v>0.0363636363636364</v>
      </c>
      <c r="AC40" s="28">
        <f ca="1" t="shared" si="2"/>
        <v>0.0377358490566038</v>
      </c>
      <c r="AE40" s="2">
        <f ca="1" t="shared" si="4"/>
        <v>0</v>
      </c>
      <c r="AF40" s="2">
        <f ca="1" t="shared" si="5"/>
        <v>0</v>
      </c>
      <c r="AG40" s="2">
        <f ca="1" t="shared" si="6"/>
        <v>0</v>
      </c>
      <c r="AH40" s="2">
        <f ca="1" t="shared" si="7"/>
        <v>0</v>
      </c>
      <c r="AI40" s="2">
        <f ca="1" t="shared" si="8"/>
        <v>0</v>
      </c>
      <c r="AJ40" s="2">
        <f ca="1" t="shared" si="9"/>
        <v>0</v>
      </c>
      <c r="AK40" s="2">
        <f ca="1" t="shared" si="10"/>
        <v>0</v>
      </c>
      <c r="AL40" s="2">
        <f ca="1" t="shared" si="11"/>
        <v>0</v>
      </c>
      <c r="AM40" s="2">
        <f ca="1" t="shared" si="12"/>
        <v>0</v>
      </c>
      <c r="AN40" s="2">
        <f ca="1" t="shared" si="13"/>
        <v>0</v>
      </c>
      <c r="AO40" s="2">
        <f ca="1" t="shared" si="14"/>
        <v>0</v>
      </c>
      <c r="AP40" s="2">
        <f ca="1" t="shared" si="15"/>
        <v>0</v>
      </c>
      <c r="AQ40" s="2">
        <f ca="1" t="shared" si="16"/>
        <v>3.78</v>
      </c>
      <c r="AR40" s="2">
        <f ca="1" t="shared" si="17"/>
        <v>3.78</v>
      </c>
      <c r="AS40" s="2">
        <f ca="1" t="shared" si="18"/>
        <v>3.78</v>
      </c>
      <c r="AT40" s="2">
        <f ca="1" t="shared" si="19"/>
        <v>3.64</v>
      </c>
      <c r="AU40" s="2">
        <f ca="1" t="shared" si="20"/>
        <v>3.64</v>
      </c>
      <c r="AV40" s="2">
        <f ca="1" t="shared" si="21"/>
        <v>3.78</v>
      </c>
    </row>
    <row r="41" spans="11:48">
      <c r="K41" s="5" t="s">
        <v>23</v>
      </c>
      <c r="L41" s="26">
        <v>0.07145</v>
      </c>
      <c r="M41" s="26">
        <v>0.07145</v>
      </c>
      <c r="N41" s="26">
        <v>0.07145</v>
      </c>
      <c r="O41" s="26">
        <v>0.07145</v>
      </c>
      <c r="P41" s="26">
        <v>0.07145</v>
      </c>
      <c r="Q41" s="26">
        <v>0.07145</v>
      </c>
      <c r="R41" s="26">
        <v>0.0441</v>
      </c>
      <c r="S41" s="26">
        <v>0.0441</v>
      </c>
      <c r="T41" s="26">
        <v>0.0441</v>
      </c>
      <c r="U41" s="26">
        <v>0.0357</v>
      </c>
      <c r="V41" s="26">
        <v>0.0357</v>
      </c>
      <c r="W41" s="26">
        <v>0.0357</v>
      </c>
      <c r="X41" s="26">
        <v>0.0283</v>
      </c>
      <c r="Y41" s="26">
        <v>0.0283</v>
      </c>
      <c r="Z41" s="26">
        <v>0.0283</v>
      </c>
      <c r="AA41" s="26">
        <v>0.02725</v>
      </c>
      <c r="AB41" s="26">
        <v>0.02725</v>
      </c>
      <c r="AC41" s="26">
        <v>0.02725</v>
      </c>
      <c r="AE41" s="2">
        <f ca="1" t="shared" si="4"/>
        <v>7.15</v>
      </c>
      <c r="AF41" s="2">
        <f ca="1" t="shared" si="5"/>
        <v>7.15</v>
      </c>
      <c r="AG41" s="2">
        <f ca="1" t="shared" si="6"/>
        <v>7.15</v>
      </c>
      <c r="AH41" s="2">
        <f ca="1" t="shared" si="7"/>
        <v>7.15</v>
      </c>
      <c r="AI41" s="2">
        <f ca="1" t="shared" si="8"/>
        <v>7.15</v>
      </c>
      <c r="AJ41" s="2">
        <f ca="1" t="shared" si="9"/>
        <v>7.15</v>
      </c>
      <c r="AK41" s="2">
        <f ca="1" t="shared" si="10"/>
        <v>4.41</v>
      </c>
      <c r="AL41" s="2">
        <f ca="1" t="shared" si="11"/>
        <v>4.41</v>
      </c>
      <c r="AM41" s="2">
        <f ca="1" t="shared" si="12"/>
        <v>4.41</v>
      </c>
      <c r="AN41" s="2">
        <f ca="1" t="shared" si="13"/>
        <v>3.57</v>
      </c>
      <c r="AO41" s="2">
        <f ca="1" t="shared" si="14"/>
        <v>3.57</v>
      </c>
      <c r="AP41" s="2">
        <f ca="1" t="shared" si="15"/>
        <v>3.57</v>
      </c>
      <c r="AQ41" s="2">
        <f ca="1" t="shared" si="16"/>
        <v>2.83</v>
      </c>
      <c r="AR41" s="2">
        <f ca="1" t="shared" si="17"/>
        <v>2.83</v>
      </c>
      <c r="AS41" s="2">
        <f ca="1" t="shared" si="18"/>
        <v>2.83</v>
      </c>
      <c r="AT41" s="2">
        <f ca="1" t="shared" si="19"/>
        <v>2.73</v>
      </c>
      <c r="AU41" s="2">
        <f ca="1" t="shared" si="20"/>
        <v>2.73</v>
      </c>
      <c r="AV41" s="2">
        <f ca="1" t="shared" si="21"/>
        <v>2.73</v>
      </c>
    </row>
    <row r="42" spans="11:48">
      <c r="K42" s="5" t="s">
        <v>28</v>
      </c>
      <c r="L42" s="26">
        <f ca="1" t="shared" ref="L41:U55" si="22">OFFSET($AD$8,MATCH(L$30,土地等级,0),MATCH($K42,资源类型1,0))/OFFSET($BC$8,MATCH(L$30,土地等级,0),1)</f>
        <v>0.142857142857143</v>
      </c>
      <c r="M42" s="26">
        <f ca="1" t="shared" si="22"/>
        <v>0.142857142857143</v>
      </c>
      <c r="N42" s="26">
        <f ca="1" t="shared" si="22"/>
        <v>0.142857142857143</v>
      </c>
      <c r="O42" s="26">
        <f ca="1" t="shared" si="22"/>
        <v>0.142857142857143</v>
      </c>
      <c r="P42" s="26">
        <f ca="1" t="shared" si="22"/>
        <v>0.142857142857143</v>
      </c>
      <c r="Q42" s="26">
        <f ca="1" t="shared" si="22"/>
        <v>0.142857142857143</v>
      </c>
      <c r="R42" s="26">
        <f ca="1" t="shared" si="22"/>
        <v>0.0882352941176471</v>
      </c>
      <c r="S42" s="26">
        <f ca="1" t="shared" si="22"/>
        <v>0.0882352941176471</v>
      </c>
      <c r="T42" s="26">
        <f ca="1" t="shared" si="22"/>
        <v>0.0882352941176471</v>
      </c>
      <c r="U42" s="26">
        <f ca="1" t="shared" si="22"/>
        <v>0.0714285714285714</v>
      </c>
      <c r="V42" s="26">
        <f ca="1" t="shared" ref="V41:AC55" si="23">OFFSET($AD$8,MATCH(V$30,土地等级,0),MATCH($K42,资源类型1,0))/OFFSET($BC$8,MATCH(V$30,土地等级,0),1)</f>
        <v>0.0714285714285714</v>
      </c>
      <c r="W42" s="26">
        <f ca="1" t="shared" si="23"/>
        <v>0.0714285714285714</v>
      </c>
      <c r="X42" s="26">
        <f ca="1" t="shared" si="23"/>
        <v>0.0566037735849057</v>
      </c>
      <c r="Y42" s="26">
        <f ca="1" t="shared" si="23"/>
        <v>0.0566037735849057</v>
      </c>
      <c r="Z42" s="26">
        <f ca="1" t="shared" si="23"/>
        <v>0.0566037735849057</v>
      </c>
      <c r="AA42" s="26">
        <f ca="1" t="shared" si="23"/>
        <v>0.0545454545454545</v>
      </c>
      <c r="AB42" s="26">
        <f ca="1" t="shared" si="23"/>
        <v>0.0545454545454545</v>
      </c>
      <c r="AC42" s="26">
        <f ca="1" t="shared" si="23"/>
        <v>0.0566037735849057</v>
      </c>
      <c r="AE42" s="2">
        <f ca="1" t="shared" si="4"/>
        <v>14.29</v>
      </c>
      <c r="AF42" s="2">
        <f ca="1" t="shared" si="5"/>
        <v>14.29</v>
      </c>
      <c r="AG42" s="2">
        <f ca="1" t="shared" si="6"/>
        <v>14.29</v>
      </c>
      <c r="AH42" s="2">
        <f ca="1" t="shared" si="7"/>
        <v>14.29</v>
      </c>
      <c r="AI42" s="2">
        <f ca="1" t="shared" si="8"/>
        <v>14.29</v>
      </c>
      <c r="AJ42" s="2">
        <f ca="1" t="shared" si="9"/>
        <v>14.29</v>
      </c>
      <c r="AK42" s="2">
        <f ca="1" t="shared" si="10"/>
        <v>8.83</v>
      </c>
      <c r="AL42" s="2">
        <f ca="1" t="shared" si="11"/>
        <v>8.83</v>
      </c>
      <c r="AM42" s="2">
        <f ca="1" t="shared" si="12"/>
        <v>8.83</v>
      </c>
      <c r="AN42" s="2">
        <f ca="1" t="shared" si="13"/>
        <v>7.15</v>
      </c>
      <c r="AO42" s="2">
        <f ca="1" t="shared" si="14"/>
        <v>7.15</v>
      </c>
      <c r="AP42" s="2">
        <f ca="1" t="shared" si="15"/>
        <v>7.15</v>
      </c>
      <c r="AQ42" s="2">
        <f ca="1" t="shared" si="16"/>
        <v>5.67</v>
      </c>
      <c r="AR42" s="2">
        <f ca="1" t="shared" si="17"/>
        <v>5.67</v>
      </c>
      <c r="AS42" s="2">
        <f ca="1" t="shared" si="18"/>
        <v>5.67</v>
      </c>
      <c r="AT42" s="2">
        <f ca="1" t="shared" si="19"/>
        <v>5.46</v>
      </c>
      <c r="AU42" s="2">
        <f ca="1" t="shared" si="20"/>
        <v>5.46</v>
      </c>
      <c r="AV42" s="2">
        <f ca="1" t="shared" si="21"/>
        <v>5.67</v>
      </c>
    </row>
    <row r="43" spans="11:48">
      <c r="K43" s="5" t="s">
        <v>33</v>
      </c>
      <c r="L43" s="26">
        <v>0.21435</v>
      </c>
      <c r="M43" s="26">
        <v>0.21435</v>
      </c>
      <c r="N43" s="26">
        <v>0.21435</v>
      </c>
      <c r="O43" s="26">
        <v>0.21435</v>
      </c>
      <c r="P43" s="26">
        <v>0.21435</v>
      </c>
      <c r="Q43" s="26">
        <v>0.21435</v>
      </c>
      <c r="R43" s="26">
        <v>0.1323</v>
      </c>
      <c r="S43" s="26">
        <v>0.1323</v>
      </c>
      <c r="T43" s="26">
        <v>0.1323</v>
      </c>
      <c r="U43" s="26">
        <v>0.1071</v>
      </c>
      <c r="V43" s="26">
        <v>0.1071</v>
      </c>
      <c r="W43" s="26">
        <v>0.1071</v>
      </c>
      <c r="X43" s="26">
        <v>0.0849</v>
      </c>
      <c r="Y43" s="26">
        <v>0.0849</v>
      </c>
      <c r="Z43" s="26">
        <v>0.0849</v>
      </c>
      <c r="AA43" s="26">
        <v>0.08175</v>
      </c>
      <c r="AB43" s="26">
        <v>0.08175</v>
      </c>
      <c r="AC43" s="26">
        <v>0.08175</v>
      </c>
      <c r="AE43" s="2">
        <f ca="1" t="shared" si="4"/>
        <v>21.44</v>
      </c>
      <c r="AF43" s="2">
        <f ca="1" t="shared" si="5"/>
        <v>21.44</v>
      </c>
      <c r="AG43" s="2">
        <f ca="1" t="shared" si="6"/>
        <v>21.44</v>
      </c>
      <c r="AH43" s="2">
        <f ca="1" t="shared" si="7"/>
        <v>21.44</v>
      </c>
      <c r="AI43" s="2">
        <f ca="1" t="shared" si="8"/>
        <v>21.44</v>
      </c>
      <c r="AJ43" s="2">
        <f ca="1" t="shared" si="9"/>
        <v>21.44</v>
      </c>
      <c r="AK43" s="2">
        <f ca="1" t="shared" si="10"/>
        <v>13.23</v>
      </c>
      <c r="AL43" s="2">
        <f ca="1" t="shared" si="11"/>
        <v>13.23</v>
      </c>
      <c r="AM43" s="2">
        <f ca="1" t="shared" si="12"/>
        <v>13.23</v>
      </c>
      <c r="AN43" s="2">
        <f ca="1" t="shared" si="13"/>
        <v>10.71</v>
      </c>
      <c r="AO43" s="2">
        <f ca="1" t="shared" si="14"/>
        <v>10.71</v>
      </c>
      <c r="AP43" s="2">
        <f ca="1" t="shared" si="15"/>
        <v>10.71</v>
      </c>
      <c r="AQ43" s="2">
        <f ca="1" t="shared" si="16"/>
        <v>8.49</v>
      </c>
      <c r="AR43" s="2">
        <f ca="1" t="shared" si="17"/>
        <v>8.49</v>
      </c>
      <c r="AS43" s="2">
        <f ca="1" t="shared" si="18"/>
        <v>8.49</v>
      </c>
      <c r="AT43" s="2">
        <f ca="1" t="shared" si="19"/>
        <v>8.18</v>
      </c>
      <c r="AU43" s="2">
        <f ca="1" t="shared" si="20"/>
        <v>8.18</v>
      </c>
      <c r="AV43" s="2">
        <f ca="1" t="shared" si="21"/>
        <v>8.18</v>
      </c>
    </row>
    <row r="44" spans="11:48">
      <c r="K44" s="8" t="s">
        <v>38</v>
      </c>
      <c r="L44" s="29">
        <f ca="1" t="shared" si="22"/>
        <v>0</v>
      </c>
      <c r="M44" s="29">
        <f ca="1" t="shared" si="22"/>
        <v>0</v>
      </c>
      <c r="N44" s="29">
        <f ca="1" t="shared" si="22"/>
        <v>0</v>
      </c>
      <c r="O44" s="29">
        <f ca="1" t="shared" si="22"/>
        <v>0</v>
      </c>
      <c r="P44" s="29">
        <f ca="1" t="shared" si="22"/>
        <v>0</v>
      </c>
      <c r="Q44" s="29">
        <f ca="1" t="shared" si="22"/>
        <v>0</v>
      </c>
      <c r="R44" s="29">
        <f ca="1" t="shared" si="22"/>
        <v>0.0882352941176471</v>
      </c>
      <c r="S44" s="29">
        <f ca="1" t="shared" si="22"/>
        <v>0.0882352941176471</v>
      </c>
      <c r="T44" s="29">
        <f ca="1" t="shared" si="22"/>
        <v>0.0882352941176471</v>
      </c>
      <c r="U44" s="29">
        <f ca="1" t="shared" si="22"/>
        <v>0.0714285714285714</v>
      </c>
      <c r="V44" s="29">
        <f ca="1" t="shared" si="23"/>
        <v>0.0714285714285714</v>
      </c>
      <c r="W44" s="29">
        <f ca="1" t="shared" si="23"/>
        <v>0.0714285714285714</v>
      </c>
      <c r="X44" s="29">
        <f ca="1" t="shared" si="23"/>
        <v>0.0566037735849057</v>
      </c>
      <c r="Y44" s="29">
        <f ca="1" t="shared" si="23"/>
        <v>0.0566037735849057</v>
      </c>
      <c r="Z44" s="29">
        <f ca="1" t="shared" si="23"/>
        <v>0.0566037735849057</v>
      </c>
      <c r="AA44" s="29">
        <f ca="1" t="shared" si="23"/>
        <v>0.0545454545454545</v>
      </c>
      <c r="AB44" s="29">
        <f ca="1" t="shared" si="23"/>
        <v>0.0545454545454545</v>
      </c>
      <c r="AC44" s="29">
        <f ca="1" t="shared" si="23"/>
        <v>0.0566037735849057</v>
      </c>
      <c r="AE44" s="2">
        <f ca="1" t="shared" si="4"/>
        <v>0</v>
      </c>
      <c r="AF44" s="2">
        <f ca="1" t="shared" si="5"/>
        <v>0</v>
      </c>
      <c r="AG44" s="2">
        <f ca="1" t="shared" si="6"/>
        <v>0</v>
      </c>
      <c r="AH44" s="2">
        <f ca="1" t="shared" si="7"/>
        <v>0</v>
      </c>
      <c r="AI44" s="2">
        <f ca="1" t="shared" si="8"/>
        <v>0</v>
      </c>
      <c r="AJ44" s="2">
        <f ca="1" t="shared" si="9"/>
        <v>0</v>
      </c>
      <c r="AK44" s="2">
        <f ca="1" t="shared" si="10"/>
        <v>8.83</v>
      </c>
      <c r="AL44" s="2">
        <f ca="1" t="shared" si="11"/>
        <v>8.83</v>
      </c>
      <c r="AM44" s="2">
        <f ca="1" t="shared" si="12"/>
        <v>8.83</v>
      </c>
      <c r="AN44" s="2">
        <f ca="1" t="shared" si="13"/>
        <v>7.15</v>
      </c>
      <c r="AO44" s="2">
        <f ca="1" t="shared" si="14"/>
        <v>7.15</v>
      </c>
      <c r="AP44" s="2">
        <f ca="1" t="shared" si="15"/>
        <v>7.15</v>
      </c>
      <c r="AQ44" s="2">
        <f ca="1" t="shared" si="16"/>
        <v>5.67</v>
      </c>
      <c r="AR44" s="2">
        <f ca="1" t="shared" si="17"/>
        <v>5.67</v>
      </c>
      <c r="AS44" s="2">
        <f ca="1" t="shared" si="18"/>
        <v>5.67</v>
      </c>
      <c r="AT44" s="2">
        <f ca="1" t="shared" si="19"/>
        <v>5.46</v>
      </c>
      <c r="AU44" s="2">
        <f ca="1" t="shared" si="20"/>
        <v>5.46</v>
      </c>
      <c r="AV44" s="2">
        <f ca="1" t="shared" si="21"/>
        <v>5.67</v>
      </c>
    </row>
    <row r="45" spans="11:48">
      <c r="K45" s="8" t="s">
        <v>43</v>
      </c>
      <c r="L45" s="29">
        <f ca="1" t="shared" si="22"/>
        <v>0</v>
      </c>
      <c r="M45" s="29">
        <f ca="1" t="shared" si="22"/>
        <v>0</v>
      </c>
      <c r="N45" s="29">
        <f ca="1" t="shared" si="22"/>
        <v>0</v>
      </c>
      <c r="O45" s="29">
        <f ca="1" t="shared" si="22"/>
        <v>0</v>
      </c>
      <c r="P45" s="29">
        <f ca="1" t="shared" si="22"/>
        <v>0</v>
      </c>
      <c r="Q45" s="29">
        <f ca="1" t="shared" si="22"/>
        <v>0</v>
      </c>
      <c r="R45" s="29">
        <f ca="1" t="shared" si="22"/>
        <v>0</v>
      </c>
      <c r="S45" s="29">
        <f ca="1" t="shared" si="22"/>
        <v>0</v>
      </c>
      <c r="T45" s="29">
        <f ca="1" t="shared" si="22"/>
        <v>0</v>
      </c>
      <c r="U45" s="29">
        <f ca="1" t="shared" si="22"/>
        <v>0</v>
      </c>
      <c r="V45" s="29">
        <f ca="1" t="shared" si="23"/>
        <v>0</v>
      </c>
      <c r="W45" s="29">
        <f ca="1" t="shared" si="23"/>
        <v>0</v>
      </c>
      <c r="X45" s="29">
        <f ca="1" t="shared" si="23"/>
        <v>0.0566037735849057</v>
      </c>
      <c r="Y45" s="29">
        <f ca="1" t="shared" si="23"/>
        <v>0.0566037735849057</v>
      </c>
      <c r="Z45" s="29">
        <f ca="1" t="shared" si="23"/>
        <v>0.0566037735849057</v>
      </c>
      <c r="AA45" s="29">
        <f ca="1" t="shared" si="23"/>
        <v>0.0545454545454545</v>
      </c>
      <c r="AB45" s="29">
        <f ca="1" t="shared" si="23"/>
        <v>0.0545454545454545</v>
      </c>
      <c r="AC45" s="29">
        <f ca="1" t="shared" si="23"/>
        <v>0.0566037735849057</v>
      </c>
      <c r="AE45" s="2">
        <f ca="1" t="shared" si="4"/>
        <v>0</v>
      </c>
      <c r="AF45" s="2">
        <f ca="1" t="shared" si="5"/>
        <v>0</v>
      </c>
      <c r="AG45" s="2">
        <f ca="1" t="shared" si="6"/>
        <v>0</v>
      </c>
      <c r="AH45" s="2">
        <f ca="1" t="shared" si="7"/>
        <v>0</v>
      </c>
      <c r="AI45" s="2">
        <f ca="1" t="shared" si="8"/>
        <v>0</v>
      </c>
      <c r="AJ45" s="2">
        <f ca="1" t="shared" si="9"/>
        <v>0</v>
      </c>
      <c r="AK45" s="2">
        <f ca="1" t="shared" si="10"/>
        <v>0</v>
      </c>
      <c r="AL45" s="2">
        <f ca="1" t="shared" si="11"/>
        <v>0</v>
      </c>
      <c r="AM45" s="2">
        <f ca="1" t="shared" si="12"/>
        <v>0</v>
      </c>
      <c r="AN45" s="2">
        <f ca="1" t="shared" si="13"/>
        <v>0</v>
      </c>
      <c r="AO45" s="2">
        <f ca="1" t="shared" si="14"/>
        <v>0</v>
      </c>
      <c r="AP45" s="2">
        <f ca="1" t="shared" si="15"/>
        <v>0</v>
      </c>
      <c r="AQ45" s="2">
        <f ca="1" t="shared" si="16"/>
        <v>5.67</v>
      </c>
      <c r="AR45" s="2">
        <f ca="1" t="shared" si="17"/>
        <v>5.67</v>
      </c>
      <c r="AS45" s="2">
        <f ca="1" t="shared" si="18"/>
        <v>5.67</v>
      </c>
      <c r="AT45" s="2">
        <f ca="1" t="shared" si="19"/>
        <v>5.46</v>
      </c>
      <c r="AU45" s="2">
        <f ca="1" t="shared" si="20"/>
        <v>5.46</v>
      </c>
      <c r="AV45" s="2">
        <f ca="1" t="shared" si="21"/>
        <v>5.67</v>
      </c>
    </row>
    <row r="46" spans="11:48">
      <c r="K46" s="5" t="s">
        <v>24</v>
      </c>
      <c r="L46" s="26">
        <f ca="1" t="shared" si="22"/>
        <v>0</v>
      </c>
      <c r="M46" s="26">
        <f ca="1" t="shared" si="22"/>
        <v>0</v>
      </c>
      <c r="N46" s="26">
        <f ca="1" t="shared" si="22"/>
        <v>0</v>
      </c>
      <c r="O46" s="26">
        <f ca="1" t="shared" si="22"/>
        <v>0</v>
      </c>
      <c r="P46" s="26">
        <f ca="1" t="shared" si="22"/>
        <v>0</v>
      </c>
      <c r="Q46" s="26">
        <f ca="1" t="shared" si="22"/>
        <v>0</v>
      </c>
      <c r="R46" s="26">
        <f ca="1" t="shared" si="22"/>
        <v>0.0588235294117647</v>
      </c>
      <c r="S46" s="26">
        <f ca="1" t="shared" si="22"/>
        <v>0.0588235294117647</v>
      </c>
      <c r="T46" s="26">
        <f ca="1" t="shared" si="22"/>
        <v>0.0588235294117647</v>
      </c>
      <c r="U46" s="26">
        <f ca="1" t="shared" si="22"/>
        <v>0.0476190476190476</v>
      </c>
      <c r="V46" s="26">
        <f ca="1" t="shared" si="23"/>
        <v>0.0476190476190476</v>
      </c>
      <c r="W46" s="26">
        <f ca="1" t="shared" si="23"/>
        <v>0.0476190476190476</v>
      </c>
      <c r="X46" s="26">
        <f ca="1" t="shared" si="23"/>
        <v>0.0377358490566038</v>
      </c>
      <c r="Y46" s="26">
        <f ca="1" t="shared" si="23"/>
        <v>0.0377358490566038</v>
      </c>
      <c r="Z46" s="26">
        <f ca="1" t="shared" si="23"/>
        <v>0.0377358490566038</v>
      </c>
      <c r="AA46" s="26">
        <f ca="1" t="shared" si="23"/>
        <v>0.0363636363636364</v>
      </c>
      <c r="AB46" s="26">
        <f ca="1" t="shared" si="23"/>
        <v>0.0363636363636364</v>
      </c>
      <c r="AC46" s="26">
        <f ca="1" t="shared" si="23"/>
        <v>0.0377358490566038</v>
      </c>
      <c r="AE46" s="2">
        <f ca="1" t="shared" si="4"/>
        <v>0</v>
      </c>
      <c r="AF46" s="2">
        <f ca="1" t="shared" si="5"/>
        <v>0</v>
      </c>
      <c r="AG46" s="2">
        <f ca="1" t="shared" si="6"/>
        <v>0</v>
      </c>
      <c r="AH46" s="2">
        <f ca="1" t="shared" si="7"/>
        <v>0</v>
      </c>
      <c r="AI46" s="2">
        <f ca="1" t="shared" si="8"/>
        <v>0</v>
      </c>
      <c r="AJ46" s="2">
        <f ca="1" t="shared" si="9"/>
        <v>0</v>
      </c>
      <c r="AK46" s="2">
        <f ca="1" t="shared" si="10"/>
        <v>5.89</v>
      </c>
      <c r="AL46" s="2">
        <f ca="1" t="shared" si="11"/>
        <v>5.89</v>
      </c>
      <c r="AM46" s="2">
        <f ca="1" t="shared" si="12"/>
        <v>5.89</v>
      </c>
      <c r="AN46" s="2">
        <f ca="1" t="shared" si="13"/>
        <v>4.77</v>
      </c>
      <c r="AO46" s="2">
        <f ca="1" t="shared" si="14"/>
        <v>4.77</v>
      </c>
      <c r="AP46" s="2">
        <f ca="1" t="shared" si="15"/>
        <v>4.77</v>
      </c>
      <c r="AQ46" s="2">
        <f ca="1" t="shared" si="16"/>
        <v>3.78</v>
      </c>
      <c r="AR46" s="2">
        <f ca="1" t="shared" si="17"/>
        <v>3.78</v>
      </c>
      <c r="AS46" s="2">
        <f ca="1" t="shared" si="18"/>
        <v>3.78</v>
      </c>
      <c r="AT46" s="2">
        <f ca="1" t="shared" si="19"/>
        <v>3.64</v>
      </c>
      <c r="AU46" s="2">
        <f ca="1" t="shared" si="20"/>
        <v>3.64</v>
      </c>
      <c r="AV46" s="2">
        <f ca="1" t="shared" si="21"/>
        <v>3.78</v>
      </c>
    </row>
    <row r="47" spans="11:48">
      <c r="K47" s="5" t="s">
        <v>29</v>
      </c>
      <c r="L47" s="26">
        <f ca="1" t="shared" si="22"/>
        <v>0</v>
      </c>
      <c r="M47" s="26">
        <f ca="1" t="shared" si="22"/>
        <v>0</v>
      </c>
      <c r="N47" s="26">
        <f ca="1" t="shared" si="22"/>
        <v>0</v>
      </c>
      <c r="O47" s="26">
        <f ca="1" t="shared" si="22"/>
        <v>0</v>
      </c>
      <c r="P47" s="26">
        <f ca="1" t="shared" si="22"/>
        <v>0</v>
      </c>
      <c r="Q47" s="26">
        <f ca="1" t="shared" si="22"/>
        <v>0</v>
      </c>
      <c r="R47" s="26">
        <f ca="1" t="shared" si="22"/>
        <v>0.0588235294117647</v>
      </c>
      <c r="S47" s="26">
        <f ca="1" t="shared" si="22"/>
        <v>0.0588235294117647</v>
      </c>
      <c r="T47" s="26">
        <f ca="1" t="shared" si="22"/>
        <v>0.0588235294117647</v>
      </c>
      <c r="U47" s="26">
        <f ca="1" t="shared" si="22"/>
        <v>0.0476190476190476</v>
      </c>
      <c r="V47" s="26">
        <f ca="1" t="shared" si="23"/>
        <v>0.0476190476190476</v>
      </c>
      <c r="W47" s="26">
        <f ca="1" t="shared" si="23"/>
        <v>0.0476190476190476</v>
      </c>
      <c r="X47" s="26">
        <f ca="1" t="shared" si="23"/>
        <v>0.0377358490566038</v>
      </c>
      <c r="Y47" s="26">
        <f ca="1" t="shared" si="23"/>
        <v>0.0377358490566038</v>
      </c>
      <c r="Z47" s="26">
        <f ca="1" t="shared" si="23"/>
        <v>0.0377358490566038</v>
      </c>
      <c r="AA47" s="26">
        <f ca="1" t="shared" si="23"/>
        <v>0.0363636363636364</v>
      </c>
      <c r="AB47" s="26">
        <f ca="1" t="shared" si="23"/>
        <v>0.0363636363636364</v>
      </c>
      <c r="AC47" s="26">
        <f ca="1" t="shared" si="23"/>
        <v>0.0377358490566038</v>
      </c>
      <c r="AE47" s="2">
        <f ca="1" t="shared" si="4"/>
        <v>0</v>
      </c>
      <c r="AF47" s="2">
        <f ca="1" t="shared" si="5"/>
        <v>0</v>
      </c>
      <c r="AG47" s="2">
        <f ca="1" t="shared" si="6"/>
        <v>0</v>
      </c>
      <c r="AH47" s="2">
        <f ca="1" t="shared" si="7"/>
        <v>0</v>
      </c>
      <c r="AI47" s="2">
        <f ca="1" t="shared" si="8"/>
        <v>0</v>
      </c>
      <c r="AJ47" s="2">
        <f ca="1" t="shared" si="9"/>
        <v>0</v>
      </c>
      <c r="AK47" s="2">
        <f ca="1" t="shared" si="10"/>
        <v>5.89</v>
      </c>
      <c r="AL47" s="2">
        <f ca="1" t="shared" si="11"/>
        <v>5.89</v>
      </c>
      <c r="AM47" s="2">
        <f ca="1" t="shared" si="12"/>
        <v>5.89</v>
      </c>
      <c r="AN47" s="2">
        <f ca="1" t="shared" si="13"/>
        <v>4.77</v>
      </c>
      <c r="AO47" s="2">
        <f ca="1" t="shared" si="14"/>
        <v>4.77</v>
      </c>
      <c r="AP47" s="2">
        <f ca="1" t="shared" si="15"/>
        <v>4.77</v>
      </c>
      <c r="AQ47" s="2">
        <f ca="1" t="shared" si="16"/>
        <v>3.78</v>
      </c>
      <c r="AR47" s="2">
        <f ca="1" t="shared" si="17"/>
        <v>3.78</v>
      </c>
      <c r="AS47" s="2">
        <f ca="1" t="shared" si="18"/>
        <v>3.78</v>
      </c>
      <c r="AT47" s="2">
        <f ca="1" t="shared" si="19"/>
        <v>3.64</v>
      </c>
      <c r="AU47" s="2">
        <f ca="1" t="shared" si="20"/>
        <v>3.64</v>
      </c>
      <c r="AV47" s="2">
        <f ca="1" t="shared" si="21"/>
        <v>3.78</v>
      </c>
    </row>
    <row r="48" spans="11:48">
      <c r="K48" s="5" t="s">
        <v>34</v>
      </c>
      <c r="L48" s="26">
        <f ca="1" t="shared" si="22"/>
        <v>0</v>
      </c>
      <c r="M48" s="26">
        <f ca="1" t="shared" si="22"/>
        <v>0</v>
      </c>
      <c r="N48" s="26">
        <f ca="1" t="shared" si="22"/>
        <v>0</v>
      </c>
      <c r="O48" s="26">
        <f ca="1" t="shared" si="22"/>
        <v>0</v>
      </c>
      <c r="P48" s="26">
        <f ca="1" t="shared" si="22"/>
        <v>0</v>
      </c>
      <c r="Q48" s="26">
        <f ca="1" t="shared" si="22"/>
        <v>0</v>
      </c>
      <c r="R48" s="26">
        <f ca="1" t="shared" si="22"/>
        <v>0.0588235294117647</v>
      </c>
      <c r="S48" s="26">
        <f ca="1" t="shared" si="22"/>
        <v>0.0588235294117647</v>
      </c>
      <c r="T48" s="26">
        <f ca="1" t="shared" si="22"/>
        <v>0.0588235294117647</v>
      </c>
      <c r="U48" s="26">
        <f ca="1" t="shared" si="22"/>
        <v>0.0476190476190476</v>
      </c>
      <c r="V48" s="26">
        <f ca="1" t="shared" si="23"/>
        <v>0.0476190476190476</v>
      </c>
      <c r="W48" s="26">
        <f ca="1" t="shared" si="23"/>
        <v>0.0476190476190476</v>
      </c>
      <c r="X48" s="26">
        <f ca="1" t="shared" si="23"/>
        <v>0.0377358490566038</v>
      </c>
      <c r="Y48" s="26">
        <f ca="1" t="shared" si="23"/>
        <v>0.0377358490566038</v>
      </c>
      <c r="Z48" s="26">
        <f ca="1" t="shared" si="23"/>
        <v>0.0377358490566038</v>
      </c>
      <c r="AA48" s="26">
        <f ca="1" t="shared" si="23"/>
        <v>0.0363636363636364</v>
      </c>
      <c r="AB48" s="26">
        <f ca="1" t="shared" si="23"/>
        <v>0.0363636363636364</v>
      </c>
      <c r="AC48" s="26">
        <f ca="1" t="shared" si="23"/>
        <v>0.0377358490566038</v>
      </c>
      <c r="AE48" s="2">
        <f ca="1" t="shared" si="4"/>
        <v>0</v>
      </c>
      <c r="AF48" s="2">
        <f ca="1" t="shared" si="5"/>
        <v>0</v>
      </c>
      <c r="AG48" s="2">
        <f ca="1" t="shared" si="6"/>
        <v>0</v>
      </c>
      <c r="AH48" s="2">
        <f ca="1" t="shared" si="7"/>
        <v>0</v>
      </c>
      <c r="AI48" s="2">
        <f ca="1" t="shared" si="8"/>
        <v>0</v>
      </c>
      <c r="AJ48" s="2">
        <f ca="1" t="shared" si="9"/>
        <v>0</v>
      </c>
      <c r="AK48" s="2">
        <f ca="1" t="shared" si="10"/>
        <v>5.89</v>
      </c>
      <c r="AL48" s="2">
        <f ca="1" t="shared" si="11"/>
        <v>5.89</v>
      </c>
      <c r="AM48" s="2">
        <f ca="1" t="shared" si="12"/>
        <v>5.89</v>
      </c>
      <c r="AN48" s="2">
        <f ca="1" t="shared" si="13"/>
        <v>4.77</v>
      </c>
      <c r="AO48" s="2">
        <f ca="1" t="shared" si="14"/>
        <v>4.77</v>
      </c>
      <c r="AP48" s="2">
        <f ca="1" t="shared" si="15"/>
        <v>4.77</v>
      </c>
      <c r="AQ48" s="2">
        <f ca="1" t="shared" si="16"/>
        <v>3.78</v>
      </c>
      <c r="AR48" s="2">
        <f ca="1" t="shared" si="17"/>
        <v>3.78</v>
      </c>
      <c r="AS48" s="2">
        <f ca="1" t="shared" si="18"/>
        <v>3.78</v>
      </c>
      <c r="AT48" s="2">
        <f ca="1" t="shared" si="19"/>
        <v>3.64</v>
      </c>
      <c r="AU48" s="2">
        <f ca="1" t="shared" si="20"/>
        <v>3.64</v>
      </c>
      <c r="AV48" s="2">
        <f ca="1" t="shared" si="21"/>
        <v>3.78</v>
      </c>
    </row>
    <row r="49" spans="11:48">
      <c r="K49" s="10" t="s">
        <v>39</v>
      </c>
      <c r="L49" s="30">
        <f ca="1" t="shared" si="22"/>
        <v>0</v>
      </c>
      <c r="M49" s="30">
        <f ca="1" t="shared" si="22"/>
        <v>0</v>
      </c>
      <c r="N49" s="30">
        <f ca="1" t="shared" si="22"/>
        <v>0</v>
      </c>
      <c r="O49" s="30">
        <f ca="1" t="shared" si="22"/>
        <v>0</v>
      </c>
      <c r="P49" s="30">
        <f ca="1" t="shared" si="22"/>
        <v>0</v>
      </c>
      <c r="Q49" s="30">
        <f ca="1" t="shared" si="22"/>
        <v>0</v>
      </c>
      <c r="R49" s="30">
        <f ca="1" t="shared" si="22"/>
        <v>0</v>
      </c>
      <c r="S49" s="30">
        <f ca="1" t="shared" si="22"/>
        <v>0</v>
      </c>
      <c r="T49" s="30">
        <f ca="1" t="shared" si="22"/>
        <v>0</v>
      </c>
      <c r="U49" s="30">
        <f ca="1" t="shared" si="22"/>
        <v>0.0476190476190476</v>
      </c>
      <c r="V49" s="30">
        <f ca="1" t="shared" si="23"/>
        <v>0.0476190476190476</v>
      </c>
      <c r="W49" s="30">
        <f ca="1" t="shared" si="23"/>
        <v>0.0476190476190476</v>
      </c>
      <c r="X49" s="30">
        <f ca="1" t="shared" si="23"/>
        <v>0.0377358490566038</v>
      </c>
      <c r="Y49" s="30">
        <f ca="1" t="shared" si="23"/>
        <v>0.0377358490566038</v>
      </c>
      <c r="Z49" s="30">
        <f ca="1" t="shared" si="23"/>
        <v>0.0377358490566038</v>
      </c>
      <c r="AA49" s="30">
        <f ca="1" t="shared" si="23"/>
        <v>0.0363636363636364</v>
      </c>
      <c r="AB49" s="30">
        <f ca="1" t="shared" si="23"/>
        <v>0.0363636363636364</v>
      </c>
      <c r="AC49" s="30">
        <f ca="1" t="shared" si="23"/>
        <v>0</v>
      </c>
      <c r="AE49" s="2">
        <f ca="1" t="shared" si="4"/>
        <v>0</v>
      </c>
      <c r="AF49" s="2">
        <f ca="1" t="shared" si="5"/>
        <v>0</v>
      </c>
      <c r="AG49" s="2">
        <f ca="1" t="shared" si="6"/>
        <v>0</v>
      </c>
      <c r="AH49" s="2">
        <f ca="1" t="shared" si="7"/>
        <v>0</v>
      </c>
      <c r="AI49" s="2">
        <f ca="1" t="shared" si="8"/>
        <v>0</v>
      </c>
      <c r="AJ49" s="2">
        <f ca="1" t="shared" si="9"/>
        <v>0</v>
      </c>
      <c r="AK49" s="2">
        <f ca="1" t="shared" si="10"/>
        <v>0</v>
      </c>
      <c r="AL49" s="2">
        <f ca="1" t="shared" si="11"/>
        <v>0</v>
      </c>
      <c r="AM49" s="2">
        <f ca="1" t="shared" si="12"/>
        <v>0</v>
      </c>
      <c r="AN49" s="2">
        <f ca="1" t="shared" si="13"/>
        <v>4.77</v>
      </c>
      <c r="AO49" s="2">
        <f ca="1" t="shared" si="14"/>
        <v>4.77</v>
      </c>
      <c r="AP49" s="2">
        <f ca="1" t="shared" si="15"/>
        <v>4.77</v>
      </c>
      <c r="AQ49" s="2">
        <f ca="1" t="shared" si="16"/>
        <v>3.78</v>
      </c>
      <c r="AR49" s="2">
        <f ca="1" t="shared" si="17"/>
        <v>3.78</v>
      </c>
      <c r="AS49" s="2">
        <f ca="1" t="shared" si="18"/>
        <v>3.78</v>
      </c>
      <c r="AT49" s="2">
        <f ca="1" t="shared" si="19"/>
        <v>3.64</v>
      </c>
      <c r="AU49" s="2">
        <f ca="1" t="shared" si="20"/>
        <v>3.64</v>
      </c>
      <c r="AV49" s="2">
        <f ca="1" t="shared" si="21"/>
        <v>0</v>
      </c>
    </row>
    <row r="50" spans="11:48">
      <c r="K50" s="10" t="s">
        <v>44</v>
      </c>
      <c r="L50" s="30">
        <f ca="1" t="shared" si="22"/>
        <v>0</v>
      </c>
      <c r="M50" s="30">
        <f ca="1" t="shared" si="22"/>
        <v>0</v>
      </c>
      <c r="N50" s="30">
        <f ca="1" t="shared" si="22"/>
        <v>0</v>
      </c>
      <c r="O50" s="30">
        <f ca="1" t="shared" si="22"/>
        <v>0</v>
      </c>
      <c r="P50" s="30">
        <f ca="1" t="shared" si="22"/>
        <v>0</v>
      </c>
      <c r="Q50" s="30">
        <f ca="1" t="shared" si="22"/>
        <v>0</v>
      </c>
      <c r="R50" s="30">
        <f ca="1" t="shared" si="22"/>
        <v>0</v>
      </c>
      <c r="S50" s="30">
        <f ca="1" t="shared" si="22"/>
        <v>0</v>
      </c>
      <c r="T50" s="30">
        <f ca="1" t="shared" si="22"/>
        <v>0</v>
      </c>
      <c r="U50" s="30">
        <f ca="1" t="shared" si="22"/>
        <v>0</v>
      </c>
      <c r="V50" s="30">
        <f ca="1" t="shared" si="23"/>
        <v>0</v>
      </c>
      <c r="W50" s="30">
        <f ca="1" t="shared" si="23"/>
        <v>0</v>
      </c>
      <c r="X50" s="30">
        <f ca="1" t="shared" si="23"/>
        <v>0.0377358490566038</v>
      </c>
      <c r="Y50" s="30">
        <f ca="1" t="shared" si="23"/>
        <v>0.0377358490566038</v>
      </c>
      <c r="Z50" s="30">
        <f ca="1" t="shared" si="23"/>
        <v>0.0377358490566038</v>
      </c>
      <c r="AA50" s="30">
        <f ca="1" t="shared" si="23"/>
        <v>0.0363636363636364</v>
      </c>
      <c r="AB50" s="30">
        <f ca="1" t="shared" si="23"/>
        <v>0.0363636363636364</v>
      </c>
      <c r="AC50" s="30">
        <f ca="1" t="shared" si="23"/>
        <v>0.0377358490566038</v>
      </c>
      <c r="AE50" s="2">
        <f ca="1" t="shared" si="4"/>
        <v>0</v>
      </c>
      <c r="AF50" s="2">
        <f ca="1" t="shared" si="5"/>
        <v>0</v>
      </c>
      <c r="AG50" s="2">
        <f ca="1" t="shared" si="6"/>
        <v>0</v>
      </c>
      <c r="AH50" s="2">
        <f ca="1" t="shared" si="7"/>
        <v>0</v>
      </c>
      <c r="AI50" s="2">
        <f ca="1" t="shared" si="8"/>
        <v>0</v>
      </c>
      <c r="AJ50" s="2">
        <f ca="1" t="shared" si="9"/>
        <v>0</v>
      </c>
      <c r="AK50" s="2">
        <f ca="1" t="shared" si="10"/>
        <v>0</v>
      </c>
      <c r="AL50" s="2">
        <f ca="1" t="shared" si="11"/>
        <v>0</v>
      </c>
      <c r="AM50" s="2">
        <f ca="1" t="shared" si="12"/>
        <v>0</v>
      </c>
      <c r="AN50" s="2">
        <f ca="1" t="shared" si="13"/>
        <v>0</v>
      </c>
      <c r="AO50" s="2">
        <f ca="1" t="shared" si="14"/>
        <v>0</v>
      </c>
      <c r="AP50" s="2">
        <f ca="1" t="shared" si="15"/>
        <v>0</v>
      </c>
      <c r="AQ50" s="2">
        <f ca="1" t="shared" si="16"/>
        <v>3.78</v>
      </c>
      <c r="AR50" s="2">
        <f ca="1" t="shared" si="17"/>
        <v>3.78</v>
      </c>
      <c r="AS50" s="2">
        <f ca="1" t="shared" si="18"/>
        <v>3.78</v>
      </c>
      <c r="AT50" s="2">
        <f ca="1" t="shared" si="19"/>
        <v>3.64</v>
      </c>
      <c r="AU50" s="2">
        <f ca="1" t="shared" si="20"/>
        <v>3.64</v>
      </c>
      <c r="AV50" s="2">
        <f ca="1" t="shared" si="21"/>
        <v>3.78</v>
      </c>
    </row>
    <row r="51" spans="11:48">
      <c r="K51" s="5" t="s">
        <v>25</v>
      </c>
      <c r="L51" s="26">
        <f ca="1" t="shared" si="22"/>
        <v>0</v>
      </c>
      <c r="M51" s="26">
        <f ca="1" t="shared" si="22"/>
        <v>0</v>
      </c>
      <c r="N51" s="26">
        <f ca="1" t="shared" si="22"/>
        <v>0</v>
      </c>
      <c r="O51" s="26">
        <f ca="1" t="shared" si="22"/>
        <v>0</v>
      </c>
      <c r="P51" s="26">
        <f ca="1" t="shared" si="22"/>
        <v>0</v>
      </c>
      <c r="Q51" s="26">
        <f ca="1" t="shared" si="22"/>
        <v>0</v>
      </c>
      <c r="R51" s="26">
        <f ca="1" t="shared" si="22"/>
        <v>0</v>
      </c>
      <c r="S51" s="26">
        <f ca="1" t="shared" si="22"/>
        <v>0</v>
      </c>
      <c r="T51" s="26">
        <f ca="1" t="shared" si="22"/>
        <v>0</v>
      </c>
      <c r="U51" s="26">
        <f ca="1" t="shared" si="22"/>
        <v>0.0476190476190476</v>
      </c>
      <c r="V51" s="26">
        <f ca="1" t="shared" si="23"/>
        <v>0.0476190476190476</v>
      </c>
      <c r="W51" s="26">
        <f ca="1" t="shared" si="23"/>
        <v>0.0476190476190476</v>
      </c>
      <c r="X51" s="26">
        <f ca="1" t="shared" si="23"/>
        <v>0.0377358490566038</v>
      </c>
      <c r="Y51" s="26">
        <f ca="1" t="shared" si="23"/>
        <v>0.0377358490566038</v>
      </c>
      <c r="Z51" s="26">
        <f ca="1" t="shared" si="23"/>
        <v>0.0377358490566038</v>
      </c>
      <c r="AA51" s="26">
        <f ca="1" t="shared" si="23"/>
        <v>0.0363636363636364</v>
      </c>
      <c r="AB51" s="26">
        <f ca="1" t="shared" si="23"/>
        <v>0.0363636363636364</v>
      </c>
      <c r="AC51" s="26">
        <f ca="1" t="shared" si="23"/>
        <v>0.0377358490566038</v>
      </c>
      <c r="AE51" s="2">
        <f ca="1" t="shared" si="4"/>
        <v>0</v>
      </c>
      <c r="AF51" s="2">
        <f ca="1" t="shared" si="5"/>
        <v>0</v>
      </c>
      <c r="AG51" s="2">
        <f ca="1" t="shared" si="6"/>
        <v>0</v>
      </c>
      <c r="AH51" s="2">
        <f ca="1" t="shared" si="7"/>
        <v>0</v>
      </c>
      <c r="AI51" s="2">
        <f ca="1" t="shared" si="8"/>
        <v>0</v>
      </c>
      <c r="AJ51" s="2">
        <f ca="1" t="shared" si="9"/>
        <v>0</v>
      </c>
      <c r="AK51" s="2">
        <f ca="1" t="shared" si="10"/>
        <v>0</v>
      </c>
      <c r="AL51" s="2">
        <f ca="1" t="shared" si="11"/>
        <v>0</v>
      </c>
      <c r="AM51" s="2">
        <f ca="1" t="shared" si="12"/>
        <v>0</v>
      </c>
      <c r="AN51" s="2">
        <f ca="1" t="shared" si="13"/>
        <v>4.77</v>
      </c>
      <c r="AO51" s="2">
        <f ca="1" t="shared" si="14"/>
        <v>4.77</v>
      </c>
      <c r="AP51" s="2">
        <f ca="1" t="shared" si="15"/>
        <v>4.77</v>
      </c>
      <c r="AQ51" s="2">
        <f ca="1" t="shared" si="16"/>
        <v>3.78</v>
      </c>
      <c r="AR51" s="2">
        <f ca="1" t="shared" si="17"/>
        <v>3.78</v>
      </c>
      <c r="AS51" s="2">
        <f ca="1" t="shared" si="18"/>
        <v>3.78</v>
      </c>
      <c r="AT51" s="2">
        <f ca="1" t="shared" si="19"/>
        <v>3.64</v>
      </c>
      <c r="AU51" s="2">
        <f ca="1" t="shared" si="20"/>
        <v>3.64</v>
      </c>
      <c r="AV51" s="2">
        <f ca="1" t="shared" si="21"/>
        <v>3.78</v>
      </c>
    </row>
    <row r="52" spans="11:48">
      <c r="K52" s="5" t="s">
        <v>30</v>
      </c>
      <c r="L52" s="26">
        <f ca="1" t="shared" si="22"/>
        <v>0</v>
      </c>
      <c r="M52" s="26">
        <f ca="1" t="shared" si="22"/>
        <v>0</v>
      </c>
      <c r="N52" s="26">
        <f ca="1" t="shared" si="22"/>
        <v>0</v>
      </c>
      <c r="O52" s="26">
        <f ca="1" t="shared" si="22"/>
        <v>0</v>
      </c>
      <c r="P52" s="26">
        <f ca="1" t="shared" si="22"/>
        <v>0</v>
      </c>
      <c r="Q52" s="26">
        <f ca="1" t="shared" si="22"/>
        <v>0</v>
      </c>
      <c r="R52" s="26">
        <f ca="1" t="shared" si="22"/>
        <v>0</v>
      </c>
      <c r="S52" s="26">
        <f ca="1" t="shared" si="22"/>
        <v>0</v>
      </c>
      <c r="T52" s="26">
        <f ca="1" t="shared" si="22"/>
        <v>0</v>
      </c>
      <c r="U52" s="26">
        <f ca="1" t="shared" si="22"/>
        <v>0.0476190476190476</v>
      </c>
      <c r="V52" s="26">
        <f ca="1" t="shared" si="23"/>
        <v>0.0476190476190476</v>
      </c>
      <c r="W52" s="26">
        <f ca="1" t="shared" si="23"/>
        <v>0.0476190476190476</v>
      </c>
      <c r="X52" s="26">
        <f ca="1" t="shared" si="23"/>
        <v>0.0377358490566038</v>
      </c>
      <c r="Y52" s="26">
        <f ca="1" t="shared" si="23"/>
        <v>0.0377358490566038</v>
      </c>
      <c r="Z52" s="26">
        <f ca="1" t="shared" si="23"/>
        <v>0.0377358490566038</v>
      </c>
      <c r="AA52" s="26">
        <f ca="1" t="shared" si="23"/>
        <v>0.0363636363636364</v>
      </c>
      <c r="AB52" s="26">
        <f ca="1" t="shared" si="23"/>
        <v>0.0363636363636364</v>
      </c>
      <c r="AC52" s="26">
        <f ca="1" t="shared" si="23"/>
        <v>0.0377358490566038</v>
      </c>
      <c r="AE52" s="2">
        <f ca="1" t="shared" si="4"/>
        <v>0</v>
      </c>
      <c r="AF52" s="2">
        <f ca="1" t="shared" si="5"/>
        <v>0</v>
      </c>
      <c r="AG52" s="2">
        <f ca="1" t="shared" si="6"/>
        <v>0</v>
      </c>
      <c r="AH52" s="2">
        <f ca="1" t="shared" si="7"/>
        <v>0</v>
      </c>
      <c r="AI52" s="2">
        <f ca="1" t="shared" si="8"/>
        <v>0</v>
      </c>
      <c r="AJ52" s="2">
        <f ca="1" t="shared" si="9"/>
        <v>0</v>
      </c>
      <c r="AK52" s="2">
        <f ca="1" t="shared" si="10"/>
        <v>0</v>
      </c>
      <c r="AL52" s="2">
        <f ca="1" t="shared" si="11"/>
        <v>0</v>
      </c>
      <c r="AM52" s="2">
        <f ca="1" t="shared" si="12"/>
        <v>0</v>
      </c>
      <c r="AN52" s="2">
        <f ca="1" t="shared" si="13"/>
        <v>4.77</v>
      </c>
      <c r="AO52" s="2">
        <f ca="1" t="shared" si="14"/>
        <v>4.77</v>
      </c>
      <c r="AP52" s="2">
        <f ca="1" t="shared" si="15"/>
        <v>4.77</v>
      </c>
      <c r="AQ52" s="2">
        <f ca="1" t="shared" si="16"/>
        <v>3.78</v>
      </c>
      <c r="AR52" s="2">
        <f ca="1" t="shared" si="17"/>
        <v>3.78</v>
      </c>
      <c r="AS52" s="2">
        <f ca="1" t="shared" si="18"/>
        <v>3.78</v>
      </c>
      <c r="AT52" s="2">
        <f ca="1" t="shared" si="19"/>
        <v>3.64</v>
      </c>
      <c r="AU52" s="2">
        <f ca="1" t="shared" si="20"/>
        <v>3.64</v>
      </c>
      <c r="AV52" s="2">
        <f ca="1" t="shared" si="21"/>
        <v>3.78</v>
      </c>
    </row>
    <row r="53" spans="11:48">
      <c r="K53" s="5" t="s">
        <v>35</v>
      </c>
      <c r="L53" s="26">
        <f ca="1" t="shared" si="22"/>
        <v>0</v>
      </c>
      <c r="M53" s="26">
        <f ca="1" t="shared" si="22"/>
        <v>0</v>
      </c>
      <c r="N53" s="26">
        <f ca="1" t="shared" si="22"/>
        <v>0</v>
      </c>
      <c r="O53" s="26">
        <f ca="1" t="shared" si="22"/>
        <v>0</v>
      </c>
      <c r="P53" s="26">
        <f ca="1" t="shared" si="22"/>
        <v>0</v>
      </c>
      <c r="Q53" s="26">
        <f ca="1" t="shared" si="22"/>
        <v>0</v>
      </c>
      <c r="R53" s="26">
        <f ca="1" t="shared" si="22"/>
        <v>0</v>
      </c>
      <c r="S53" s="26">
        <f ca="1" t="shared" si="22"/>
        <v>0</v>
      </c>
      <c r="T53" s="26">
        <f ca="1" t="shared" si="22"/>
        <v>0</v>
      </c>
      <c r="U53" s="26">
        <f ca="1" t="shared" si="22"/>
        <v>0.0476190476190476</v>
      </c>
      <c r="V53" s="26">
        <f ca="1" t="shared" si="23"/>
        <v>0.0476190476190476</v>
      </c>
      <c r="W53" s="26">
        <f ca="1" t="shared" si="23"/>
        <v>0.0476190476190476</v>
      </c>
      <c r="X53" s="26">
        <f ca="1" t="shared" si="23"/>
        <v>0.0377358490566038</v>
      </c>
      <c r="Y53" s="26">
        <f ca="1" t="shared" si="23"/>
        <v>0.0377358490566038</v>
      </c>
      <c r="Z53" s="26">
        <f ca="1" t="shared" si="23"/>
        <v>0.0377358490566038</v>
      </c>
      <c r="AA53" s="26">
        <f ca="1" t="shared" si="23"/>
        <v>0.0363636363636364</v>
      </c>
      <c r="AB53" s="26">
        <f ca="1" t="shared" si="23"/>
        <v>0.0363636363636364</v>
      </c>
      <c r="AC53" s="26">
        <f ca="1" t="shared" si="23"/>
        <v>0.0377358490566038</v>
      </c>
      <c r="AE53" s="2">
        <f ca="1" t="shared" si="4"/>
        <v>0</v>
      </c>
      <c r="AF53" s="2">
        <f ca="1" t="shared" si="5"/>
        <v>0</v>
      </c>
      <c r="AG53" s="2">
        <f ca="1" t="shared" si="6"/>
        <v>0</v>
      </c>
      <c r="AH53" s="2">
        <f ca="1" t="shared" si="7"/>
        <v>0</v>
      </c>
      <c r="AI53" s="2">
        <f ca="1" t="shared" si="8"/>
        <v>0</v>
      </c>
      <c r="AJ53" s="2">
        <f ca="1" t="shared" si="9"/>
        <v>0</v>
      </c>
      <c r="AK53" s="2">
        <f ca="1" t="shared" si="10"/>
        <v>0</v>
      </c>
      <c r="AL53" s="2">
        <f ca="1" t="shared" si="11"/>
        <v>0</v>
      </c>
      <c r="AM53" s="2">
        <f ca="1" t="shared" si="12"/>
        <v>0</v>
      </c>
      <c r="AN53" s="2">
        <f ca="1" t="shared" si="13"/>
        <v>4.77</v>
      </c>
      <c r="AO53" s="2">
        <f ca="1" t="shared" si="14"/>
        <v>4.77</v>
      </c>
      <c r="AP53" s="2">
        <f ca="1" t="shared" si="15"/>
        <v>4.77</v>
      </c>
      <c r="AQ53" s="2">
        <f ca="1" t="shared" si="16"/>
        <v>3.78</v>
      </c>
      <c r="AR53" s="2">
        <f ca="1" t="shared" si="17"/>
        <v>3.78</v>
      </c>
      <c r="AS53" s="2">
        <f ca="1" t="shared" si="18"/>
        <v>3.78</v>
      </c>
      <c r="AT53" s="2">
        <f ca="1" t="shared" si="19"/>
        <v>3.64</v>
      </c>
      <c r="AU53" s="2">
        <f ca="1" t="shared" si="20"/>
        <v>3.64</v>
      </c>
      <c r="AV53" s="2">
        <f ca="1" t="shared" si="21"/>
        <v>3.78</v>
      </c>
    </row>
    <row r="54" spans="11:48">
      <c r="K54" s="12" t="s">
        <v>40</v>
      </c>
      <c r="L54" s="31">
        <f ca="1" t="shared" si="22"/>
        <v>0</v>
      </c>
      <c r="M54" s="31">
        <f ca="1" t="shared" si="22"/>
        <v>0</v>
      </c>
      <c r="N54" s="31">
        <f ca="1" t="shared" si="22"/>
        <v>0</v>
      </c>
      <c r="O54" s="31">
        <f ca="1" t="shared" si="22"/>
        <v>0</v>
      </c>
      <c r="P54" s="31">
        <f ca="1" t="shared" si="22"/>
        <v>0</v>
      </c>
      <c r="Q54" s="31">
        <f ca="1" t="shared" si="22"/>
        <v>0</v>
      </c>
      <c r="R54" s="31">
        <f ca="1" t="shared" si="22"/>
        <v>0</v>
      </c>
      <c r="S54" s="31">
        <f ca="1" t="shared" si="22"/>
        <v>0</v>
      </c>
      <c r="T54" s="31">
        <f ca="1" t="shared" si="22"/>
        <v>0</v>
      </c>
      <c r="U54" s="31">
        <f ca="1" t="shared" si="22"/>
        <v>0</v>
      </c>
      <c r="V54" s="31">
        <f ca="1" t="shared" si="23"/>
        <v>0</v>
      </c>
      <c r="W54" s="31">
        <f ca="1" t="shared" si="23"/>
        <v>0</v>
      </c>
      <c r="X54" s="31">
        <f ca="1" t="shared" si="23"/>
        <v>0.0377358490566038</v>
      </c>
      <c r="Y54" s="31">
        <f ca="1" t="shared" si="23"/>
        <v>0.0377358490566038</v>
      </c>
      <c r="Z54" s="31">
        <f ca="1" t="shared" si="23"/>
        <v>0.0377358490566038</v>
      </c>
      <c r="AA54" s="31">
        <f ca="1" t="shared" si="23"/>
        <v>0.0363636363636364</v>
      </c>
      <c r="AB54" s="31">
        <f ca="1" t="shared" si="23"/>
        <v>0.0363636363636364</v>
      </c>
      <c r="AC54" s="31">
        <f ca="1" t="shared" si="23"/>
        <v>0.0377358490566038</v>
      </c>
      <c r="AE54" s="2">
        <f ca="1" t="shared" si="4"/>
        <v>0</v>
      </c>
      <c r="AF54" s="2">
        <f ca="1" t="shared" si="5"/>
        <v>0</v>
      </c>
      <c r="AG54" s="2">
        <f ca="1" t="shared" si="6"/>
        <v>0</v>
      </c>
      <c r="AH54" s="2">
        <f ca="1" t="shared" si="7"/>
        <v>0</v>
      </c>
      <c r="AI54" s="2">
        <f ca="1" t="shared" si="8"/>
        <v>0</v>
      </c>
      <c r="AJ54" s="2">
        <f ca="1" t="shared" si="9"/>
        <v>0</v>
      </c>
      <c r="AK54" s="2">
        <f ca="1" t="shared" si="10"/>
        <v>0</v>
      </c>
      <c r="AL54" s="2">
        <f ca="1" t="shared" si="11"/>
        <v>0</v>
      </c>
      <c r="AM54" s="2">
        <f ca="1" t="shared" si="12"/>
        <v>0</v>
      </c>
      <c r="AN54" s="2">
        <f ca="1" t="shared" si="13"/>
        <v>0</v>
      </c>
      <c r="AO54" s="2">
        <f ca="1" t="shared" si="14"/>
        <v>0</v>
      </c>
      <c r="AP54" s="2">
        <f ca="1" t="shared" si="15"/>
        <v>0</v>
      </c>
      <c r="AQ54" s="2">
        <f ca="1" t="shared" si="16"/>
        <v>3.78</v>
      </c>
      <c r="AR54" s="2">
        <f ca="1" t="shared" si="17"/>
        <v>3.78</v>
      </c>
      <c r="AS54" s="2">
        <f ca="1" t="shared" si="18"/>
        <v>3.78</v>
      </c>
      <c r="AT54" s="2">
        <f ca="1" t="shared" si="19"/>
        <v>3.64</v>
      </c>
      <c r="AU54" s="2">
        <f ca="1" t="shared" si="20"/>
        <v>3.64</v>
      </c>
      <c r="AV54" s="2">
        <f ca="1" t="shared" si="21"/>
        <v>3.78</v>
      </c>
    </row>
    <row r="55" spans="11:48">
      <c r="K55" s="12" t="s">
        <v>45</v>
      </c>
      <c r="L55" s="31">
        <f ca="1" t="shared" si="22"/>
        <v>0</v>
      </c>
      <c r="M55" s="31">
        <f ca="1" t="shared" si="22"/>
        <v>0</v>
      </c>
      <c r="N55" s="31">
        <f ca="1" t="shared" si="22"/>
        <v>0</v>
      </c>
      <c r="O55" s="31">
        <f ca="1" t="shared" si="22"/>
        <v>0</v>
      </c>
      <c r="P55" s="31">
        <f ca="1" t="shared" si="22"/>
        <v>0</v>
      </c>
      <c r="Q55" s="31">
        <f ca="1" t="shared" si="22"/>
        <v>0</v>
      </c>
      <c r="R55" s="31">
        <f ca="1" t="shared" si="22"/>
        <v>0</v>
      </c>
      <c r="S55" s="31">
        <f ca="1" t="shared" si="22"/>
        <v>0</v>
      </c>
      <c r="T55" s="31">
        <f ca="1" t="shared" si="22"/>
        <v>0</v>
      </c>
      <c r="U55" s="31">
        <f ca="1" t="shared" si="22"/>
        <v>0</v>
      </c>
      <c r="V55" s="31">
        <f ca="1" t="shared" si="23"/>
        <v>0</v>
      </c>
      <c r="W55" s="31">
        <f ca="1" t="shared" si="23"/>
        <v>0</v>
      </c>
      <c r="X55" s="31">
        <f ca="1" t="shared" si="23"/>
        <v>0</v>
      </c>
      <c r="Y55" s="31">
        <f ca="1" t="shared" si="23"/>
        <v>0</v>
      </c>
      <c r="Z55" s="31">
        <f ca="1" t="shared" si="23"/>
        <v>0</v>
      </c>
      <c r="AA55" s="31">
        <f ca="1" t="shared" si="23"/>
        <v>0.0363636363636364</v>
      </c>
      <c r="AB55" s="31">
        <f ca="1" t="shared" si="23"/>
        <v>0.0363636363636364</v>
      </c>
      <c r="AC55" s="31">
        <f ca="1" t="shared" si="23"/>
        <v>0.0377358490566038</v>
      </c>
      <c r="AE55" s="2">
        <f ca="1" t="shared" si="4"/>
        <v>0</v>
      </c>
      <c r="AF55" s="2">
        <f ca="1" t="shared" si="5"/>
        <v>0</v>
      </c>
      <c r="AG55" s="2">
        <f ca="1" t="shared" si="6"/>
        <v>0</v>
      </c>
      <c r="AH55" s="2">
        <f ca="1" t="shared" si="7"/>
        <v>0</v>
      </c>
      <c r="AI55" s="2">
        <f ca="1" t="shared" si="8"/>
        <v>0</v>
      </c>
      <c r="AJ55" s="2">
        <f ca="1" t="shared" si="9"/>
        <v>0</v>
      </c>
      <c r="AK55" s="2">
        <f ca="1" t="shared" si="10"/>
        <v>0</v>
      </c>
      <c r="AL55" s="2">
        <f ca="1" t="shared" si="11"/>
        <v>0</v>
      </c>
      <c r="AM55" s="2">
        <f ca="1" t="shared" si="12"/>
        <v>0</v>
      </c>
      <c r="AN55" s="2">
        <f ca="1" t="shared" si="13"/>
        <v>0</v>
      </c>
      <c r="AO55" s="2">
        <f ca="1" t="shared" si="14"/>
        <v>0</v>
      </c>
      <c r="AP55" s="2">
        <f ca="1" t="shared" si="15"/>
        <v>0</v>
      </c>
      <c r="AQ55" s="2">
        <f ca="1" t="shared" si="16"/>
        <v>0</v>
      </c>
      <c r="AR55" s="2">
        <f ca="1" t="shared" si="17"/>
        <v>0</v>
      </c>
      <c r="AS55" s="2">
        <f ca="1" t="shared" si="18"/>
        <v>0</v>
      </c>
      <c r="AT55" s="2">
        <f ca="1" t="shared" si="19"/>
        <v>3.64</v>
      </c>
      <c r="AU55" s="2">
        <f ca="1" t="shared" si="20"/>
        <v>3.64</v>
      </c>
      <c r="AV55" s="2">
        <f ca="1" t="shared" si="21"/>
        <v>3.78</v>
      </c>
    </row>
    <row r="56" spans="12:48">
      <c r="L56" s="25">
        <f ca="1">SUM(L31:L55)</f>
        <v>1.00008571428571</v>
      </c>
      <c r="M56" s="25">
        <f ca="1" t="shared" ref="M56:AC56" si="24">SUM(M31:M55)</f>
        <v>1.00008571428571</v>
      </c>
      <c r="N56" s="25">
        <f ca="1" t="shared" si="24"/>
        <v>1.00008571428571</v>
      </c>
      <c r="O56" s="25">
        <f ca="1" t="shared" si="24"/>
        <v>1.00008571428571</v>
      </c>
      <c r="P56" s="25">
        <f ca="1" t="shared" si="24"/>
        <v>1.00008571428571</v>
      </c>
      <c r="Q56" s="25">
        <f ca="1" t="shared" si="24"/>
        <v>1.00008571428571</v>
      </c>
      <c r="R56" s="25">
        <f ca="1" t="shared" si="24"/>
        <v>0.999929411764706</v>
      </c>
      <c r="S56" s="25">
        <f ca="1" t="shared" si="24"/>
        <v>0.999929411764706</v>
      </c>
      <c r="T56" s="25">
        <f ca="1" t="shared" si="24"/>
        <v>0.999929411764706</v>
      </c>
      <c r="U56" s="25">
        <f ca="1" t="shared" si="24"/>
        <v>0.999942857142857</v>
      </c>
      <c r="V56" s="25">
        <f ca="1" t="shared" si="24"/>
        <v>0.999942857142857</v>
      </c>
      <c r="W56" s="25">
        <f ca="1" t="shared" si="24"/>
        <v>0.999942857142857</v>
      </c>
      <c r="X56" s="25">
        <f ca="1" t="shared" si="24"/>
        <v>0.999992452830189</v>
      </c>
      <c r="Y56" s="25">
        <f ca="1" t="shared" si="24"/>
        <v>0.999992452830189</v>
      </c>
      <c r="Z56" s="25">
        <f ca="1" t="shared" si="24"/>
        <v>0.999992452830189</v>
      </c>
      <c r="AA56" s="25">
        <f ca="1" t="shared" si="24"/>
        <v>0.999909090909091</v>
      </c>
      <c r="AB56" s="25">
        <f ca="1" t="shared" si="24"/>
        <v>0.999909090909091</v>
      </c>
      <c r="AC56" s="25">
        <f ca="1" t="shared" si="24"/>
        <v>0.995792452830189</v>
      </c>
      <c r="AD56" s="25"/>
      <c r="AE56" s="2">
        <f ca="1">SUM(AE31:AE55)</f>
        <v>100.06</v>
      </c>
      <c r="AF56" s="2">
        <f ca="1" t="shared" ref="AF56:AV56" si="25">SUM(AF31:AF55)</f>
        <v>100.06</v>
      </c>
      <c r="AG56" s="2">
        <f ca="1" t="shared" si="25"/>
        <v>100.06</v>
      </c>
      <c r="AH56" s="2">
        <f ca="1" t="shared" si="25"/>
        <v>100.06</v>
      </c>
      <c r="AI56" s="2">
        <f ca="1" t="shared" si="25"/>
        <v>100.06</v>
      </c>
      <c r="AJ56" s="2">
        <f ca="1" t="shared" si="25"/>
        <v>100.06</v>
      </c>
      <c r="AK56" s="2">
        <f ca="1" t="shared" si="25"/>
        <v>100.09</v>
      </c>
      <c r="AL56" s="2">
        <f ca="1" t="shared" si="25"/>
        <v>100.09</v>
      </c>
      <c r="AM56" s="2">
        <f ca="1" t="shared" si="25"/>
        <v>100.09</v>
      </c>
      <c r="AN56" s="2">
        <f ca="1" t="shared" si="25"/>
        <v>100.13</v>
      </c>
      <c r="AO56" s="2">
        <f ca="1" t="shared" si="25"/>
        <v>100.13</v>
      </c>
      <c r="AP56" s="2">
        <f ca="1" t="shared" si="25"/>
        <v>100.13</v>
      </c>
      <c r="AQ56" s="2">
        <f ca="1" t="shared" si="25"/>
        <v>100.15</v>
      </c>
      <c r="AR56" s="2">
        <f ca="1" t="shared" si="25"/>
        <v>100.15</v>
      </c>
      <c r="AS56" s="2">
        <f ca="1" t="shared" si="25"/>
        <v>100.15</v>
      </c>
      <c r="AT56" s="2">
        <f ca="1" t="shared" si="25"/>
        <v>100.09</v>
      </c>
      <c r="AU56" s="2">
        <f ca="1" t="shared" si="25"/>
        <v>100.09</v>
      </c>
      <c r="AV56" s="2">
        <f ca="1" t="shared" si="25"/>
        <v>99.74</v>
      </c>
    </row>
    <row r="59" spans="31:48">
      <c r="AE59" t="str">
        <f ca="1">TEXT(AE31,"00.00")&amp;"f"</f>
        <v>09.53f</v>
      </c>
      <c r="AF59" t="str">
        <f ca="1" t="shared" ref="AF59:AV59" si="26">TEXT(AF31,"00.00")&amp;"f"</f>
        <v>09.53f</v>
      </c>
      <c r="AG59" t="str">
        <f ca="1" t="shared" si="26"/>
        <v>09.53f</v>
      </c>
      <c r="AH59" t="str">
        <f ca="1" t="shared" si="26"/>
        <v>09.53f</v>
      </c>
      <c r="AI59" t="str">
        <f ca="1" t="shared" si="26"/>
        <v>09.53f</v>
      </c>
      <c r="AJ59" t="str">
        <f ca="1" t="shared" si="26"/>
        <v>09.53f</v>
      </c>
      <c r="AK59" t="str">
        <f ca="1" t="shared" si="26"/>
        <v>05.89f</v>
      </c>
      <c r="AL59" t="str">
        <f ca="1" t="shared" si="26"/>
        <v>05.89f</v>
      </c>
      <c r="AM59" t="str">
        <f ca="1" t="shared" si="26"/>
        <v>05.89f</v>
      </c>
      <c r="AN59" t="str">
        <f ca="1" t="shared" si="26"/>
        <v>04.77f</v>
      </c>
      <c r="AO59" t="str">
        <f ca="1" t="shared" si="26"/>
        <v>04.77f</v>
      </c>
      <c r="AP59" t="str">
        <f ca="1" t="shared" si="26"/>
        <v>04.77f</v>
      </c>
      <c r="AQ59" t="str">
        <f ca="1" t="shared" si="26"/>
        <v>03.78f</v>
      </c>
      <c r="AR59" t="str">
        <f ca="1" t="shared" si="26"/>
        <v>03.78f</v>
      </c>
      <c r="AS59" t="str">
        <f ca="1" t="shared" si="26"/>
        <v>03.78f</v>
      </c>
      <c r="AT59" t="str">
        <f ca="1" t="shared" si="26"/>
        <v>03.64f</v>
      </c>
      <c r="AU59" t="str">
        <f ca="1" t="shared" si="26"/>
        <v>03.64f</v>
      </c>
      <c r="AV59" t="str">
        <f ca="1" t="shared" si="26"/>
        <v>03.78f</v>
      </c>
    </row>
    <row r="60" spans="31:48">
      <c r="AE60" t="str">
        <f ca="1" t="shared" ref="AE60:AE88" si="27">TEXT(AE32,"00.00")&amp;"f"</f>
        <v>09.53f</v>
      </c>
      <c r="AF60" t="str">
        <f ca="1" t="shared" ref="AF60:AF88" si="28">TEXT(AF32,"00.00")&amp;"f"</f>
        <v>09.53f</v>
      </c>
      <c r="AG60" t="str">
        <f ca="1" t="shared" ref="AG60:AG88" si="29">TEXT(AG32,"00.00")&amp;"f"</f>
        <v>09.53f</v>
      </c>
      <c r="AH60" t="str">
        <f ca="1" t="shared" ref="AH60:AH88" si="30">TEXT(AH32,"00.00")&amp;"f"</f>
        <v>09.53f</v>
      </c>
      <c r="AI60" t="str">
        <f ca="1" t="shared" ref="AI60:AI88" si="31">TEXT(AI32,"00.00")&amp;"f"</f>
        <v>09.53f</v>
      </c>
      <c r="AJ60" t="str">
        <f ca="1" t="shared" ref="AJ60:AJ88" si="32">TEXT(AJ32,"00.00")&amp;"f"</f>
        <v>09.53f</v>
      </c>
      <c r="AK60" t="str">
        <f ca="1" t="shared" ref="AK60:AK88" si="33">TEXT(AK32,"00.00")&amp;"f"</f>
        <v>05.89f</v>
      </c>
      <c r="AL60" t="str">
        <f ca="1" t="shared" ref="AL60:AL88" si="34">TEXT(AL32,"00.00")&amp;"f"</f>
        <v>05.89f</v>
      </c>
      <c r="AM60" t="str">
        <f ca="1" t="shared" ref="AM60:AM88" si="35">TEXT(AM32,"00.00")&amp;"f"</f>
        <v>05.89f</v>
      </c>
      <c r="AN60" t="str">
        <f ca="1" t="shared" ref="AN60:AN88" si="36">TEXT(AN32,"00.00")&amp;"f"</f>
        <v>04.77f</v>
      </c>
      <c r="AO60" t="str">
        <f ca="1" t="shared" ref="AO60:AO88" si="37">TEXT(AO32,"00.00")&amp;"f"</f>
        <v>04.77f</v>
      </c>
      <c r="AP60" t="str">
        <f ca="1" t="shared" ref="AP60:AP88" si="38">TEXT(AP32,"00.00")&amp;"f"</f>
        <v>04.77f</v>
      </c>
      <c r="AQ60" t="str">
        <f ca="1" t="shared" ref="AQ60:AQ88" si="39">TEXT(AQ32,"00.00")&amp;"f"</f>
        <v>03.78f</v>
      </c>
      <c r="AR60" t="str">
        <f ca="1" t="shared" ref="AR60:AR88" si="40">TEXT(AR32,"00.00")&amp;"f"</f>
        <v>03.78f</v>
      </c>
      <c r="AS60" t="str">
        <f ca="1" t="shared" ref="AS60:AS88" si="41">TEXT(AS32,"00.00")&amp;"f"</f>
        <v>03.78f</v>
      </c>
      <c r="AT60" t="str">
        <f ca="1" t="shared" ref="AT60:AT88" si="42">TEXT(AT32,"00.00")&amp;"f"</f>
        <v>03.64f</v>
      </c>
      <c r="AU60" t="str">
        <f ca="1" t="shared" ref="AU60:AU88" si="43">TEXT(AU32,"00.00")&amp;"f"</f>
        <v>03.64f</v>
      </c>
      <c r="AV60" t="str">
        <f ca="1" t="shared" ref="AV60:AV88" si="44">TEXT(AV32,"00.00")&amp;"f"</f>
        <v>03.78f</v>
      </c>
    </row>
    <row r="61" spans="31:48">
      <c r="AE61" t="str">
        <f ca="1" t="shared" si="27"/>
        <v>09.53f</v>
      </c>
      <c r="AF61" t="str">
        <f ca="1" t="shared" si="28"/>
        <v>09.53f</v>
      </c>
      <c r="AG61" t="str">
        <f ca="1" t="shared" si="29"/>
        <v>09.53f</v>
      </c>
      <c r="AH61" t="str">
        <f ca="1" t="shared" si="30"/>
        <v>09.53f</v>
      </c>
      <c r="AI61" t="str">
        <f ca="1" t="shared" si="31"/>
        <v>09.53f</v>
      </c>
      <c r="AJ61" t="str">
        <f ca="1" t="shared" si="32"/>
        <v>09.53f</v>
      </c>
      <c r="AK61" t="str">
        <f ca="1" t="shared" si="33"/>
        <v>05.89f</v>
      </c>
      <c r="AL61" t="str">
        <f ca="1" t="shared" si="34"/>
        <v>05.89f</v>
      </c>
      <c r="AM61" t="str">
        <f ca="1" t="shared" si="35"/>
        <v>05.89f</v>
      </c>
      <c r="AN61" t="str">
        <f ca="1" t="shared" si="36"/>
        <v>04.77f</v>
      </c>
      <c r="AO61" t="str">
        <f ca="1" t="shared" si="37"/>
        <v>04.77f</v>
      </c>
      <c r="AP61" t="str">
        <f ca="1" t="shared" si="38"/>
        <v>04.77f</v>
      </c>
      <c r="AQ61" t="str">
        <f ca="1" t="shared" si="39"/>
        <v>03.78f</v>
      </c>
      <c r="AR61" t="str">
        <f ca="1" t="shared" si="40"/>
        <v>03.78f</v>
      </c>
      <c r="AS61" t="str">
        <f ca="1" t="shared" si="41"/>
        <v>03.78f</v>
      </c>
      <c r="AT61" t="str">
        <f ca="1" t="shared" si="42"/>
        <v>03.64f</v>
      </c>
      <c r="AU61" t="str">
        <f ca="1" t="shared" si="43"/>
        <v>03.64f</v>
      </c>
      <c r="AV61" t="str">
        <f ca="1" t="shared" si="44"/>
        <v>03.78f</v>
      </c>
    </row>
    <row r="62" spans="31:48">
      <c r="AE62" t="str">
        <f ca="1" t="shared" si="27"/>
        <v>00.00f</v>
      </c>
      <c r="AF62" t="str">
        <f ca="1" t="shared" si="28"/>
        <v>00.00f</v>
      </c>
      <c r="AG62" t="str">
        <f ca="1" t="shared" si="29"/>
        <v>00.00f</v>
      </c>
      <c r="AH62" t="str">
        <f ca="1" t="shared" si="30"/>
        <v>00.00f</v>
      </c>
      <c r="AI62" t="str">
        <f ca="1" t="shared" si="31"/>
        <v>00.00f</v>
      </c>
      <c r="AJ62" t="str">
        <f ca="1" t="shared" si="32"/>
        <v>00.00f</v>
      </c>
      <c r="AK62" t="str">
        <f ca="1" t="shared" si="33"/>
        <v>05.89f</v>
      </c>
      <c r="AL62" t="str">
        <f ca="1" t="shared" si="34"/>
        <v>05.89f</v>
      </c>
      <c r="AM62" t="str">
        <f ca="1" t="shared" si="35"/>
        <v>05.89f</v>
      </c>
      <c r="AN62" t="str">
        <f ca="1" t="shared" si="36"/>
        <v>04.77f</v>
      </c>
      <c r="AO62" t="str">
        <f ca="1" t="shared" si="37"/>
        <v>04.77f</v>
      </c>
      <c r="AP62" t="str">
        <f ca="1" t="shared" si="38"/>
        <v>04.77f</v>
      </c>
      <c r="AQ62" t="str">
        <f ca="1" t="shared" si="39"/>
        <v>03.78f</v>
      </c>
      <c r="AR62" t="str">
        <f ca="1" t="shared" si="40"/>
        <v>03.78f</v>
      </c>
      <c r="AS62" t="str">
        <f ca="1" t="shared" si="41"/>
        <v>03.78f</v>
      </c>
      <c r="AT62" t="str">
        <f ca="1" t="shared" si="42"/>
        <v>03.64f</v>
      </c>
      <c r="AU62" t="str">
        <f ca="1" t="shared" si="43"/>
        <v>03.64f</v>
      </c>
      <c r="AV62" t="str">
        <f ca="1" t="shared" si="44"/>
        <v>03.78f</v>
      </c>
    </row>
    <row r="63" spans="31:48">
      <c r="AE63" t="str">
        <f ca="1" t="shared" si="27"/>
        <v>00.00f</v>
      </c>
      <c r="AF63" t="str">
        <f ca="1" t="shared" si="28"/>
        <v>00.00f</v>
      </c>
      <c r="AG63" t="str">
        <f ca="1" t="shared" si="29"/>
        <v>00.00f</v>
      </c>
      <c r="AH63" t="str">
        <f ca="1" t="shared" si="30"/>
        <v>00.00f</v>
      </c>
      <c r="AI63" t="str">
        <f ca="1" t="shared" si="31"/>
        <v>00.00f</v>
      </c>
      <c r="AJ63" t="str">
        <f ca="1" t="shared" si="32"/>
        <v>00.00f</v>
      </c>
      <c r="AK63" t="str">
        <f ca="1" t="shared" si="33"/>
        <v>00.00f</v>
      </c>
      <c r="AL63" t="str">
        <f ca="1" t="shared" si="34"/>
        <v>00.00f</v>
      </c>
      <c r="AM63" t="str">
        <f ca="1" t="shared" si="35"/>
        <v>00.00f</v>
      </c>
      <c r="AN63" t="str">
        <f ca="1" t="shared" si="36"/>
        <v>00.00f</v>
      </c>
      <c r="AO63" t="str">
        <f ca="1" t="shared" si="37"/>
        <v>00.00f</v>
      </c>
      <c r="AP63" t="str">
        <f ca="1" t="shared" si="38"/>
        <v>00.00f</v>
      </c>
      <c r="AQ63" t="str">
        <f ca="1" t="shared" si="39"/>
        <v>03.78f</v>
      </c>
      <c r="AR63" t="str">
        <f ca="1" t="shared" si="40"/>
        <v>03.78f</v>
      </c>
      <c r="AS63" t="str">
        <f ca="1" t="shared" si="41"/>
        <v>03.78f</v>
      </c>
      <c r="AT63" t="str">
        <f ca="1" t="shared" si="42"/>
        <v>03.64f</v>
      </c>
      <c r="AU63" t="str">
        <f ca="1" t="shared" si="43"/>
        <v>03.64f</v>
      </c>
      <c r="AV63" t="str">
        <f ca="1" t="shared" si="44"/>
        <v>03.78f</v>
      </c>
    </row>
    <row r="64" spans="31:48">
      <c r="AE64" t="str">
        <f ca="1" t="shared" si="27"/>
        <v>09.53f</v>
      </c>
      <c r="AF64" t="str">
        <f ca="1" t="shared" si="28"/>
        <v>09.53f</v>
      </c>
      <c r="AG64" t="str">
        <f ca="1" t="shared" si="29"/>
        <v>09.53f</v>
      </c>
      <c r="AH64" t="str">
        <f ca="1" t="shared" si="30"/>
        <v>09.53f</v>
      </c>
      <c r="AI64" t="str">
        <f ca="1" t="shared" si="31"/>
        <v>09.53f</v>
      </c>
      <c r="AJ64" t="str">
        <f ca="1" t="shared" si="32"/>
        <v>09.53f</v>
      </c>
      <c r="AK64" t="str">
        <f ca="1" t="shared" si="33"/>
        <v>05.89f</v>
      </c>
      <c r="AL64" t="str">
        <f ca="1" t="shared" si="34"/>
        <v>05.89f</v>
      </c>
      <c r="AM64" t="str">
        <f ca="1" t="shared" si="35"/>
        <v>05.89f</v>
      </c>
      <c r="AN64" t="str">
        <f ca="1" t="shared" si="36"/>
        <v>04.77f</v>
      </c>
      <c r="AO64" t="str">
        <f ca="1" t="shared" si="37"/>
        <v>04.77f</v>
      </c>
      <c r="AP64" t="str">
        <f ca="1" t="shared" si="38"/>
        <v>04.77f</v>
      </c>
      <c r="AQ64" t="str">
        <f ca="1" t="shared" si="39"/>
        <v>03.78f</v>
      </c>
      <c r="AR64" t="str">
        <f ca="1" t="shared" si="40"/>
        <v>03.78f</v>
      </c>
      <c r="AS64" t="str">
        <f ca="1" t="shared" si="41"/>
        <v>03.78f</v>
      </c>
      <c r="AT64" t="str">
        <f ca="1" t="shared" si="42"/>
        <v>03.64f</v>
      </c>
      <c r="AU64" t="str">
        <f ca="1" t="shared" si="43"/>
        <v>03.64f</v>
      </c>
      <c r="AV64" t="str">
        <f ca="1" t="shared" si="44"/>
        <v>03.78f</v>
      </c>
    </row>
    <row r="65" spans="31:48">
      <c r="AE65" t="str">
        <f ca="1" t="shared" si="27"/>
        <v>09.53f</v>
      </c>
      <c r="AF65" t="str">
        <f ca="1" t="shared" si="28"/>
        <v>09.53f</v>
      </c>
      <c r="AG65" t="str">
        <f ca="1" t="shared" si="29"/>
        <v>09.53f</v>
      </c>
      <c r="AH65" t="str">
        <f ca="1" t="shared" si="30"/>
        <v>09.53f</v>
      </c>
      <c r="AI65" t="str">
        <f ca="1" t="shared" si="31"/>
        <v>09.53f</v>
      </c>
      <c r="AJ65" t="str">
        <f ca="1" t="shared" si="32"/>
        <v>09.53f</v>
      </c>
      <c r="AK65" t="str">
        <f ca="1" t="shared" si="33"/>
        <v>05.89f</v>
      </c>
      <c r="AL65" t="str">
        <f ca="1" t="shared" si="34"/>
        <v>05.89f</v>
      </c>
      <c r="AM65" t="str">
        <f ca="1" t="shared" si="35"/>
        <v>05.89f</v>
      </c>
      <c r="AN65" t="str">
        <f ca="1" t="shared" si="36"/>
        <v>04.77f</v>
      </c>
      <c r="AO65" t="str">
        <f ca="1" t="shared" si="37"/>
        <v>04.77f</v>
      </c>
      <c r="AP65" t="str">
        <f ca="1" t="shared" si="38"/>
        <v>04.77f</v>
      </c>
      <c r="AQ65" t="str">
        <f ca="1" t="shared" si="39"/>
        <v>03.78f</v>
      </c>
      <c r="AR65" t="str">
        <f ca="1" t="shared" si="40"/>
        <v>03.78f</v>
      </c>
      <c r="AS65" t="str">
        <f ca="1" t="shared" si="41"/>
        <v>03.78f</v>
      </c>
      <c r="AT65" t="str">
        <f ca="1" t="shared" si="42"/>
        <v>03.64f</v>
      </c>
      <c r="AU65" t="str">
        <f ca="1" t="shared" si="43"/>
        <v>03.64f</v>
      </c>
      <c r="AV65" t="str">
        <f ca="1" t="shared" si="44"/>
        <v>03.78f</v>
      </c>
    </row>
    <row r="66" spans="31:48">
      <c r="AE66" t="str">
        <f ca="1" t="shared" si="27"/>
        <v>09.53f</v>
      </c>
      <c r="AF66" t="str">
        <f ca="1" t="shared" si="28"/>
        <v>09.53f</v>
      </c>
      <c r="AG66" t="str">
        <f ca="1" t="shared" si="29"/>
        <v>09.53f</v>
      </c>
      <c r="AH66" t="str">
        <f ca="1" t="shared" si="30"/>
        <v>09.53f</v>
      </c>
      <c r="AI66" t="str">
        <f ca="1" t="shared" si="31"/>
        <v>09.53f</v>
      </c>
      <c r="AJ66" t="str">
        <f ca="1" t="shared" si="32"/>
        <v>09.53f</v>
      </c>
      <c r="AK66" t="str">
        <f ca="1" t="shared" si="33"/>
        <v>05.89f</v>
      </c>
      <c r="AL66" t="str">
        <f ca="1" t="shared" si="34"/>
        <v>05.89f</v>
      </c>
      <c r="AM66" t="str">
        <f ca="1" t="shared" si="35"/>
        <v>05.89f</v>
      </c>
      <c r="AN66" t="str">
        <f ca="1" t="shared" si="36"/>
        <v>04.77f</v>
      </c>
      <c r="AO66" t="str">
        <f ca="1" t="shared" si="37"/>
        <v>04.77f</v>
      </c>
      <c r="AP66" t="str">
        <f ca="1" t="shared" si="38"/>
        <v>04.77f</v>
      </c>
      <c r="AQ66" t="str">
        <f ca="1" t="shared" si="39"/>
        <v>03.78f</v>
      </c>
      <c r="AR66" t="str">
        <f ca="1" t="shared" si="40"/>
        <v>03.78f</v>
      </c>
      <c r="AS66" t="str">
        <f ca="1" t="shared" si="41"/>
        <v>03.78f</v>
      </c>
      <c r="AT66" t="str">
        <f ca="1" t="shared" si="42"/>
        <v>03.64f</v>
      </c>
      <c r="AU66" t="str">
        <f ca="1" t="shared" si="43"/>
        <v>03.64f</v>
      </c>
      <c r="AV66" t="str">
        <f ca="1" t="shared" si="44"/>
        <v>03.78f</v>
      </c>
    </row>
    <row r="67" spans="31:48">
      <c r="AE67" t="str">
        <f ca="1" t="shared" si="27"/>
        <v>00.00f</v>
      </c>
      <c r="AF67" t="str">
        <f ca="1" t="shared" si="28"/>
        <v>00.00f</v>
      </c>
      <c r="AG67" t="str">
        <f ca="1" t="shared" si="29"/>
        <v>00.00f</v>
      </c>
      <c r="AH67" t="str">
        <f ca="1" t="shared" si="30"/>
        <v>00.00f</v>
      </c>
      <c r="AI67" t="str">
        <f ca="1" t="shared" si="31"/>
        <v>00.00f</v>
      </c>
      <c r="AJ67" t="str">
        <f ca="1" t="shared" si="32"/>
        <v>00.00f</v>
      </c>
      <c r="AK67" t="str">
        <f ca="1" t="shared" si="33"/>
        <v>05.89f</v>
      </c>
      <c r="AL67" t="str">
        <f ca="1" t="shared" si="34"/>
        <v>05.89f</v>
      </c>
      <c r="AM67" t="str">
        <f ca="1" t="shared" si="35"/>
        <v>05.89f</v>
      </c>
      <c r="AN67" t="str">
        <f ca="1" t="shared" si="36"/>
        <v>04.77f</v>
      </c>
      <c r="AO67" t="str">
        <f ca="1" t="shared" si="37"/>
        <v>04.77f</v>
      </c>
      <c r="AP67" t="str">
        <f ca="1" t="shared" si="38"/>
        <v>04.77f</v>
      </c>
      <c r="AQ67" t="str">
        <f ca="1" t="shared" si="39"/>
        <v>03.78f</v>
      </c>
      <c r="AR67" t="str">
        <f ca="1" t="shared" si="40"/>
        <v>03.78f</v>
      </c>
      <c r="AS67" t="str">
        <f ca="1" t="shared" si="41"/>
        <v>03.78f</v>
      </c>
      <c r="AT67" t="str">
        <f ca="1" t="shared" si="42"/>
        <v>03.64f</v>
      </c>
      <c r="AU67" t="str">
        <f ca="1" t="shared" si="43"/>
        <v>03.64f</v>
      </c>
      <c r="AV67" t="str">
        <f ca="1" t="shared" si="44"/>
        <v>03.78f</v>
      </c>
    </row>
    <row r="68" spans="31:48">
      <c r="AE68" t="str">
        <f ca="1" t="shared" si="27"/>
        <v>00.00f</v>
      </c>
      <c r="AF68" t="str">
        <f ca="1" t="shared" si="28"/>
        <v>00.00f</v>
      </c>
      <c r="AG68" t="str">
        <f ca="1" t="shared" si="29"/>
        <v>00.00f</v>
      </c>
      <c r="AH68" t="str">
        <f ca="1" t="shared" si="30"/>
        <v>00.00f</v>
      </c>
      <c r="AI68" t="str">
        <f ca="1" t="shared" si="31"/>
        <v>00.00f</v>
      </c>
      <c r="AJ68" t="str">
        <f ca="1" t="shared" si="32"/>
        <v>00.00f</v>
      </c>
      <c r="AK68" t="str">
        <f ca="1" t="shared" si="33"/>
        <v>00.00f</v>
      </c>
      <c r="AL68" t="str">
        <f ca="1" t="shared" si="34"/>
        <v>00.00f</v>
      </c>
      <c r="AM68" t="str">
        <f ca="1" t="shared" si="35"/>
        <v>00.00f</v>
      </c>
      <c r="AN68" t="str">
        <f ca="1" t="shared" si="36"/>
        <v>00.00f</v>
      </c>
      <c r="AO68" t="str">
        <f ca="1" t="shared" si="37"/>
        <v>00.00f</v>
      </c>
      <c r="AP68" t="str">
        <f ca="1" t="shared" si="38"/>
        <v>00.00f</v>
      </c>
      <c r="AQ68" t="str">
        <f ca="1" t="shared" si="39"/>
        <v>03.78f</v>
      </c>
      <c r="AR68" t="str">
        <f ca="1" t="shared" si="40"/>
        <v>03.78f</v>
      </c>
      <c r="AS68" t="str">
        <f ca="1" t="shared" si="41"/>
        <v>03.78f</v>
      </c>
      <c r="AT68" t="str">
        <f ca="1" t="shared" si="42"/>
        <v>03.64f</v>
      </c>
      <c r="AU68" t="str">
        <f ca="1" t="shared" si="43"/>
        <v>03.64f</v>
      </c>
      <c r="AV68" t="str">
        <f ca="1" t="shared" si="44"/>
        <v>03.78f</v>
      </c>
    </row>
    <row r="69" spans="31:48">
      <c r="AE69" t="str">
        <f ca="1" t="shared" si="27"/>
        <v>07.15f</v>
      </c>
      <c r="AF69" t="str">
        <f ca="1" t="shared" si="28"/>
        <v>07.15f</v>
      </c>
      <c r="AG69" t="str">
        <f ca="1" t="shared" si="29"/>
        <v>07.15f</v>
      </c>
      <c r="AH69" t="str">
        <f ca="1" t="shared" si="30"/>
        <v>07.15f</v>
      </c>
      <c r="AI69" t="str">
        <f ca="1" t="shared" si="31"/>
        <v>07.15f</v>
      </c>
      <c r="AJ69" t="str">
        <f ca="1" t="shared" si="32"/>
        <v>07.15f</v>
      </c>
      <c r="AK69" t="str">
        <f ca="1" t="shared" si="33"/>
        <v>04.41f</v>
      </c>
      <c r="AL69" t="str">
        <f ca="1" t="shared" si="34"/>
        <v>04.41f</v>
      </c>
      <c r="AM69" t="str">
        <f ca="1" t="shared" si="35"/>
        <v>04.41f</v>
      </c>
      <c r="AN69" t="str">
        <f ca="1" t="shared" si="36"/>
        <v>03.57f</v>
      </c>
      <c r="AO69" t="str">
        <f ca="1" t="shared" si="37"/>
        <v>03.57f</v>
      </c>
      <c r="AP69" t="str">
        <f ca="1" t="shared" si="38"/>
        <v>03.57f</v>
      </c>
      <c r="AQ69" t="str">
        <f ca="1" t="shared" si="39"/>
        <v>02.83f</v>
      </c>
      <c r="AR69" t="str">
        <f ca="1" t="shared" si="40"/>
        <v>02.83f</v>
      </c>
      <c r="AS69" t="str">
        <f ca="1" t="shared" si="41"/>
        <v>02.83f</v>
      </c>
      <c r="AT69" t="str">
        <f ca="1" t="shared" si="42"/>
        <v>02.73f</v>
      </c>
      <c r="AU69" t="str">
        <f ca="1" t="shared" si="43"/>
        <v>02.73f</v>
      </c>
      <c r="AV69" t="str">
        <f ca="1" t="shared" si="44"/>
        <v>02.73f</v>
      </c>
    </row>
    <row r="70" spans="31:48">
      <c r="AE70" t="str">
        <f ca="1" t="shared" si="27"/>
        <v>14.29f</v>
      </c>
      <c r="AF70" t="str">
        <f ca="1" t="shared" si="28"/>
        <v>14.29f</v>
      </c>
      <c r="AG70" t="str">
        <f ca="1" t="shared" si="29"/>
        <v>14.29f</v>
      </c>
      <c r="AH70" t="str">
        <f ca="1" t="shared" si="30"/>
        <v>14.29f</v>
      </c>
      <c r="AI70" t="str">
        <f ca="1" t="shared" si="31"/>
        <v>14.29f</v>
      </c>
      <c r="AJ70" t="str">
        <f ca="1" t="shared" si="32"/>
        <v>14.29f</v>
      </c>
      <c r="AK70" t="str">
        <f ca="1" t="shared" si="33"/>
        <v>08.83f</v>
      </c>
      <c r="AL70" t="str">
        <f ca="1" t="shared" si="34"/>
        <v>08.83f</v>
      </c>
      <c r="AM70" t="str">
        <f ca="1" t="shared" si="35"/>
        <v>08.83f</v>
      </c>
      <c r="AN70" t="str">
        <f ca="1" t="shared" si="36"/>
        <v>07.15f</v>
      </c>
      <c r="AO70" t="str">
        <f ca="1" t="shared" si="37"/>
        <v>07.15f</v>
      </c>
      <c r="AP70" t="str">
        <f ca="1" t="shared" si="38"/>
        <v>07.15f</v>
      </c>
      <c r="AQ70" t="str">
        <f ca="1" t="shared" si="39"/>
        <v>05.67f</v>
      </c>
      <c r="AR70" t="str">
        <f ca="1" t="shared" si="40"/>
        <v>05.67f</v>
      </c>
      <c r="AS70" t="str">
        <f ca="1" t="shared" si="41"/>
        <v>05.67f</v>
      </c>
      <c r="AT70" t="str">
        <f ca="1" t="shared" si="42"/>
        <v>05.46f</v>
      </c>
      <c r="AU70" t="str">
        <f ca="1" t="shared" si="43"/>
        <v>05.46f</v>
      </c>
      <c r="AV70" t="str">
        <f ca="1" t="shared" si="44"/>
        <v>05.67f</v>
      </c>
    </row>
    <row r="71" spans="31:48">
      <c r="AE71" t="str">
        <f ca="1" t="shared" si="27"/>
        <v>21.44f</v>
      </c>
      <c r="AF71" t="str">
        <f ca="1" t="shared" si="28"/>
        <v>21.44f</v>
      </c>
      <c r="AG71" t="str">
        <f ca="1" t="shared" si="29"/>
        <v>21.44f</v>
      </c>
      <c r="AH71" t="str">
        <f ca="1" t="shared" si="30"/>
        <v>21.44f</v>
      </c>
      <c r="AI71" t="str">
        <f ca="1" t="shared" si="31"/>
        <v>21.44f</v>
      </c>
      <c r="AJ71" t="str">
        <f ca="1" t="shared" si="32"/>
        <v>21.44f</v>
      </c>
      <c r="AK71" t="str">
        <f ca="1" t="shared" si="33"/>
        <v>13.23f</v>
      </c>
      <c r="AL71" t="str">
        <f ca="1" t="shared" si="34"/>
        <v>13.23f</v>
      </c>
      <c r="AM71" t="str">
        <f ca="1" t="shared" si="35"/>
        <v>13.23f</v>
      </c>
      <c r="AN71" t="str">
        <f ca="1" t="shared" si="36"/>
        <v>10.71f</v>
      </c>
      <c r="AO71" t="str">
        <f ca="1" t="shared" si="37"/>
        <v>10.71f</v>
      </c>
      <c r="AP71" t="str">
        <f ca="1" t="shared" si="38"/>
        <v>10.71f</v>
      </c>
      <c r="AQ71" t="str">
        <f ca="1" t="shared" si="39"/>
        <v>08.49f</v>
      </c>
      <c r="AR71" t="str">
        <f ca="1" t="shared" si="40"/>
        <v>08.49f</v>
      </c>
      <c r="AS71" t="str">
        <f ca="1" t="shared" si="41"/>
        <v>08.49f</v>
      </c>
      <c r="AT71" t="str">
        <f ca="1" t="shared" si="42"/>
        <v>08.18f</v>
      </c>
      <c r="AU71" t="str">
        <f ca="1" t="shared" si="43"/>
        <v>08.18f</v>
      </c>
      <c r="AV71" t="str">
        <f ca="1" t="shared" si="44"/>
        <v>08.18f</v>
      </c>
    </row>
    <row r="72" spans="31:48">
      <c r="AE72" t="str">
        <f ca="1" t="shared" si="27"/>
        <v>00.00f</v>
      </c>
      <c r="AF72" t="str">
        <f ca="1" t="shared" si="28"/>
        <v>00.00f</v>
      </c>
      <c r="AG72" t="str">
        <f ca="1" t="shared" si="29"/>
        <v>00.00f</v>
      </c>
      <c r="AH72" t="str">
        <f ca="1" t="shared" si="30"/>
        <v>00.00f</v>
      </c>
      <c r="AI72" t="str">
        <f ca="1" t="shared" si="31"/>
        <v>00.00f</v>
      </c>
      <c r="AJ72" t="str">
        <f ca="1" t="shared" si="32"/>
        <v>00.00f</v>
      </c>
      <c r="AK72" t="str">
        <f ca="1" t="shared" si="33"/>
        <v>08.83f</v>
      </c>
      <c r="AL72" t="str">
        <f ca="1" t="shared" si="34"/>
        <v>08.83f</v>
      </c>
      <c r="AM72" t="str">
        <f ca="1" t="shared" si="35"/>
        <v>08.83f</v>
      </c>
      <c r="AN72" t="str">
        <f ca="1" t="shared" si="36"/>
        <v>07.15f</v>
      </c>
      <c r="AO72" t="str">
        <f ca="1" t="shared" si="37"/>
        <v>07.15f</v>
      </c>
      <c r="AP72" t="str">
        <f ca="1" t="shared" si="38"/>
        <v>07.15f</v>
      </c>
      <c r="AQ72" t="str">
        <f ca="1" t="shared" si="39"/>
        <v>05.67f</v>
      </c>
      <c r="AR72" t="str">
        <f ca="1" t="shared" si="40"/>
        <v>05.67f</v>
      </c>
      <c r="AS72" t="str">
        <f ca="1" t="shared" si="41"/>
        <v>05.67f</v>
      </c>
      <c r="AT72" t="str">
        <f ca="1" t="shared" si="42"/>
        <v>05.46f</v>
      </c>
      <c r="AU72" t="str">
        <f ca="1" t="shared" si="43"/>
        <v>05.46f</v>
      </c>
      <c r="AV72" t="str">
        <f ca="1" t="shared" si="44"/>
        <v>05.67f</v>
      </c>
    </row>
    <row r="73" spans="31:48">
      <c r="AE73" t="str">
        <f ca="1" t="shared" si="27"/>
        <v>00.00f</v>
      </c>
      <c r="AF73" t="str">
        <f ca="1" t="shared" si="28"/>
        <v>00.00f</v>
      </c>
      <c r="AG73" t="str">
        <f ca="1" t="shared" si="29"/>
        <v>00.00f</v>
      </c>
      <c r="AH73" t="str">
        <f ca="1" t="shared" si="30"/>
        <v>00.00f</v>
      </c>
      <c r="AI73" t="str">
        <f ca="1" t="shared" si="31"/>
        <v>00.00f</v>
      </c>
      <c r="AJ73" t="str">
        <f ca="1" t="shared" si="32"/>
        <v>00.00f</v>
      </c>
      <c r="AK73" t="str">
        <f ca="1" t="shared" si="33"/>
        <v>00.00f</v>
      </c>
      <c r="AL73" t="str">
        <f ca="1" t="shared" si="34"/>
        <v>00.00f</v>
      </c>
      <c r="AM73" t="str">
        <f ca="1" t="shared" si="35"/>
        <v>00.00f</v>
      </c>
      <c r="AN73" t="str">
        <f ca="1" t="shared" si="36"/>
        <v>00.00f</v>
      </c>
      <c r="AO73" t="str">
        <f ca="1" t="shared" si="37"/>
        <v>00.00f</v>
      </c>
      <c r="AP73" t="str">
        <f ca="1" t="shared" si="38"/>
        <v>00.00f</v>
      </c>
      <c r="AQ73" t="str">
        <f ca="1" t="shared" si="39"/>
        <v>05.67f</v>
      </c>
      <c r="AR73" t="str">
        <f ca="1" t="shared" si="40"/>
        <v>05.67f</v>
      </c>
      <c r="AS73" t="str">
        <f ca="1" t="shared" si="41"/>
        <v>05.67f</v>
      </c>
      <c r="AT73" t="str">
        <f ca="1" t="shared" si="42"/>
        <v>05.46f</v>
      </c>
      <c r="AU73" t="str">
        <f ca="1" t="shared" si="43"/>
        <v>05.46f</v>
      </c>
      <c r="AV73" t="str">
        <f ca="1" t="shared" si="44"/>
        <v>05.67f</v>
      </c>
    </row>
    <row r="74" spans="31:48">
      <c r="AE74" t="str">
        <f ca="1" t="shared" si="27"/>
        <v>00.00f</v>
      </c>
      <c r="AF74" t="str">
        <f ca="1" t="shared" si="28"/>
        <v>00.00f</v>
      </c>
      <c r="AG74" t="str">
        <f ca="1" t="shared" si="29"/>
        <v>00.00f</v>
      </c>
      <c r="AH74" t="str">
        <f ca="1" t="shared" si="30"/>
        <v>00.00f</v>
      </c>
      <c r="AI74" t="str">
        <f ca="1" t="shared" si="31"/>
        <v>00.00f</v>
      </c>
      <c r="AJ74" t="str">
        <f ca="1" t="shared" si="32"/>
        <v>00.00f</v>
      </c>
      <c r="AK74" t="str">
        <f ca="1" t="shared" si="33"/>
        <v>05.89f</v>
      </c>
      <c r="AL74" t="str">
        <f ca="1" t="shared" si="34"/>
        <v>05.89f</v>
      </c>
      <c r="AM74" t="str">
        <f ca="1" t="shared" si="35"/>
        <v>05.89f</v>
      </c>
      <c r="AN74" t="str">
        <f ca="1" t="shared" si="36"/>
        <v>04.77f</v>
      </c>
      <c r="AO74" t="str">
        <f ca="1" t="shared" si="37"/>
        <v>04.77f</v>
      </c>
      <c r="AP74" t="str">
        <f ca="1" t="shared" si="38"/>
        <v>04.77f</v>
      </c>
      <c r="AQ74" t="str">
        <f ca="1" t="shared" si="39"/>
        <v>03.78f</v>
      </c>
      <c r="AR74" t="str">
        <f ca="1" t="shared" si="40"/>
        <v>03.78f</v>
      </c>
      <c r="AS74" t="str">
        <f ca="1" t="shared" si="41"/>
        <v>03.78f</v>
      </c>
      <c r="AT74" t="str">
        <f ca="1" t="shared" si="42"/>
        <v>03.64f</v>
      </c>
      <c r="AU74" t="str">
        <f ca="1" t="shared" si="43"/>
        <v>03.64f</v>
      </c>
      <c r="AV74" t="str">
        <f ca="1" t="shared" si="44"/>
        <v>03.78f</v>
      </c>
    </row>
    <row r="75" spans="31:48">
      <c r="AE75" t="str">
        <f ca="1" t="shared" si="27"/>
        <v>00.00f</v>
      </c>
      <c r="AF75" t="str">
        <f ca="1" t="shared" si="28"/>
        <v>00.00f</v>
      </c>
      <c r="AG75" t="str">
        <f ca="1" t="shared" si="29"/>
        <v>00.00f</v>
      </c>
      <c r="AH75" t="str">
        <f ca="1" t="shared" si="30"/>
        <v>00.00f</v>
      </c>
      <c r="AI75" t="str">
        <f ca="1" t="shared" si="31"/>
        <v>00.00f</v>
      </c>
      <c r="AJ75" t="str">
        <f ca="1" t="shared" si="32"/>
        <v>00.00f</v>
      </c>
      <c r="AK75" t="str">
        <f ca="1" t="shared" si="33"/>
        <v>05.89f</v>
      </c>
      <c r="AL75" t="str">
        <f ca="1" t="shared" si="34"/>
        <v>05.89f</v>
      </c>
      <c r="AM75" t="str">
        <f ca="1" t="shared" si="35"/>
        <v>05.89f</v>
      </c>
      <c r="AN75" t="str">
        <f ca="1" t="shared" si="36"/>
        <v>04.77f</v>
      </c>
      <c r="AO75" t="str">
        <f ca="1" t="shared" si="37"/>
        <v>04.77f</v>
      </c>
      <c r="AP75" t="str">
        <f ca="1" t="shared" si="38"/>
        <v>04.77f</v>
      </c>
      <c r="AQ75" t="str">
        <f ca="1" t="shared" si="39"/>
        <v>03.78f</v>
      </c>
      <c r="AR75" t="str">
        <f ca="1" t="shared" si="40"/>
        <v>03.78f</v>
      </c>
      <c r="AS75" t="str">
        <f ca="1" t="shared" si="41"/>
        <v>03.78f</v>
      </c>
      <c r="AT75" t="str">
        <f ca="1" t="shared" si="42"/>
        <v>03.64f</v>
      </c>
      <c r="AU75" t="str">
        <f ca="1" t="shared" si="43"/>
        <v>03.64f</v>
      </c>
      <c r="AV75" t="str">
        <f ca="1" t="shared" si="44"/>
        <v>03.78f</v>
      </c>
    </row>
    <row r="76" spans="31:48">
      <c r="AE76" t="str">
        <f ca="1" t="shared" si="27"/>
        <v>00.00f</v>
      </c>
      <c r="AF76" t="str">
        <f ca="1" t="shared" si="28"/>
        <v>00.00f</v>
      </c>
      <c r="AG76" t="str">
        <f ca="1" t="shared" si="29"/>
        <v>00.00f</v>
      </c>
      <c r="AH76" t="str">
        <f ca="1" t="shared" si="30"/>
        <v>00.00f</v>
      </c>
      <c r="AI76" t="str">
        <f ca="1" t="shared" si="31"/>
        <v>00.00f</v>
      </c>
      <c r="AJ76" t="str">
        <f ca="1" t="shared" si="32"/>
        <v>00.00f</v>
      </c>
      <c r="AK76" t="str">
        <f ca="1" t="shared" si="33"/>
        <v>05.89f</v>
      </c>
      <c r="AL76" t="str">
        <f ca="1" t="shared" si="34"/>
        <v>05.89f</v>
      </c>
      <c r="AM76" t="str">
        <f ca="1" t="shared" si="35"/>
        <v>05.89f</v>
      </c>
      <c r="AN76" t="str">
        <f ca="1" t="shared" si="36"/>
        <v>04.77f</v>
      </c>
      <c r="AO76" t="str">
        <f ca="1" t="shared" si="37"/>
        <v>04.77f</v>
      </c>
      <c r="AP76" t="str">
        <f ca="1" t="shared" si="38"/>
        <v>04.77f</v>
      </c>
      <c r="AQ76" t="str">
        <f ca="1" t="shared" si="39"/>
        <v>03.78f</v>
      </c>
      <c r="AR76" t="str">
        <f ca="1" t="shared" si="40"/>
        <v>03.78f</v>
      </c>
      <c r="AS76" t="str">
        <f ca="1" t="shared" si="41"/>
        <v>03.78f</v>
      </c>
      <c r="AT76" t="str">
        <f ca="1" t="shared" si="42"/>
        <v>03.64f</v>
      </c>
      <c r="AU76" t="str">
        <f ca="1" t="shared" si="43"/>
        <v>03.64f</v>
      </c>
      <c r="AV76" t="str">
        <f ca="1" t="shared" si="44"/>
        <v>03.78f</v>
      </c>
    </row>
    <row r="77" spans="31:48">
      <c r="AE77" t="str">
        <f ca="1" t="shared" si="27"/>
        <v>00.00f</v>
      </c>
      <c r="AF77" t="str">
        <f ca="1" t="shared" si="28"/>
        <v>00.00f</v>
      </c>
      <c r="AG77" t="str">
        <f ca="1" t="shared" si="29"/>
        <v>00.00f</v>
      </c>
      <c r="AH77" t="str">
        <f ca="1" t="shared" si="30"/>
        <v>00.00f</v>
      </c>
      <c r="AI77" t="str">
        <f ca="1" t="shared" si="31"/>
        <v>00.00f</v>
      </c>
      <c r="AJ77" t="str">
        <f ca="1" t="shared" si="32"/>
        <v>00.00f</v>
      </c>
      <c r="AK77" t="str">
        <f ca="1" t="shared" si="33"/>
        <v>00.00f</v>
      </c>
      <c r="AL77" t="str">
        <f ca="1" t="shared" si="34"/>
        <v>00.00f</v>
      </c>
      <c r="AM77" t="str">
        <f ca="1" t="shared" si="35"/>
        <v>00.00f</v>
      </c>
      <c r="AN77" t="str">
        <f ca="1" t="shared" si="36"/>
        <v>04.77f</v>
      </c>
      <c r="AO77" t="str">
        <f ca="1" t="shared" si="37"/>
        <v>04.77f</v>
      </c>
      <c r="AP77" t="str">
        <f ca="1" t="shared" si="38"/>
        <v>04.77f</v>
      </c>
      <c r="AQ77" t="str">
        <f ca="1" t="shared" si="39"/>
        <v>03.78f</v>
      </c>
      <c r="AR77" t="str">
        <f ca="1" t="shared" si="40"/>
        <v>03.78f</v>
      </c>
      <c r="AS77" t="str">
        <f ca="1" t="shared" si="41"/>
        <v>03.78f</v>
      </c>
      <c r="AT77" t="str">
        <f ca="1" t="shared" si="42"/>
        <v>03.64f</v>
      </c>
      <c r="AU77" t="str">
        <f ca="1" t="shared" si="43"/>
        <v>03.64f</v>
      </c>
      <c r="AV77" t="str">
        <f ca="1" t="shared" si="44"/>
        <v>00.00f</v>
      </c>
    </row>
    <row r="78" spans="31:48">
      <c r="AE78" t="str">
        <f ca="1" t="shared" si="27"/>
        <v>00.00f</v>
      </c>
      <c r="AF78" t="str">
        <f ca="1" t="shared" si="28"/>
        <v>00.00f</v>
      </c>
      <c r="AG78" t="str">
        <f ca="1" t="shared" si="29"/>
        <v>00.00f</v>
      </c>
      <c r="AH78" t="str">
        <f ca="1" t="shared" si="30"/>
        <v>00.00f</v>
      </c>
      <c r="AI78" t="str">
        <f ca="1" t="shared" si="31"/>
        <v>00.00f</v>
      </c>
      <c r="AJ78" t="str">
        <f ca="1" t="shared" si="32"/>
        <v>00.00f</v>
      </c>
      <c r="AK78" t="str">
        <f ca="1" t="shared" si="33"/>
        <v>00.00f</v>
      </c>
      <c r="AL78" t="str">
        <f ca="1" t="shared" si="34"/>
        <v>00.00f</v>
      </c>
      <c r="AM78" t="str">
        <f ca="1" t="shared" si="35"/>
        <v>00.00f</v>
      </c>
      <c r="AN78" t="str">
        <f ca="1" t="shared" si="36"/>
        <v>00.00f</v>
      </c>
      <c r="AO78" t="str">
        <f ca="1" t="shared" si="37"/>
        <v>00.00f</v>
      </c>
      <c r="AP78" t="str">
        <f ca="1" t="shared" si="38"/>
        <v>00.00f</v>
      </c>
      <c r="AQ78" t="str">
        <f ca="1" t="shared" si="39"/>
        <v>03.78f</v>
      </c>
      <c r="AR78" t="str">
        <f ca="1" t="shared" si="40"/>
        <v>03.78f</v>
      </c>
      <c r="AS78" t="str">
        <f ca="1" t="shared" si="41"/>
        <v>03.78f</v>
      </c>
      <c r="AT78" t="str">
        <f ca="1" t="shared" si="42"/>
        <v>03.64f</v>
      </c>
      <c r="AU78" t="str">
        <f ca="1" t="shared" si="43"/>
        <v>03.64f</v>
      </c>
      <c r="AV78" t="str">
        <f ca="1" t="shared" si="44"/>
        <v>03.78f</v>
      </c>
    </row>
    <row r="79" spans="31:48">
      <c r="AE79" t="str">
        <f ca="1" t="shared" si="27"/>
        <v>00.00f</v>
      </c>
      <c r="AF79" t="str">
        <f ca="1" t="shared" si="28"/>
        <v>00.00f</v>
      </c>
      <c r="AG79" t="str">
        <f ca="1" t="shared" si="29"/>
        <v>00.00f</v>
      </c>
      <c r="AH79" t="str">
        <f ca="1" t="shared" si="30"/>
        <v>00.00f</v>
      </c>
      <c r="AI79" t="str">
        <f ca="1" t="shared" si="31"/>
        <v>00.00f</v>
      </c>
      <c r="AJ79" t="str">
        <f ca="1" t="shared" si="32"/>
        <v>00.00f</v>
      </c>
      <c r="AK79" t="str">
        <f ca="1" t="shared" si="33"/>
        <v>00.00f</v>
      </c>
      <c r="AL79" t="str">
        <f ca="1" t="shared" si="34"/>
        <v>00.00f</v>
      </c>
      <c r="AM79" t="str">
        <f ca="1" t="shared" si="35"/>
        <v>00.00f</v>
      </c>
      <c r="AN79" t="str">
        <f ca="1" t="shared" si="36"/>
        <v>04.77f</v>
      </c>
      <c r="AO79" t="str">
        <f ca="1" t="shared" si="37"/>
        <v>04.77f</v>
      </c>
      <c r="AP79" t="str">
        <f ca="1" t="shared" si="38"/>
        <v>04.77f</v>
      </c>
      <c r="AQ79" t="str">
        <f ca="1" t="shared" si="39"/>
        <v>03.78f</v>
      </c>
      <c r="AR79" t="str">
        <f ca="1" t="shared" si="40"/>
        <v>03.78f</v>
      </c>
      <c r="AS79" t="str">
        <f ca="1" t="shared" si="41"/>
        <v>03.78f</v>
      </c>
      <c r="AT79" t="str">
        <f ca="1" t="shared" si="42"/>
        <v>03.64f</v>
      </c>
      <c r="AU79" t="str">
        <f ca="1" t="shared" si="43"/>
        <v>03.64f</v>
      </c>
      <c r="AV79" t="str">
        <f ca="1" t="shared" si="44"/>
        <v>03.78f</v>
      </c>
    </row>
    <row r="80" spans="31:48">
      <c r="AE80" t="str">
        <f ca="1" t="shared" si="27"/>
        <v>00.00f</v>
      </c>
      <c r="AF80" t="str">
        <f ca="1" t="shared" si="28"/>
        <v>00.00f</v>
      </c>
      <c r="AG80" t="str">
        <f ca="1" t="shared" si="29"/>
        <v>00.00f</v>
      </c>
      <c r="AH80" t="str">
        <f ca="1" t="shared" si="30"/>
        <v>00.00f</v>
      </c>
      <c r="AI80" t="str">
        <f ca="1" t="shared" si="31"/>
        <v>00.00f</v>
      </c>
      <c r="AJ80" t="str">
        <f ca="1" t="shared" si="32"/>
        <v>00.00f</v>
      </c>
      <c r="AK80" t="str">
        <f ca="1" t="shared" si="33"/>
        <v>00.00f</v>
      </c>
      <c r="AL80" t="str">
        <f ca="1" t="shared" si="34"/>
        <v>00.00f</v>
      </c>
      <c r="AM80" t="str">
        <f ca="1" t="shared" si="35"/>
        <v>00.00f</v>
      </c>
      <c r="AN80" t="str">
        <f ca="1" t="shared" si="36"/>
        <v>04.77f</v>
      </c>
      <c r="AO80" t="str">
        <f ca="1" t="shared" si="37"/>
        <v>04.77f</v>
      </c>
      <c r="AP80" t="str">
        <f ca="1" t="shared" si="38"/>
        <v>04.77f</v>
      </c>
      <c r="AQ80" t="str">
        <f ca="1" t="shared" si="39"/>
        <v>03.78f</v>
      </c>
      <c r="AR80" t="str">
        <f ca="1" t="shared" si="40"/>
        <v>03.78f</v>
      </c>
      <c r="AS80" t="str">
        <f ca="1" t="shared" si="41"/>
        <v>03.78f</v>
      </c>
      <c r="AT80" t="str">
        <f ca="1" t="shared" si="42"/>
        <v>03.64f</v>
      </c>
      <c r="AU80" t="str">
        <f ca="1" t="shared" si="43"/>
        <v>03.64f</v>
      </c>
      <c r="AV80" t="str">
        <f ca="1" t="shared" si="44"/>
        <v>03.78f</v>
      </c>
    </row>
    <row r="81" spans="31:48">
      <c r="AE81" t="str">
        <f ca="1" t="shared" si="27"/>
        <v>00.00f</v>
      </c>
      <c r="AF81" t="str">
        <f ca="1" t="shared" si="28"/>
        <v>00.00f</v>
      </c>
      <c r="AG81" t="str">
        <f ca="1" t="shared" si="29"/>
        <v>00.00f</v>
      </c>
      <c r="AH81" t="str">
        <f ca="1" t="shared" si="30"/>
        <v>00.00f</v>
      </c>
      <c r="AI81" t="str">
        <f ca="1" t="shared" si="31"/>
        <v>00.00f</v>
      </c>
      <c r="AJ81" t="str">
        <f ca="1" t="shared" si="32"/>
        <v>00.00f</v>
      </c>
      <c r="AK81" t="str">
        <f ca="1" t="shared" si="33"/>
        <v>00.00f</v>
      </c>
      <c r="AL81" t="str">
        <f ca="1" t="shared" si="34"/>
        <v>00.00f</v>
      </c>
      <c r="AM81" t="str">
        <f ca="1" t="shared" si="35"/>
        <v>00.00f</v>
      </c>
      <c r="AN81" t="str">
        <f ca="1" t="shared" si="36"/>
        <v>04.77f</v>
      </c>
      <c r="AO81" t="str">
        <f ca="1" t="shared" si="37"/>
        <v>04.77f</v>
      </c>
      <c r="AP81" t="str">
        <f ca="1" t="shared" si="38"/>
        <v>04.77f</v>
      </c>
      <c r="AQ81" t="str">
        <f ca="1" t="shared" si="39"/>
        <v>03.78f</v>
      </c>
      <c r="AR81" t="str">
        <f ca="1" t="shared" si="40"/>
        <v>03.78f</v>
      </c>
      <c r="AS81" t="str">
        <f ca="1" t="shared" si="41"/>
        <v>03.78f</v>
      </c>
      <c r="AT81" t="str">
        <f ca="1" t="shared" si="42"/>
        <v>03.64f</v>
      </c>
      <c r="AU81" t="str">
        <f ca="1" t="shared" si="43"/>
        <v>03.64f</v>
      </c>
      <c r="AV81" t="str">
        <f ca="1" t="shared" si="44"/>
        <v>03.78f</v>
      </c>
    </row>
    <row r="82" spans="31:48">
      <c r="AE82" t="str">
        <f ca="1" t="shared" si="27"/>
        <v>00.00f</v>
      </c>
      <c r="AF82" t="str">
        <f ca="1" t="shared" si="28"/>
        <v>00.00f</v>
      </c>
      <c r="AG82" t="str">
        <f ca="1" t="shared" si="29"/>
        <v>00.00f</v>
      </c>
      <c r="AH82" t="str">
        <f ca="1" t="shared" si="30"/>
        <v>00.00f</v>
      </c>
      <c r="AI82" t="str">
        <f ca="1" t="shared" si="31"/>
        <v>00.00f</v>
      </c>
      <c r="AJ82" t="str">
        <f ca="1" t="shared" si="32"/>
        <v>00.00f</v>
      </c>
      <c r="AK82" t="str">
        <f ca="1" t="shared" si="33"/>
        <v>00.00f</v>
      </c>
      <c r="AL82" t="str">
        <f ca="1" t="shared" si="34"/>
        <v>00.00f</v>
      </c>
      <c r="AM82" t="str">
        <f ca="1" t="shared" si="35"/>
        <v>00.00f</v>
      </c>
      <c r="AN82" t="str">
        <f ca="1" t="shared" si="36"/>
        <v>00.00f</v>
      </c>
      <c r="AO82" t="str">
        <f ca="1" t="shared" si="37"/>
        <v>00.00f</v>
      </c>
      <c r="AP82" t="str">
        <f ca="1" t="shared" si="38"/>
        <v>00.00f</v>
      </c>
      <c r="AQ82" t="str">
        <f ca="1" t="shared" si="39"/>
        <v>03.78f</v>
      </c>
      <c r="AR82" t="str">
        <f ca="1" t="shared" si="40"/>
        <v>03.78f</v>
      </c>
      <c r="AS82" t="str">
        <f ca="1" t="shared" si="41"/>
        <v>03.78f</v>
      </c>
      <c r="AT82" t="str">
        <f ca="1" t="shared" si="42"/>
        <v>03.64f</v>
      </c>
      <c r="AU82" t="str">
        <f ca="1" t="shared" si="43"/>
        <v>03.64f</v>
      </c>
      <c r="AV82" t="str">
        <f ca="1" t="shared" si="44"/>
        <v>03.78f</v>
      </c>
    </row>
    <row r="83" spans="31:48">
      <c r="AE83" t="str">
        <f ca="1" t="shared" si="27"/>
        <v>00.00f</v>
      </c>
      <c r="AF83" t="str">
        <f ca="1" t="shared" si="28"/>
        <v>00.00f</v>
      </c>
      <c r="AG83" t="str">
        <f ca="1" t="shared" si="29"/>
        <v>00.00f</v>
      </c>
      <c r="AH83" t="str">
        <f ca="1" t="shared" si="30"/>
        <v>00.00f</v>
      </c>
      <c r="AI83" t="str">
        <f ca="1" t="shared" si="31"/>
        <v>00.00f</v>
      </c>
      <c r="AJ83" t="str">
        <f ca="1" t="shared" si="32"/>
        <v>00.00f</v>
      </c>
      <c r="AK83" t="str">
        <f ca="1" t="shared" si="33"/>
        <v>00.00f</v>
      </c>
      <c r="AL83" t="str">
        <f ca="1" t="shared" si="34"/>
        <v>00.00f</v>
      </c>
      <c r="AM83" t="str">
        <f ca="1" t="shared" si="35"/>
        <v>00.00f</v>
      </c>
      <c r="AN83" t="str">
        <f ca="1" t="shared" si="36"/>
        <v>00.00f</v>
      </c>
      <c r="AO83" t="str">
        <f ca="1" t="shared" si="37"/>
        <v>00.00f</v>
      </c>
      <c r="AP83" t="str">
        <f ca="1" t="shared" si="38"/>
        <v>00.00f</v>
      </c>
      <c r="AQ83" t="str">
        <f ca="1" t="shared" si="39"/>
        <v>00.00f</v>
      </c>
      <c r="AR83" t="str">
        <f ca="1" t="shared" si="40"/>
        <v>00.00f</v>
      </c>
      <c r="AS83" t="str">
        <f ca="1" t="shared" si="41"/>
        <v>00.00f</v>
      </c>
      <c r="AT83" t="str">
        <f ca="1" t="shared" si="42"/>
        <v>03.64f</v>
      </c>
      <c r="AU83" t="str">
        <f ca="1" t="shared" si="43"/>
        <v>03.64f</v>
      </c>
      <c r="AV83" t="str">
        <f ca="1" t="shared" si="44"/>
        <v>03.78f</v>
      </c>
    </row>
    <row r="84" spans="31:48">
      <c r="AE84" t="str">
        <f ca="1" t="shared" si="27"/>
        <v>100.06f</v>
      </c>
      <c r="AF84" t="str">
        <f ca="1" t="shared" si="28"/>
        <v>100.06f</v>
      </c>
      <c r="AG84" t="str">
        <f ca="1" t="shared" si="29"/>
        <v>100.06f</v>
      </c>
      <c r="AH84" t="str">
        <f ca="1" t="shared" si="30"/>
        <v>100.06f</v>
      </c>
      <c r="AI84" t="str">
        <f ca="1" t="shared" si="31"/>
        <v>100.06f</v>
      </c>
      <c r="AJ84" t="str">
        <f ca="1" t="shared" si="32"/>
        <v>100.06f</v>
      </c>
      <c r="AK84" t="str">
        <f ca="1" t="shared" si="33"/>
        <v>100.09f</v>
      </c>
      <c r="AL84" t="str">
        <f ca="1" t="shared" si="34"/>
        <v>100.09f</v>
      </c>
      <c r="AM84" t="str">
        <f ca="1" t="shared" si="35"/>
        <v>100.09f</v>
      </c>
      <c r="AN84" t="str">
        <f ca="1" t="shared" si="36"/>
        <v>100.13f</v>
      </c>
      <c r="AO84" t="str">
        <f ca="1" t="shared" si="37"/>
        <v>100.13f</v>
      </c>
      <c r="AP84" t="str">
        <f ca="1" t="shared" si="38"/>
        <v>100.13f</v>
      </c>
      <c r="AQ84" t="str">
        <f ca="1" t="shared" si="39"/>
        <v>100.15f</v>
      </c>
      <c r="AR84" t="str">
        <f ca="1" t="shared" si="40"/>
        <v>100.15f</v>
      </c>
      <c r="AS84" t="str">
        <f ca="1" t="shared" si="41"/>
        <v>100.15f</v>
      </c>
      <c r="AT84" t="str">
        <f ca="1" t="shared" si="42"/>
        <v>100.09f</v>
      </c>
      <c r="AU84" t="str">
        <f ca="1" t="shared" si="43"/>
        <v>100.09f</v>
      </c>
      <c r="AV84" t="str">
        <f ca="1" t="shared" si="44"/>
        <v>99.74f</v>
      </c>
    </row>
  </sheetData>
  <mergeCells count="6">
    <mergeCell ref="J9:J11"/>
    <mergeCell ref="J12:J14"/>
    <mergeCell ref="J15:J17"/>
    <mergeCell ref="J18:J20"/>
    <mergeCell ref="J21:J23"/>
    <mergeCell ref="J24:J26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F4" sqref="F4"/>
    </sheetView>
  </sheetViews>
  <sheetFormatPr defaultColWidth="9" defaultRowHeight="13.5"/>
  <sheetData>
    <row r="1" spans="1:19">
      <c r="A1" t="s">
        <v>72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5" t="s">
        <v>17</v>
      </c>
      <c r="Q1" s="15" t="s">
        <v>18</v>
      </c>
      <c r="R1" s="15" t="s">
        <v>19</v>
      </c>
      <c r="S1" s="15" t="s">
        <v>20</v>
      </c>
    </row>
    <row r="2" spans="1:19">
      <c r="A2" s="16" t="s">
        <v>48</v>
      </c>
      <c r="B2" s="17">
        <f>Sheet2!L9*100</f>
        <v>60</v>
      </c>
      <c r="C2" s="17">
        <f>Sheet2!M9*100</f>
        <v>30</v>
      </c>
      <c r="D2" s="17">
        <f>Sheet2!N9*100</f>
        <v>10</v>
      </c>
      <c r="E2" s="17">
        <f>Sheet2!O9*100</f>
        <v>0</v>
      </c>
      <c r="F2" s="17">
        <f>Sheet2!P9*100</f>
        <v>0</v>
      </c>
      <c r="G2" s="17">
        <f>Sheet2!Q9*100</f>
        <v>0</v>
      </c>
      <c r="H2" s="17">
        <f>Sheet2!R9*100</f>
        <v>0</v>
      </c>
      <c r="I2" s="17">
        <f>Sheet2!S9*100</f>
        <v>0</v>
      </c>
      <c r="J2" s="17">
        <f>Sheet2!T9*100</f>
        <v>0</v>
      </c>
      <c r="K2" s="17">
        <f>Sheet2!U9*100</f>
        <v>0</v>
      </c>
      <c r="L2" s="17">
        <f>Sheet2!V9*100</f>
        <v>0</v>
      </c>
      <c r="M2" s="17">
        <f>Sheet2!W9*100</f>
        <v>0</v>
      </c>
      <c r="N2" s="17">
        <f>Sheet2!X9*100</f>
        <v>0</v>
      </c>
      <c r="O2" s="17">
        <f>Sheet2!Y9*100</f>
        <v>0</v>
      </c>
      <c r="P2" s="17">
        <f>Sheet2!Z9*100</f>
        <v>0</v>
      </c>
      <c r="Q2" s="17">
        <f>Sheet2!AA9*100</f>
        <v>0</v>
      </c>
      <c r="R2" s="17">
        <f>Sheet2!AB9*100</f>
        <v>0</v>
      </c>
      <c r="S2" s="17">
        <f>Sheet2!AC9*100</f>
        <v>0</v>
      </c>
    </row>
    <row r="3" spans="1:19">
      <c r="A3" s="16" t="s">
        <v>49</v>
      </c>
      <c r="B3" s="17">
        <f>Sheet2!L10*100</f>
        <v>20</v>
      </c>
      <c r="C3" s="17">
        <f>Sheet2!M10*100</f>
        <v>50</v>
      </c>
      <c r="D3" s="17">
        <f>Sheet2!N10*100</f>
        <v>20</v>
      </c>
      <c r="E3" s="17">
        <f>Sheet2!O10*100</f>
        <v>10</v>
      </c>
      <c r="F3" s="17">
        <f>Sheet2!P10*100</f>
        <v>0</v>
      </c>
      <c r="G3" s="17">
        <f>Sheet2!Q10*100</f>
        <v>0</v>
      </c>
      <c r="H3" s="17">
        <f>Sheet2!R10*100</f>
        <v>0</v>
      </c>
      <c r="I3" s="17">
        <f>Sheet2!S10*100</f>
        <v>0</v>
      </c>
      <c r="J3" s="17">
        <f>Sheet2!T10*100</f>
        <v>0</v>
      </c>
      <c r="K3" s="17">
        <f>Sheet2!U10*100</f>
        <v>0</v>
      </c>
      <c r="L3" s="17">
        <f>Sheet2!V10*100</f>
        <v>0</v>
      </c>
      <c r="M3" s="17">
        <f>Sheet2!W10*100</f>
        <v>0</v>
      </c>
      <c r="N3" s="17">
        <f>Sheet2!X10*100</f>
        <v>0</v>
      </c>
      <c r="O3" s="17">
        <f>Sheet2!Y10*100</f>
        <v>0</v>
      </c>
      <c r="P3" s="17">
        <f>Sheet2!Z10*100</f>
        <v>0</v>
      </c>
      <c r="Q3" s="17">
        <f>Sheet2!AA10*100</f>
        <v>0</v>
      </c>
      <c r="R3" s="17">
        <f>Sheet2!AB10*100</f>
        <v>0</v>
      </c>
      <c r="S3" s="17">
        <f>Sheet2!AC10*100</f>
        <v>0</v>
      </c>
    </row>
    <row r="4" spans="1:19">
      <c r="A4" s="16" t="s">
        <v>50</v>
      </c>
      <c r="B4" s="17">
        <f>Sheet2!L11*100</f>
        <v>10</v>
      </c>
      <c r="C4" s="17">
        <f>Sheet2!M11*100</f>
        <v>20</v>
      </c>
      <c r="D4" s="17">
        <f>Sheet2!N11*100</f>
        <v>40</v>
      </c>
      <c r="E4" s="17">
        <f>Sheet2!O11*100</f>
        <v>20</v>
      </c>
      <c r="F4" s="17">
        <f>Sheet2!P11*100</f>
        <v>10</v>
      </c>
      <c r="G4" s="17">
        <f>Sheet2!Q11*100</f>
        <v>0</v>
      </c>
      <c r="H4" s="17">
        <f>Sheet2!R11*100</f>
        <v>0</v>
      </c>
      <c r="I4" s="17">
        <f>Sheet2!S11*100</f>
        <v>0</v>
      </c>
      <c r="J4" s="17">
        <f>Sheet2!T11*100</f>
        <v>0</v>
      </c>
      <c r="K4" s="17">
        <f>Sheet2!U11*100</f>
        <v>0</v>
      </c>
      <c r="L4" s="17">
        <f>Sheet2!V11*100</f>
        <v>0</v>
      </c>
      <c r="M4" s="17">
        <f>Sheet2!W11*100</f>
        <v>0</v>
      </c>
      <c r="N4" s="17">
        <f>Sheet2!X11*100</f>
        <v>0</v>
      </c>
      <c r="O4" s="17">
        <f>Sheet2!Y11*100</f>
        <v>0</v>
      </c>
      <c r="P4" s="17">
        <f>Sheet2!Z11*100</f>
        <v>0</v>
      </c>
      <c r="Q4" s="17">
        <f>Sheet2!AA11*100</f>
        <v>0</v>
      </c>
      <c r="R4" s="17">
        <f>Sheet2!AB11*100</f>
        <v>0</v>
      </c>
      <c r="S4" s="17">
        <f>Sheet2!AC11*100</f>
        <v>0</v>
      </c>
    </row>
    <row r="5" spans="1:19">
      <c r="A5" s="16" t="s">
        <v>52</v>
      </c>
      <c r="B5" s="17">
        <f>Sheet2!L12*100</f>
        <v>0</v>
      </c>
      <c r="C5" s="17">
        <f>Sheet2!M12*100</f>
        <v>10</v>
      </c>
      <c r="D5" s="17">
        <f>Sheet2!N12*100</f>
        <v>20</v>
      </c>
      <c r="E5" s="17">
        <f>Sheet2!O12*100</f>
        <v>40</v>
      </c>
      <c r="F5" s="17">
        <f>Sheet2!P12*100</f>
        <v>20</v>
      </c>
      <c r="G5" s="17">
        <f>Sheet2!Q12*100</f>
        <v>10</v>
      </c>
      <c r="H5" s="17">
        <f>Sheet2!R12*100</f>
        <v>0</v>
      </c>
      <c r="I5" s="17">
        <f>Sheet2!S12*100</f>
        <v>0</v>
      </c>
      <c r="J5" s="17">
        <f>Sheet2!T12*100</f>
        <v>0</v>
      </c>
      <c r="K5" s="17">
        <f>Sheet2!U12*100</f>
        <v>0</v>
      </c>
      <c r="L5" s="17">
        <f>Sheet2!V12*100</f>
        <v>0</v>
      </c>
      <c r="M5" s="17">
        <f>Sheet2!W12*100</f>
        <v>0</v>
      </c>
      <c r="N5" s="17">
        <f>Sheet2!X12*100</f>
        <v>0</v>
      </c>
      <c r="O5" s="17">
        <f>Sheet2!Y12*100</f>
        <v>0</v>
      </c>
      <c r="P5" s="17">
        <f>Sheet2!Z12*100</f>
        <v>0</v>
      </c>
      <c r="Q5" s="17">
        <f>Sheet2!AA12*100</f>
        <v>0</v>
      </c>
      <c r="R5" s="17">
        <f>Sheet2!AB12*100</f>
        <v>0</v>
      </c>
      <c r="S5" s="17">
        <f>Sheet2!AC12*100</f>
        <v>0</v>
      </c>
    </row>
    <row r="6" spans="1:19">
      <c r="A6" s="16" t="s">
        <v>53</v>
      </c>
      <c r="B6" s="17">
        <f>Sheet2!L13*100</f>
        <v>0</v>
      </c>
      <c r="C6" s="17">
        <f>Sheet2!M13*100</f>
        <v>0</v>
      </c>
      <c r="D6" s="17">
        <f>Sheet2!N13*100</f>
        <v>10</v>
      </c>
      <c r="E6" s="17">
        <f>Sheet2!O13*100</f>
        <v>20</v>
      </c>
      <c r="F6" s="17">
        <f>Sheet2!P13*100</f>
        <v>40</v>
      </c>
      <c r="G6" s="17">
        <f>Sheet2!Q13*100</f>
        <v>20</v>
      </c>
      <c r="H6" s="17">
        <f>Sheet2!R13*100</f>
        <v>10</v>
      </c>
      <c r="I6" s="17">
        <f>Sheet2!S13*100</f>
        <v>0</v>
      </c>
      <c r="J6" s="17">
        <f>Sheet2!T13*100</f>
        <v>0</v>
      </c>
      <c r="K6" s="17">
        <f>Sheet2!U13*100</f>
        <v>0</v>
      </c>
      <c r="L6" s="17">
        <f>Sheet2!V13*100</f>
        <v>0</v>
      </c>
      <c r="M6" s="17">
        <f>Sheet2!W13*100</f>
        <v>0</v>
      </c>
      <c r="N6" s="17">
        <f>Sheet2!X13*100</f>
        <v>0</v>
      </c>
      <c r="O6" s="17">
        <f>Sheet2!Y13*100</f>
        <v>0</v>
      </c>
      <c r="P6" s="17">
        <f>Sheet2!Z13*100</f>
        <v>0</v>
      </c>
      <c r="Q6" s="17">
        <f>Sheet2!AA13*100</f>
        <v>0</v>
      </c>
      <c r="R6" s="17">
        <f>Sheet2!AB13*100</f>
        <v>0</v>
      </c>
      <c r="S6" s="17">
        <f>Sheet2!AC13*100</f>
        <v>0</v>
      </c>
    </row>
    <row r="7" spans="1:19">
      <c r="A7" s="16" t="s">
        <v>54</v>
      </c>
      <c r="B7" s="17">
        <f>Sheet2!L14*100</f>
        <v>0</v>
      </c>
      <c r="C7" s="17">
        <f>Sheet2!M14*100</f>
        <v>0</v>
      </c>
      <c r="D7" s="17">
        <f>Sheet2!N14*100</f>
        <v>0</v>
      </c>
      <c r="E7" s="17">
        <f>Sheet2!O14*100</f>
        <v>10</v>
      </c>
      <c r="F7" s="17">
        <f>Sheet2!P14*100</f>
        <v>20</v>
      </c>
      <c r="G7" s="17">
        <f>Sheet2!Q14*100</f>
        <v>40</v>
      </c>
      <c r="H7" s="17">
        <f>Sheet2!R14*100</f>
        <v>20</v>
      </c>
      <c r="I7" s="17">
        <f>Sheet2!S14*100</f>
        <v>10</v>
      </c>
      <c r="J7" s="17">
        <f>Sheet2!T14*100</f>
        <v>0</v>
      </c>
      <c r="K7" s="17">
        <f>Sheet2!U14*100</f>
        <v>0</v>
      </c>
      <c r="L7" s="17">
        <f>Sheet2!V14*100</f>
        <v>0</v>
      </c>
      <c r="M7" s="17">
        <f>Sheet2!W14*100</f>
        <v>0</v>
      </c>
      <c r="N7" s="17">
        <f>Sheet2!X14*100</f>
        <v>0</v>
      </c>
      <c r="O7" s="17">
        <f>Sheet2!Y14*100</f>
        <v>0</v>
      </c>
      <c r="P7" s="17">
        <f>Sheet2!Z14*100</f>
        <v>0</v>
      </c>
      <c r="Q7" s="17">
        <f>Sheet2!AA14*100</f>
        <v>0</v>
      </c>
      <c r="R7" s="17">
        <f>Sheet2!AB14*100</f>
        <v>0</v>
      </c>
      <c r="S7" s="17">
        <f>Sheet2!AC14*100</f>
        <v>0</v>
      </c>
    </row>
    <row r="8" spans="1:19">
      <c r="A8" s="16" t="s">
        <v>56</v>
      </c>
      <c r="B8" s="17">
        <f>Sheet2!L15*100</f>
        <v>0</v>
      </c>
      <c r="C8" s="17">
        <f>Sheet2!M15*100</f>
        <v>0</v>
      </c>
      <c r="D8" s="17">
        <f>Sheet2!N15*100</f>
        <v>0</v>
      </c>
      <c r="E8" s="17">
        <f>Sheet2!O15*100</f>
        <v>0</v>
      </c>
      <c r="F8" s="17">
        <f>Sheet2!P15*100</f>
        <v>10</v>
      </c>
      <c r="G8" s="17">
        <f>Sheet2!Q15*100</f>
        <v>20</v>
      </c>
      <c r="H8" s="17">
        <f>Sheet2!R15*100</f>
        <v>40</v>
      </c>
      <c r="I8" s="17">
        <f>Sheet2!S15*100</f>
        <v>20</v>
      </c>
      <c r="J8" s="17">
        <f>Sheet2!T15*100</f>
        <v>10</v>
      </c>
      <c r="K8" s="17">
        <f>Sheet2!U15*100</f>
        <v>0</v>
      </c>
      <c r="L8" s="17">
        <f>Sheet2!V15*100</f>
        <v>0</v>
      </c>
      <c r="M8" s="17">
        <f>Sheet2!W15*100</f>
        <v>0</v>
      </c>
      <c r="N8" s="17">
        <f>Sheet2!X15*100</f>
        <v>0</v>
      </c>
      <c r="O8" s="17">
        <f>Sheet2!Y15*100</f>
        <v>0</v>
      </c>
      <c r="P8" s="17">
        <f>Sheet2!Z15*100</f>
        <v>0</v>
      </c>
      <c r="Q8" s="17">
        <f>Sheet2!AA15*100</f>
        <v>0</v>
      </c>
      <c r="R8" s="17">
        <f>Sheet2!AB15*100</f>
        <v>0</v>
      </c>
      <c r="S8" s="17">
        <f>Sheet2!AC15*100</f>
        <v>0</v>
      </c>
    </row>
    <row r="9" spans="1:19">
      <c r="A9" s="16" t="s">
        <v>57</v>
      </c>
      <c r="B9" s="17">
        <f>Sheet2!L16*100</f>
        <v>0</v>
      </c>
      <c r="C9" s="17">
        <f>Sheet2!M16*100</f>
        <v>0</v>
      </c>
      <c r="D9" s="17">
        <f>Sheet2!N16*100</f>
        <v>0</v>
      </c>
      <c r="E9" s="17">
        <f>Sheet2!O16*100</f>
        <v>0</v>
      </c>
      <c r="F9" s="17">
        <f>Sheet2!P16*100</f>
        <v>0</v>
      </c>
      <c r="G9" s="17">
        <f>Sheet2!Q16*100</f>
        <v>10</v>
      </c>
      <c r="H9" s="17">
        <f>Sheet2!R16*100</f>
        <v>20</v>
      </c>
      <c r="I9" s="17">
        <f>Sheet2!S16*100</f>
        <v>40</v>
      </c>
      <c r="J9" s="17">
        <f>Sheet2!T16*100</f>
        <v>20</v>
      </c>
      <c r="K9" s="17">
        <f>Sheet2!U16*100</f>
        <v>10</v>
      </c>
      <c r="L9" s="17">
        <f>Sheet2!V16*100</f>
        <v>0</v>
      </c>
      <c r="M9" s="17">
        <f>Sheet2!W16*100</f>
        <v>0</v>
      </c>
      <c r="N9" s="17">
        <f>Sheet2!X16*100</f>
        <v>0</v>
      </c>
      <c r="O9" s="17">
        <f>Sheet2!Y16*100</f>
        <v>0</v>
      </c>
      <c r="P9" s="17">
        <f>Sheet2!Z16*100</f>
        <v>0</v>
      </c>
      <c r="Q9" s="17">
        <f>Sheet2!AA16*100</f>
        <v>0</v>
      </c>
      <c r="R9" s="17">
        <f>Sheet2!AB16*100</f>
        <v>0</v>
      </c>
      <c r="S9" s="17">
        <f>Sheet2!AC16*100</f>
        <v>0</v>
      </c>
    </row>
    <row r="10" spans="1:19">
      <c r="A10" s="16" t="s">
        <v>58</v>
      </c>
      <c r="B10" s="17">
        <f>Sheet2!L17*100</f>
        <v>0</v>
      </c>
      <c r="C10" s="17">
        <f>Sheet2!M17*100</f>
        <v>0</v>
      </c>
      <c r="D10" s="17">
        <f>Sheet2!N17*100</f>
        <v>0</v>
      </c>
      <c r="E10" s="17">
        <f>Sheet2!O17*100</f>
        <v>0</v>
      </c>
      <c r="F10" s="17">
        <f>Sheet2!P17*100</f>
        <v>0</v>
      </c>
      <c r="G10" s="17">
        <f>Sheet2!Q17*100</f>
        <v>0</v>
      </c>
      <c r="H10" s="17">
        <f>Sheet2!R17*100</f>
        <v>10</v>
      </c>
      <c r="I10" s="17">
        <f>Sheet2!S17*100</f>
        <v>20</v>
      </c>
      <c r="J10" s="17">
        <f>Sheet2!T17*100</f>
        <v>40</v>
      </c>
      <c r="K10" s="17">
        <f>Sheet2!U17*100</f>
        <v>20</v>
      </c>
      <c r="L10" s="17">
        <f>Sheet2!V17*100</f>
        <v>10</v>
      </c>
      <c r="M10" s="17">
        <f>Sheet2!W17*100</f>
        <v>0</v>
      </c>
      <c r="N10" s="17">
        <f>Sheet2!X17*100</f>
        <v>0</v>
      </c>
      <c r="O10" s="17">
        <f>Sheet2!Y17*100</f>
        <v>0</v>
      </c>
      <c r="P10" s="17">
        <f>Sheet2!Z17*100</f>
        <v>0</v>
      </c>
      <c r="Q10" s="17">
        <f>Sheet2!AA17*100</f>
        <v>0</v>
      </c>
      <c r="R10" s="17">
        <f>Sheet2!AB17*100</f>
        <v>0</v>
      </c>
      <c r="S10" s="17">
        <f>Sheet2!AC17*100</f>
        <v>0</v>
      </c>
    </row>
    <row r="11" spans="1:19">
      <c r="A11" s="16" t="s">
        <v>60</v>
      </c>
      <c r="B11" s="17">
        <f>Sheet2!L18*100</f>
        <v>0</v>
      </c>
      <c r="C11" s="17">
        <f>Sheet2!M18*100</f>
        <v>0</v>
      </c>
      <c r="D11" s="17">
        <f>Sheet2!N18*100</f>
        <v>0</v>
      </c>
      <c r="E11" s="17">
        <f>Sheet2!O18*100</f>
        <v>0</v>
      </c>
      <c r="F11" s="17">
        <f>Sheet2!P18*100</f>
        <v>0</v>
      </c>
      <c r="G11" s="17">
        <f>Sheet2!Q18*100</f>
        <v>0</v>
      </c>
      <c r="H11" s="17">
        <f>Sheet2!R18*100</f>
        <v>0</v>
      </c>
      <c r="I11" s="17">
        <f>Sheet2!S18*100</f>
        <v>10</v>
      </c>
      <c r="J11" s="17">
        <f>Sheet2!T18*100</f>
        <v>20</v>
      </c>
      <c r="K11" s="17">
        <f>Sheet2!U18*100</f>
        <v>40</v>
      </c>
      <c r="L11" s="17">
        <f>Sheet2!V18*100</f>
        <v>20</v>
      </c>
      <c r="M11" s="17">
        <f>Sheet2!W18*100</f>
        <v>10</v>
      </c>
      <c r="N11" s="17">
        <f>Sheet2!X18*100</f>
        <v>0</v>
      </c>
      <c r="O11" s="17">
        <f>Sheet2!Y18*100</f>
        <v>0</v>
      </c>
      <c r="P11" s="17">
        <f>Sheet2!Z18*100</f>
        <v>0</v>
      </c>
      <c r="Q11" s="17">
        <f>Sheet2!AA18*100</f>
        <v>0</v>
      </c>
      <c r="R11" s="17">
        <f>Sheet2!AB18*100</f>
        <v>0</v>
      </c>
      <c r="S11" s="17">
        <f>Sheet2!AC18*100</f>
        <v>0</v>
      </c>
    </row>
    <row r="12" spans="1:19">
      <c r="A12" s="16" t="s">
        <v>61</v>
      </c>
      <c r="B12" s="17">
        <f>Sheet2!L19*100</f>
        <v>0</v>
      </c>
      <c r="C12" s="17">
        <f>Sheet2!M19*100</f>
        <v>0</v>
      </c>
      <c r="D12" s="17">
        <f>Sheet2!N19*100</f>
        <v>0</v>
      </c>
      <c r="E12" s="17">
        <f>Sheet2!O19*100</f>
        <v>0</v>
      </c>
      <c r="F12" s="17">
        <f>Sheet2!P19*100</f>
        <v>0</v>
      </c>
      <c r="G12" s="17">
        <f>Sheet2!Q19*100</f>
        <v>0</v>
      </c>
      <c r="H12" s="17">
        <f>Sheet2!R19*100</f>
        <v>0</v>
      </c>
      <c r="I12" s="17">
        <f>Sheet2!S19*100</f>
        <v>0</v>
      </c>
      <c r="J12" s="17">
        <f>Sheet2!T19*100</f>
        <v>10</v>
      </c>
      <c r="K12" s="17">
        <f>Sheet2!U19*100</f>
        <v>20</v>
      </c>
      <c r="L12" s="17">
        <f>Sheet2!V19*100</f>
        <v>40</v>
      </c>
      <c r="M12" s="17">
        <f>Sheet2!W19*100</f>
        <v>20</v>
      </c>
      <c r="N12" s="17">
        <f>Sheet2!X19*100</f>
        <v>10</v>
      </c>
      <c r="O12" s="17">
        <f>Sheet2!Y19*100</f>
        <v>0</v>
      </c>
      <c r="P12" s="17">
        <f>Sheet2!Z19*100</f>
        <v>0</v>
      </c>
      <c r="Q12" s="17">
        <f>Sheet2!AA19*100</f>
        <v>0</v>
      </c>
      <c r="R12" s="17">
        <f>Sheet2!AB19*100</f>
        <v>0</v>
      </c>
      <c r="S12" s="17">
        <f>Sheet2!AC19*100</f>
        <v>0</v>
      </c>
    </row>
    <row r="13" spans="1:19">
      <c r="A13" s="16" t="s">
        <v>62</v>
      </c>
      <c r="B13" s="17">
        <f>Sheet2!L20*100</f>
        <v>0</v>
      </c>
      <c r="C13" s="17">
        <f>Sheet2!M20*100</f>
        <v>0</v>
      </c>
      <c r="D13" s="17">
        <f>Sheet2!N20*100</f>
        <v>0</v>
      </c>
      <c r="E13" s="17">
        <f>Sheet2!O20*100</f>
        <v>0</v>
      </c>
      <c r="F13" s="17">
        <f>Sheet2!P20*100</f>
        <v>0</v>
      </c>
      <c r="G13" s="17">
        <f>Sheet2!Q20*100</f>
        <v>0</v>
      </c>
      <c r="H13" s="17">
        <f>Sheet2!R20*100</f>
        <v>0</v>
      </c>
      <c r="I13" s="17">
        <f>Sheet2!S20*100</f>
        <v>0</v>
      </c>
      <c r="J13" s="17">
        <f>Sheet2!T20*100</f>
        <v>0</v>
      </c>
      <c r="K13" s="17">
        <f>Sheet2!U20*100</f>
        <v>10</v>
      </c>
      <c r="L13" s="17">
        <f>Sheet2!V20*100</f>
        <v>20</v>
      </c>
      <c r="M13" s="17">
        <f>Sheet2!W20*100</f>
        <v>40</v>
      </c>
      <c r="N13" s="17">
        <f>Sheet2!X20*100</f>
        <v>20</v>
      </c>
      <c r="O13" s="17">
        <f>Sheet2!Y20*100</f>
        <v>10</v>
      </c>
      <c r="P13" s="17">
        <f>Sheet2!Z20*100</f>
        <v>0</v>
      </c>
      <c r="Q13" s="17">
        <f>Sheet2!AA20*100</f>
        <v>0</v>
      </c>
      <c r="R13" s="17">
        <f>Sheet2!AB20*100</f>
        <v>0</v>
      </c>
      <c r="S13" s="17">
        <f>Sheet2!AC20*100</f>
        <v>0</v>
      </c>
    </row>
    <row r="14" spans="1:19">
      <c r="A14" s="16" t="s">
        <v>64</v>
      </c>
      <c r="B14" s="17">
        <f>Sheet2!L21*100</f>
        <v>0</v>
      </c>
      <c r="C14" s="17">
        <f>Sheet2!M21*100</f>
        <v>0</v>
      </c>
      <c r="D14" s="17">
        <f>Sheet2!N21*100</f>
        <v>0</v>
      </c>
      <c r="E14" s="17">
        <f>Sheet2!O21*100</f>
        <v>0</v>
      </c>
      <c r="F14" s="17">
        <f>Sheet2!P21*100</f>
        <v>0</v>
      </c>
      <c r="G14" s="17">
        <f>Sheet2!Q21*100</f>
        <v>0</v>
      </c>
      <c r="H14" s="17">
        <f>Sheet2!R21*100</f>
        <v>0</v>
      </c>
      <c r="I14" s="17">
        <f>Sheet2!S21*100</f>
        <v>0</v>
      </c>
      <c r="J14" s="17">
        <f>Sheet2!T21*100</f>
        <v>0</v>
      </c>
      <c r="K14" s="17">
        <f>Sheet2!U21*100</f>
        <v>0</v>
      </c>
      <c r="L14" s="17">
        <f>Sheet2!V21*100</f>
        <v>10</v>
      </c>
      <c r="M14" s="17">
        <f>Sheet2!W21*100</f>
        <v>20</v>
      </c>
      <c r="N14" s="17">
        <f>Sheet2!X21*100</f>
        <v>40</v>
      </c>
      <c r="O14" s="17">
        <f>Sheet2!Y21*100</f>
        <v>20</v>
      </c>
      <c r="P14" s="17">
        <f>Sheet2!Z21*100</f>
        <v>10</v>
      </c>
      <c r="Q14" s="17">
        <f>Sheet2!AA21*100</f>
        <v>0</v>
      </c>
      <c r="R14" s="17">
        <f>Sheet2!AB21*100</f>
        <v>0</v>
      </c>
      <c r="S14" s="17">
        <f>Sheet2!AC21*100</f>
        <v>0</v>
      </c>
    </row>
    <row r="15" spans="1:19">
      <c r="A15" s="16" t="s">
        <v>65</v>
      </c>
      <c r="B15" s="17">
        <f>Sheet2!L22*100</f>
        <v>0</v>
      </c>
      <c r="C15" s="17">
        <f>Sheet2!M22*100</f>
        <v>0</v>
      </c>
      <c r="D15" s="17">
        <f>Sheet2!N22*100</f>
        <v>0</v>
      </c>
      <c r="E15" s="17">
        <f>Sheet2!O22*100</f>
        <v>0</v>
      </c>
      <c r="F15" s="17">
        <f>Sheet2!P22*100</f>
        <v>0</v>
      </c>
      <c r="G15" s="17">
        <f>Sheet2!Q22*100</f>
        <v>0</v>
      </c>
      <c r="H15" s="17">
        <f>Sheet2!R22*100</f>
        <v>0</v>
      </c>
      <c r="I15" s="17">
        <f>Sheet2!S22*100</f>
        <v>0</v>
      </c>
      <c r="J15" s="17">
        <f>Sheet2!T22*100</f>
        <v>0</v>
      </c>
      <c r="K15" s="17">
        <f>Sheet2!U22*100</f>
        <v>0</v>
      </c>
      <c r="L15" s="17">
        <f>Sheet2!V22*100</f>
        <v>0</v>
      </c>
      <c r="M15" s="17">
        <f>Sheet2!W22*100</f>
        <v>10</v>
      </c>
      <c r="N15" s="17">
        <f>Sheet2!X22*100</f>
        <v>20</v>
      </c>
      <c r="O15" s="17">
        <f>Sheet2!Y22*100</f>
        <v>40</v>
      </c>
      <c r="P15" s="17">
        <f>Sheet2!Z22*100</f>
        <v>20</v>
      </c>
      <c r="Q15" s="17">
        <f>Sheet2!AA22*100</f>
        <v>10</v>
      </c>
      <c r="R15" s="17">
        <f>Sheet2!AB22*100</f>
        <v>0</v>
      </c>
      <c r="S15" s="17">
        <f>Sheet2!AC22*100</f>
        <v>0</v>
      </c>
    </row>
    <row r="16" spans="1:19">
      <c r="A16" s="16" t="s">
        <v>66</v>
      </c>
      <c r="B16" s="17">
        <f>Sheet2!L23*100</f>
        <v>0</v>
      </c>
      <c r="C16" s="17">
        <f>Sheet2!M23*100</f>
        <v>0</v>
      </c>
      <c r="D16" s="17">
        <f>Sheet2!N23*100</f>
        <v>0</v>
      </c>
      <c r="E16" s="17">
        <f>Sheet2!O23*100</f>
        <v>0</v>
      </c>
      <c r="F16" s="17">
        <f>Sheet2!P23*100</f>
        <v>0</v>
      </c>
      <c r="G16" s="17">
        <f>Sheet2!Q23*100</f>
        <v>0</v>
      </c>
      <c r="H16" s="17">
        <f>Sheet2!R23*100</f>
        <v>0</v>
      </c>
      <c r="I16" s="17">
        <f>Sheet2!S23*100</f>
        <v>0</v>
      </c>
      <c r="J16" s="17">
        <f>Sheet2!T23*100</f>
        <v>0</v>
      </c>
      <c r="K16" s="17">
        <f>Sheet2!U23*100</f>
        <v>0</v>
      </c>
      <c r="L16" s="17">
        <f>Sheet2!V23*100</f>
        <v>0</v>
      </c>
      <c r="M16" s="17">
        <f>Sheet2!W23*100</f>
        <v>0</v>
      </c>
      <c r="N16" s="17">
        <f>Sheet2!X23*100</f>
        <v>10</v>
      </c>
      <c r="O16" s="17">
        <f>Sheet2!Y23*100</f>
        <v>20</v>
      </c>
      <c r="P16" s="17">
        <f>Sheet2!Z23*100</f>
        <v>40</v>
      </c>
      <c r="Q16" s="17">
        <f>Sheet2!AA23*100</f>
        <v>20</v>
      </c>
      <c r="R16" s="17">
        <f>Sheet2!AB23*100</f>
        <v>10</v>
      </c>
      <c r="S16" s="17">
        <f>Sheet2!AC23*100</f>
        <v>0</v>
      </c>
    </row>
    <row r="17" spans="1:19">
      <c r="A17" s="16" t="s">
        <v>68</v>
      </c>
      <c r="B17" s="17">
        <f>Sheet2!L24*100</f>
        <v>0</v>
      </c>
      <c r="C17" s="17">
        <f>Sheet2!M24*100</f>
        <v>0</v>
      </c>
      <c r="D17" s="17">
        <f>Sheet2!N24*100</f>
        <v>0</v>
      </c>
      <c r="E17" s="17">
        <f>Sheet2!O24*100</f>
        <v>0</v>
      </c>
      <c r="F17" s="17">
        <f>Sheet2!P24*100</f>
        <v>0</v>
      </c>
      <c r="G17" s="17">
        <f>Sheet2!Q24*100</f>
        <v>0</v>
      </c>
      <c r="H17" s="17">
        <f>Sheet2!R24*100</f>
        <v>0</v>
      </c>
      <c r="I17" s="17">
        <f>Sheet2!S24*100</f>
        <v>0</v>
      </c>
      <c r="J17" s="17">
        <f>Sheet2!T24*100</f>
        <v>0</v>
      </c>
      <c r="K17" s="17">
        <f>Sheet2!U24*100</f>
        <v>0</v>
      </c>
      <c r="L17" s="17">
        <f>Sheet2!V24*100</f>
        <v>0</v>
      </c>
      <c r="M17" s="17">
        <f>Sheet2!W24*100</f>
        <v>0</v>
      </c>
      <c r="N17" s="17">
        <f>Sheet2!X24*100</f>
        <v>0</v>
      </c>
      <c r="O17" s="17">
        <f>Sheet2!Y24*100</f>
        <v>10</v>
      </c>
      <c r="P17" s="17">
        <f>Sheet2!Z24*100</f>
        <v>20</v>
      </c>
      <c r="Q17" s="17">
        <f>Sheet2!AA24*100</f>
        <v>40</v>
      </c>
      <c r="R17" s="17">
        <f>Sheet2!AB24*100</f>
        <v>20</v>
      </c>
      <c r="S17" s="17">
        <f>Sheet2!AC24*100</f>
        <v>10</v>
      </c>
    </row>
    <row r="18" spans="1:19">
      <c r="A18" s="16" t="s">
        <v>69</v>
      </c>
      <c r="B18" s="17">
        <f>Sheet2!L25*100</f>
        <v>0</v>
      </c>
      <c r="C18" s="17">
        <f>Sheet2!M25*100</f>
        <v>0</v>
      </c>
      <c r="D18" s="17">
        <f>Sheet2!N25*100</f>
        <v>0</v>
      </c>
      <c r="E18" s="17">
        <f>Sheet2!O25*100</f>
        <v>0</v>
      </c>
      <c r="F18" s="17">
        <f>Sheet2!P25*100</f>
        <v>0</v>
      </c>
      <c r="G18" s="17">
        <f>Sheet2!Q25*100</f>
        <v>0</v>
      </c>
      <c r="H18" s="17">
        <f>Sheet2!R25*100</f>
        <v>0</v>
      </c>
      <c r="I18" s="17">
        <f>Sheet2!S25*100</f>
        <v>0</v>
      </c>
      <c r="J18" s="17">
        <f>Sheet2!T25*100</f>
        <v>0</v>
      </c>
      <c r="K18" s="17">
        <f>Sheet2!U25*100</f>
        <v>0</v>
      </c>
      <c r="L18" s="17">
        <f>Sheet2!V25*100</f>
        <v>0</v>
      </c>
      <c r="M18" s="17">
        <f>Sheet2!W25*100</f>
        <v>0</v>
      </c>
      <c r="N18" s="17">
        <f>Sheet2!X25*100</f>
        <v>0</v>
      </c>
      <c r="O18" s="17">
        <f>Sheet2!Y25*100</f>
        <v>0</v>
      </c>
      <c r="P18" s="17">
        <f>Sheet2!Z25*100</f>
        <v>10</v>
      </c>
      <c r="Q18" s="17">
        <f>Sheet2!AA25*100</f>
        <v>20</v>
      </c>
      <c r="R18" s="17">
        <f>Sheet2!AB25*100</f>
        <v>50</v>
      </c>
      <c r="S18" s="17">
        <f>Sheet2!AC25*100</f>
        <v>20</v>
      </c>
    </row>
    <row r="19" spans="1:19">
      <c r="A19" s="16" t="s">
        <v>70</v>
      </c>
      <c r="B19" s="17">
        <f>Sheet2!L26*100</f>
        <v>0</v>
      </c>
      <c r="C19" s="17">
        <f>Sheet2!M26*100</f>
        <v>0</v>
      </c>
      <c r="D19" s="17">
        <f>Sheet2!N26*100</f>
        <v>0</v>
      </c>
      <c r="E19" s="17">
        <f>Sheet2!O26*100</f>
        <v>0</v>
      </c>
      <c r="F19" s="17">
        <f>Sheet2!P26*100</f>
        <v>0</v>
      </c>
      <c r="G19" s="17">
        <f>Sheet2!Q26*100</f>
        <v>0</v>
      </c>
      <c r="H19" s="17">
        <f>Sheet2!R26*100</f>
        <v>0</v>
      </c>
      <c r="I19" s="17">
        <f>Sheet2!S26*100</f>
        <v>0</v>
      </c>
      <c r="J19" s="17">
        <f>Sheet2!T26*100</f>
        <v>0</v>
      </c>
      <c r="K19" s="17">
        <f>Sheet2!U26*100</f>
        <v>0</v>
      </c>
      <c r="L19" s="17">
        <f>Sheet2!V26*100</f>
        <v>0</v>
      </c>
      <c r="M19" s="17">
        <f>Sheet2!W26*100</f>
        <v>0</v>
      </c>
      <c r="N19" s="17">
        <f>Sheet2!X26*100</f>
        <v>0</v>
      </c>
      <c r="O19" s="17">
        <f>Sheet2!Y26*100</f>
        <v>0</v>
      </c>
      <c r="P19" s="17">
        <f>Sheet2!Z26*100</f>
        <v>0</v>
      </c>
      <c r="Q19" s="17">
        <f>Sheet2!AA26*100</f>
        <v>10</v>
      </c>
      <c r="R19" s="17">
        <f>Sheet2!AB26*100</f>
        <v>30</v>
      </c>
      <c r="S19" s="17">
        <f>Sheet2!AC26*100</f>
        <v>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tabSelected="1" workbookViewId="0">
      <selection activeCell="A27" sqref="A27:S27"/>
    </sheetView>
  </sheetViews>
  <sheetFormatPr defaultColWidth="9" defaultRowHeight="13.5"/>
  <cols>
    <col min="1" max="1" width="9.875" customWidth="1"/>
  </cols>
  <sheetData>
    <row r="1" spans="1:19">
      <c r="A1" t="s">
        <v>73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5" t="s">
        <v>17</v>
      </c>
      <c r="Q1" s="15" t="s">
        <v>18</v>
      </c>
      <c r="R1" s="15" t="s">
        <v>19</v>
      </c>
      <c r="S1" s="15" t="s">
        <v>20</v>
      </c>
    </row>
    <row r="2" spans="1:19">
      <c r="A2" t="s">
        <v>21</v>
      </c>
      <c r="B2" s="2">
        <v>9.53</v>
      </c>
      <c r="C2" s="2">
        <v>9.53</v>
      </c>
      <c r="D2" s="2">
        <v>9.53</v>
      </c>
      <c r="E2" s="2">
        <v>9.53</v>
      </c>
      <c r="F2" s="2">
        <v>9.53</v>
      </c>
      <c r="G2" s="2">
        <v>9.53</v>
      </c>
      <c r="H2" s="2">
        <v>5.89</v>
      </c>
      <c r="I2" s="2">
        <v>5.89</v>
      </c>
      <c r="J2" s="2">
        <v>5.89</v>
      </c>
      <c r="K2" s="2">
        <v>4.77</v>
      </c>
      <c r="L2" s="2">
        <v>4.77</v>
      </c>
      <c r="M2" s="2">
        <v>4.77</v>
      </c>
      <c r="N2" s="2">
        <v>3.78</v>
      </c>
      <c r="O2" s="2">
        <v>3.78</v>
      </c>
      <c r="P2" s="2">
        <v>3.78</v>
      </c>
      <c r="Q2" s="2">
        <v>3.64</v>
      </c>
      <c r="R2" s="2">
        <v>3.64</v>
      </c>
      <c r="S2" s="2">
        <v>3.64</v>
      </c>
    </row>
    <row r="3" spans="1:19">
      <c r="A3" t="s">
        <v>26</v>
      </c>
      <c r="B3" s="2">
        <v>9.53</v>
      </c>
      <c r="C3" s="2">
        <v>9.53</v>
      </c>
      <c r="D3" s="2">
        <v>9.53</v>
      </c>
      <c r="E3" s="2">
        <v>9.53</v>
      </c>
      <c r="F3" s="2">
        <v>9.53</v>
      </c>
      <c r="G3" s="2">
        <v>9.53</v>
      </c>
      <c r="H3" s="2">
        <v>5.89</v>
      </c>
      <c r="I3" s="2">
        <v>5.89</v>
      </c>
      <c r="J3" s="2">
        <v>5.89</v>
      </c>
      <c r="K3" s="2">
        <v>4.77</v>
      </c>
      <c r="L3" s="2">
        <v>4.77</v>
      </c>
      <c r="M3" s="2">
        <v>4.77</v>
      </c>
      <c r="N3" s="2">
        <v>3.78</v>
      </c>
      <c r="O3" s="2">
        <v>3.78</v>
      </c>
      <c r="P3" s="2">
        <v>3.78</v>
      </c>
      <c r="Q3" s="2">
        <v>3.64</v>
      </c>
      <c r="R3" s="2">
        <v>3.64</v>
      </c>
      <c r="S3" s="2">
        <v>3.64</v>
      </c>
    </row>
    <row r="4" spans="1:19">
      <c r="A4" t="s">
        <v>31</v>
      </c>
      <c r="B4" s="2">
        <v>9.53</v>
      </c>
      <c r="C4" s="2">
        <v>9.53</v>
      </c>
      <c r="D4" s="2">
        <v>9.53</v>
      </c>
      <c r="E4" s="2">
        <v>9.53</v>
      </c>
      <c r="F4" s="2">
        <v>9.53</v>
      </c>
      <c r="G4" s="2">
        <v>9.53</v>
      </c>
      <c r="H4" s="2">
        <v>5.89</v>
      </c>
      <c r="I4" s="2">
        <v>5.89</v>
      </c>
      <c r="J4" s="2">
        <v>5.89</v>
      </c>
      <c r="K4" s="2">
        <v>4.77</v>
      </c>
      <c r="L4" s="2">
        <v>4.77</v>
      </c>
      <c r="M4" s="2">
        <v>4.77</v>
      </c>
      <c r="N4" s="2">
        <v>3.78</v>
      </c>
      <c r="O4" s="2">
        <v>3.78</v>
      </c>
      <c r="P4" s="2">
        <v>3.78</v>
      </c>
      <c r="Q4" s="2">
        <v>3.64</v>
      </c>
      <c r="R4" s="2">
        <v>3.64</v>
      </c>
      <c r="S4" s="2">
        <v>3.64</v>
      </c>
    </row>
    <row r="5" spans="1:19">
      <c r="A5" s="3" t="s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5.89</v>
      </c>
      <c r="I5" s="4">
        <v>5.89</v>
      </c>
      <c r="J5" s="4">
        <v>5.89</v>
      </c>
      <c r="K5" s="4">
        <v>4.77</v>
      </c>
      <c r="L5" s="4">
        <v>4.77</v>
      </c>
      <c r="M5" s="4">
        <v>4.77</v>
      </c>
      <c r="N5" s="4">
        <v>3.78</v>
      </c>
      <c r="O5" s="4">
        <v>3.78</v>
      </c>
      <c r="P5" s="4">
        <v>3.78</v>
      </c>
      <c r="Q5" s="4">
        <v>3.64</v>
      </c>
      <c r="R5" s="4">
        <v>3.64</v>
      </c>
      <c r="S5" s="4">
        <v>3.64</v>
      </c>
    </row>
    <row r="6" spans="1:19">
      <c r="A6" s="3" t="s">
        <v>41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3.78</v>
      </c>
      <c r="O6" s="4">
        <v>3.78</v>
      </c>
      <c r="P6" s="4">
        <v>3.78</v>
      </c>
      <c r="Q6" s="4">
        <v>3.64</v>
      </c>
      <c r="R6" s="4">
        <v>3.64</v>
      </c>
      <c r="S6" s="4">
        <v>3.64</v>
      </c>
    </row>
    <row r="7" spans="1:19">
      <c r="A7" s="5" t="s">
        <v>22</v>
      </c>
      <c r="B7" s="2">
        <v>9.53</v>
      </c>
      <c r="C7" s="2">
        <v>9.53</v>
      </c>
      <c r="D7" s="2">
        <v>9.53</v>
      </c>
      <c r="E7" s="2">
        <v>9.53</v>
      </c>
      <c r="F7" s="2">
        <v>9.53</v>
      </c>
      <c r="G7" s="2">
        <v>9.53</v>
      </c>
      <c r="H7" s="2">
        <v>5.89</v>
      </c>
      <c r="I7" s="2">
        <v>5.89</v>
      </c>
      <c r="J7" s="2">
        <v>5.89</v>
      </c>
      <c r="K7" s="2">
        <v>4.77</v>
      </c>
      <c r="L7" s="2">
        <v>4.77</v>
      </c>
      <c r="M7" s="2">
        <v>4.77</v>
      </c>
      <c r="N7" s="2">
        <v>3.78</v>
      </c>
      <c r="O7" s="2">
        <v>3.78</v>
      </c>
      <c r="P7" s="2">
        <v>3.78</v>
      </c>
      <c r="Q7" s="2">
        <v>3.64</v>
      </c>
      <c r="R7" s="2">
        <v>3.64</v>
      </c>
      <c r="S7" s="2">
        <v>3.64</v>
      </c>
    </row>
    <row r="8" spans="1:19">
      <c r="A8" s="5" t="s">
        <v>27</v>
      </c>
      <c r="B8" s="2">
        <v>9.53</v>
      </c>
      <c r="C8" s="2">
        <v>9.53</v>
      </c>
      <c r="D8" s="2">
        <v>9.53</v>
      </c>
      <c r="E8" s="2">
        <v>9.53</v>
      </c>
      <c r="F8" s="2">
        <v>9.53</v>
      </c>
      <c r="G8" s="2">
        <v>9.53</v>
      </c>
      <c r="H8" s="2">
        <v>5.89</v>
      </c>
      <c r="I8" s="2">
        <v>5.89</v>
      </c>
      <c r="J8" s="2">
        <v>5.89</v>
      </c>
      <c r="K8" s="2">
        <v>4.77</v>
      </c>
      <c r="L8" s="2">
        <v>4.77</v>
      </c>
      <c r="M8" s="2">
        <v>4.77</v>
      </c>
      <c r="N8" s="2">
        <v>3.78</v>
      </c>
      <c r="O8" s="2">
        <v>3.78</v>
      </c>
      <c r="P8" s="2">
        <v>3.78</v>
      </c>
      <c r="Q8" s="2">
        <v>3.64</v>
      </c>
      <c r="R8" s="2">
        <v>3.64</v>
      </c>
      <c r="S8" s="2">
        <v>3.64</v>
      </c>
    </row>
    <row r="9" spans="1:19">
      <c r="A9" s="5" t="s">
        <v>32</v>
      </c>
      <c r="B9" s="2">
        <v>9.53</v>
      </c>
      <c r="C9" s="2">
        <v>9.53</v>
      </c>
      <c r="D9" s="2">
        <v>9.53</v>
      </c>
      <c r="E9" s="2">
        <v>9.53</v>
      </c>
      <c r="F9" s="2">
        <v>9.53</v>
      </c>
      <c r="G9" s="2">
        <v>9.53</v>
      </c>
      <c r="H9" s="2">
        <v>5.89</v>
      </c>
      <c r="I9" s="2">
        <v>5.89</v>
      </c>
      <c r="J9" s="2">
        <v>5.89</v>
      </c>
      <c r="K9" s="2">
        <v>4.77</v>
      </c>
      <c r="L9" s="2">
        <v>4.77</v>
      </c>
      <c r="M9" s="2">
        <v>4.77</v>
      </c>
      <c r="N9" s="2">
        <v>3.78</v>
      </c>
      <c r="O9" s="2">
        <v>3.78</v>
      </c>
      <c r="P9" s="2">
        <v>3.78</v>
      </c>
      <c r="Q9" s="2">
        <v>3.64</v>
      </c>
      <c r="R9" s="2">
        <v>3.64</v>
      </c>
      <c r="S9" s="2">
        <v>3.64</v>
      </c>
    </row>
    <row r="10" spans="1:19">
      <c r="A10" s="6" t="s">
        <v>37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5.89</v>
      </c>
      <c r="I10" s="7">
        <v>5.89</v>
      </c>
      <c r="J10" s="7">
        <v>5.89</v>
      </c>
      <c r="K10" s="7">
        <v>4.77</v>
      </c>
      <c r="L10" s="7">
        <v>4.77</v>
      </c>
      <c r="M10" s="7">
        <v>4.77</v>
      </c>
      <c r="N10" s="7">
        <v>3.78</v>
      </c>
      <c r="O10" s="7">
        <v>3.78</v>
      </c>
      <c r="P10" s="7">
        <v>3.78</v>
      </c>
      <c r="Q10" s="7">
        <v>3.64</v>
      </c>
      <c r="R10" s="7">
        <v>3.64</v>
      </c>
      <c r="S10" s="7">
        <v>3.64</v>
      </c>
    </row>
    <row r="11" spans="1:19">
      <c r="A11" s="6" t="s">
        <v>42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3.78</v>
      </c>
      <c r="O11" s="7">
        <v>3.78</v>
      </c>
      <c r="P11" s="7">
        <v>3.78</v>
      </c>
      <c r="Q11" s="7">
        <v>3.64</v>
      </c>
      <c r="R11" s="7">
        <v>3.64</v>
      </c>
      <c r="S11" s="7">
        <v>3.64</v>
      </c>
    </row>
    <row r="12" spans="1:19">
      <c r="A12" s="5" t="s">
        <v>23</v>
      </c>
      <c r="B12" s="2">
        <v>7.15</v>
      </c>
      <c r="C12" s="2">
        <v>7.15</v>
      </c>
      <c r="D12" s="2">
        <v>7.15</v>
      </c>
      <c r="E12" s="2">
        <v>7.15</v>
      </c>
      <c r="F12" s="2">
        <v>7.15</v>
      </c>
      <c r="G12" s="2">
        <v>7.15</v>
      </c>
      <c r="H12" s="2">
        <v>4.41</v>
      </c>
      <c r="I12" s="2">
        <v>4.41</v>
      </c>
      <c r="J12" s="2">
        <v>4.41</v>
      </c>
      <c r="K12" s="2">
        <v>3.57</v>
      </c>
      <c r="L12" s="2">
        <v>3.57</v>
      </c>
      <c r="M12" s="2">
        <v>3.57</v>
      </c>
      <c r="N12" s="2">
        <v>2.83</v>
      </c>
      <c r="O12" s="2">
        <v>2.83</v>
      </c>
      <c r="P12" s="2">
        <v>2.83</v>
      </c>
      <c r="Q12" s="2">
        <v>2.73</v>
      </c>
      <c r="R12" s="2">
        <v>2.73</v>
      </c>
      <c r="S12" s="2">
        <v>2.73</v>
      </c>
    </row>
    <row r="13" spans="1:19">
      <c r="A13" s="5" t="s">
        <v>28</v>
      </c>
      <c r="B13" s="2">
        <v>14.29</v>
      </c>
      <c r="C13" s="2">
        <v>14.29</v>
      </c>
      <c r="D13" s="2">
        <v>14.29</v>
      </c>
      <c r="E13" s="2">
        <v>14.29</v>
      </c>
      <c r="F13" s="2">
        <v>14.29</v>
      </c>
      <c r="G13" s="2">
        <v>14.29</v>
      </c>
      <c r="H13" s="2">
        <v>8.83</v>
      </c>
      <c r="I13" s="2">
        <v>8.83</v>
      </c>
      <c r="J13" s="2">
        <v>8.83</v>
      </c>
      <c r="K13" s="2">
        <v>7.15</v>
      </c>
      <c r="L13" s="2">
        <v>7.15</v>
      </c>
      <c r="M13" s="2">
        <v>7.15</v>
      </c>
      <c r="N13" s="2">
        <v>5.67</v>
      </c>
      <c r="O13" s="2">
        <v>5.67</v>
      </c>
      <c r="P13" s="2">
        <v>5.67</v>
      </c>
      <c r="Q13" s="2">
        <v>5.46</v>
      </c>
      <c r="R13" s="2">
        <v>5.46</v>
      </c>
      <c r="S13" s="2">
        <v>5.46</v>
      </c>
    </row>
    <row r="14" spans="1:19">
      <c r="A14" s="5" t="s">
        <v>33</v>
      </c>
      <c r="B14" s="2">
        <v>21.44</v>
      </c>
      <c r="C14" s="2">
        <v>21.44</v>
      </c>
      <c r="D14" s="2">
        <v>21.44</v>
      </c>
      <c r="E14" s="2">
        <v>21.44</v>
      </c>
      <c r="F14" s="2">
        <v>21.44</v>
      </c>
      <c r="G14" s="2">
        <v>21.44</v>
      </c>
      <c r="H14" s="2">
        <v>13.23</v>
      </c>
      <c r="I14" s="2">
        <v>13.23</v>
      </c>
      <c r="J14" s="2">
        <v>13.23</v>
      </c>
      <c r="K14" s="2">
        <v>10.71</v>
      </c>
      <c r="L14" s="2">
        <v>10.71</v>
      </c>
      <c r="M14" s="2">
        <v>10.71</v>
      </c>
      <c r="N14" s="2">
        <v>8.49</v>
      </c>
      <c r="O14" s="2">
        <v>8.49</v>
      </c>
      <c r="P14" s="2">
        <v>8.49</v>
      </c>
      <c r="Q14" s="2">
        <v>8.18</v>
      </c>
      <c r="R14" s="2">
        <v>8.18</v>
      </c>
      <c r="S14" s="2">
        <v>8.18</v>
      </c>
    </row>
    <row r="15" spans="1:19">
      <c r="A15" s="8" t="s">
        <v>38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8.83</v>
      </c>
      <c r="I15" s="9">
        <v>8.83</v>
      </c>
      <c r="J15" s="9">
        <v>8.83</v>
      </c>
      <c r="K15" s="9">
        <v>7.15</v>
      </c>
      <c r="L15" s="9">
        <v>7.15</v>
      </c>
      <c r="M15" s="9">
        <v>7.15</v>
      </c>
      <c r="N15" s="9">
        <v>5.67</v>
      </c>
      <c r="O15" s="9">
        <v>5.67</v>
      </c>
      <c r="P15" s="9">
        <v>5.67</v>
      </c>
      <c r="Q15" s="9">
        <v>5.46</v>
      </c>
      <c r="R15" s="9">
        <v>5.46</v>
      </c>
      <c r="S15" s="9">
        <v>5.46</v>
      </c>
    </row>
    <row r="16" spans="1:19">
      <c r="A16" s="8" t="s">
        <v>43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5.67</v>
      </c>
      <c r="O16" s="9">
        <v>5.67</v>
      </c>
      <c r="P16" s="9">
        <v>5.67</v>
      </c>
      <c r="Q16" s="9">
        <v>5.46</v>
      </c>
      <c r="R16" s="9">
        <v>5.46</v>
      </c>
      <c r="S16" s="9">
        <v>5.46</v>
      </c>
    </row>
    <row r="17" spans="1:19">
      <c r="A17" s="5" t="s">
        <v>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5.89</v>
      </c>
      <c r="I17" s="2">
        <v>5.89</v>
      </c>
      <c r="J17" s="2">
        <v>5.89</v>
      </c>
      <c r="K17" s="2">
        <v>4.77</v>
      </c>
      <c r="L17" s="2">
        <v>4.77</v>
      </c>
      <c r="M17" s="2">
        <v>4.77</v>
      </c>
      <c r="N17" s="2">
        <v>3.78</v>
      </c>
      <c r="O17" s="2">
        <v>3.78</v>
      </c>
      <c r="P17" s="2">
        <v>3.78</v>
      </c>
      <c r="Q17" s="2">
        <v>3.64</v>
      </c>
      <c r="R17" s="2">
        <v>3.64</v>
      </c>
      <c r="S17" s="2">
        <v>3.64</v>
      </c>
    </row>
    <row r="18" spans="1:19">
      <c r="A18" s="5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5.89</v>
      </c>
      <c r="I18" s="2">
        <v>5.89</v>
      </c>
      <c r="J18" s="2">
        <v>5.89</v>
      </c>
      <c r="K18" s="2">
        <v>4.77</v>
      </c>
      <c r="L18" s="2">
        <v>4.77</v>
      </c>
      <c r="M18" s="2">
        <v>4.77</v>
      </c>
      <c r="N18" s="2">
        <v>3.78</v>
      </c>
      <c r="O18" s="2">
        <v>3.78</v>
      </c>
      <c r="P18" s="2">
        <v>3.78</v>
      </c>
      <c r="Q18" s="2">
        <v>3.64</v>
      </c>
      <c r="R18" s="2">
        <v>3.64</v>
      </c>
      <c r="S18" s="2">
        <v>3.64</v>
      </c>
    </row>
    <row r="19" spans="1:19">
      <c r="A19" s="5" t="s">
        <v>34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5.89</v>
      </c>
      <c r="I19" s="2">
        <v>5.89</v>
      </c>
      <c r="J19" s="2">
        <v>5.89</v>
      </c>
      <c r="K19" s="2">
        <v>4.77</v>
      </c>
      <c r="L19" s="2">
        <v>4.77</v>
      </c>
      <c r="M19" s="2">
        <v>4.77</v>
      </c>
      <c r="N19" s="2">
        <v>3.78</v>
      </c>
      <c r="O19" s="2">
        <v>3.78</v>
      </c>
      <c r="P19" s="2">
        <v>3.78</v>
      </c>
      <c r="Q19" s="2">
        <v>3.64</v>
      </c>
      <c r="R19" s="2">
        <v>3.64</v>
      </c>
      <c r="S19" s="2">
        <v>3.64</v>
      </c>
    </row>
    <row r="20" spans="1:19">
      <c r="A20" s="10" t="s">
        <v>39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4.77</v>
      </c>
      <c r="L20" s="11">
        <v>4.77</v>
      </c>
      <c r="M20" s="11">
        <v>4.77</v>
      </c>
      <c r="N20" s="11">
        <v>3.78</v>
      </c>
      <c r="O20" s="11">
        <v>3.78</v>
      </c>
      <c r="P20" s="11">
        <v>3.78</v>
      </c>
      <c r="Q20" s="11">
        <v>3.64</v>
      </c>
      <c r="R20" s="11">
        <v>3.64</v>
      </c>
      <c r="S20" s="11">
        <v>3.64</v>
      </c>
    </row>
    <row r="21" spans="1:19">
      <c r="A21" s="10" t="s">
        <v>44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3.78</v>
      </c>
      <c r="O21" s="11">
        <v>3.78</v>
      </c>
      <c r="P21" s="11">
        <v>3.78</v>
      </c>
      <c r="Q21" s="11">
        <v>3.64</v>
      </c>
      <c r="R21" s="11">
        <v>3.64</v>
      </c>
      <c r="S21" s="11">
        <v>3.64</v>
      </c>
    </row>
    <row r="22" spans="1:19">
      <c r="A22" s="5" t="s">
        <v>25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4.77</v>
      </c>
      <c r="L22" s="2">
        <v>4.77</v>
      </c>
      <c r="M22" s="2">
        <v>4.77</v>
      </c>
      <c r="N22" s="2">
        <v>3.78</v>
      </c>
      <c r="O22" s="2">
        <v>3.78</v>
      </c>
      <c r="P22" s="2">
        <v>3.78</v>
      </c>
      <c r="Q22" s="2">
        <v>3.64</v>
      </c>
      <c r="R22" s="2">
        <v>3.64</v>
      </c>
      <c r="S22" s="2">
        <v>3.64</v>
      </c>
    </row>
    <row r="23" spans="1:19">
      <c r="A23" s="5" t="s">
        <v>30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4.77</v>
      </c>
      <c r="L23" s="2">
        <v>4.77</v>
      </c>
      <c r="M23" s="2">
        <v>4.77</v>
      </c>
      <c r="N23" s="2">
        <v>3.78</v>
      </c>
      <c r="O23" s="2">
        <v>3.78</v>
      </c>
      <c r="P23" s="2">
        <v>3.78</v>
      </c>
      <c r="Q23" s="2">
        <v>3.64</v>
      </c>
      <c r="R23" s="2">
        <v>3.64</v>
      </c>
      <c r="S23" s="2">
        <v>3.64</v>
      </c>
    </row>
    <row r="24" spans="1:19">
      <c r="A24" s="5" t="s">
        <v>35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4.77</v>
      </c>
      <c r="L24" s="2">
        <v>4.77</v>
      </c>
      <c r="M24" s="2">
        <v>4.77</v>
      </c>
      <c r="N24" s="2">
        <v>3.78</v>
      </c>
      <c r="O24" s="2">
        <v>3.78</v>
      </c>
      <c r="P24" s="2">
        <v>3.78</v>
      </c>
      <c r="Q24" s="2">
        <v>3.64</v>
      </c>
      <c r="R24" s="2">
        <v>3.64</v>
      </c>
      <c r="S24" s="2">
        <v>3.64</v>
      </c>
    </row>
    <row r="25" spans="1:19">
      <c r="A25" s="12" t="s">
        <v>40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3.78</v>
      </c>
      <c r="O25" s="13">
        <v>3.78</v>
      </c>
      <c r="P25" s="13">
        <v>3.78</v>
      </c>
      <c r="Q25" s="13">
        <v>3.64</v>
      </c>
      <c r="R25" s="13">
        <v>3.64</v>
      </c>
      <c r="S25" s="13">
        <v>3.64</v>
      </c>
    </row>
    <row r="26" spans="1:19">
      <c r="A26" s="12" t="s">
        <v>45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3.64</v>
      </c>
      <c r="R26" s="13">
        <v>3.64</v>
      </c>
      <c r="S26" s="13">
        <v>3.64</v>
      </c>
    </row>
    <row r="27" spans="2:19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土地等级概率</vt:lpstr>
      <vt:lpstr>资源生成概率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39756</dc:creator>
  <cp:lastModifiedBy>夸克</cp:lastModifiedBy>
  <dcterms:created xsi:type="dcterms:W3CDTF">2018-09-28T01:46:00Z</dcterms:created>
  <dcterms:modified xsi:type="dcterms:W3CDTF">2018-12-27T08:34:22Z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