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e\"/>
    </mc:Choice>
  </mc:AlternateContent>
  <xr:revisionPtr revIDLastSave="0" documentId="8_{5DA0DD69-488C-4BAE-BAA7-6070B9EFB23F}" xr6:coauthVersionLast="47" xr6:coauthVersionMax="47" xr10:uidLastSave="{00000000-0000-0000-0000-000000000000}"/>
  <bookViews>
    <workbookView xWindow="390" yWindow="390" windowWidth="17940" windowHeight="10620" firstSheet="1" activeTab="1" xr2:uid="{299342A4-2E84-47E2-9960-C94E6484C859}"/>
  </bookViews>
  <sheets>
    <sheet name="Cognos_Office_Connection_Cache" sheetId="2" state="veryHidden" r:id="rId1"/>
    <sheet name="Planilha1" sheetId="1" r:id="rId2"/>
  </sheets>
  <definedNames>
    <definedName name="cafe_validation_perm_Planilha1C3R6" hidden="1">Cognos_Office_Connection_Cache!$B$2:$B$6</definedName>
    <definedName name="ID" localSheetId="0" hidden="1">"69ea24c5-a8e0-44cc-bce5-3d0bfe8026e0"</definedName>
    <definedName name="ID" localSheetId="1" hidden="1">"aaa8dd46-71fd-4280-9795-828d317ce753"</definedName>
    <definedName name="tm1\\_0_C">Planilha1!$C$9:$O$9</definedName>
    <definedName name="tm1\\_0_H">"{ ""server"" : ""http://52.249.199.156:9580"", ""cube"" : ""{ \""server\"" : \""smartco\"", \""cube\"" : \""Income Statement\""}""}"</definedName>
    <definedName name="tm1\\_0_R">Planilha1!$B$10:$B$23</definedName>
    <definedName name="tm1\\_0_S">Planilha1!$C$3:$C$7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<sst xmlns="http://schemas.openxmlformats.org/spreadsheetml/2006/main" count="42" uniqueCount="40">
  <si>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organization</t>
  </si>
  <si>
    <t>Currency Calc</t>
  </si>
  <si>
    <t>Year</t>
  </si>
  <si>
    <t>Version</t>
  </si>
  <si>
    <t>[Base]</t>
  </si>
  <si>
    <t>Massachusetts</t>
  </si>
  <si>
    <t>Base</t>
  </si>
  <si>
    <t>2018</t>
  </si>
  <si>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</si>
  <si>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</si>
  <si>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</si>
  <si>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</si>
  <si>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</si>
  <si>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</si>
  <si>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</si>
  <si>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</si>
  <si>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</si>
  <si>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</si>
  <si>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</si>
  <si>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</si>
  <si>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</si>
  <si>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</si>
  <si>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</si>
  <si>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</si>
  <si>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</si>
  <si>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</si>
  <si>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</si>
  <si>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</si>
  <si>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</si>
  <si>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</si>
  <si>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</si>
  <si>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</si>
  <si>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</si>
  <si>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</si>
  <si>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Statistics</t>
  </si>
  <si>
    <t>[Pasta5]Planilha1!C6</t>
  </si>
  <si>
    <t>2017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</si>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</sst>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14">
    <xf numFmtId="0" fontId="0" fillId="0" borderId="0" xfId="0"/>
    <xf numFmtId="0" fontId="0" fillId="0" borderId="0" xfId="0" applyFill="1"/>
    <xf numFmtId="0" fontId="2" fillId="0" borderId="2" xfId="27" applyFill="1"/>
    <xf numFmtId="0" fontId="2" fillId="0" borderId="2" xfId="26"/>
    <xf numFmtId="0" fontId="2" fillId="0" borderId="2" xfId="26" quotePrefix="1"/>
    <xf numFmtId="3" fontId="2" fillId="0" borderId="2" xfId="45"/>
    <xf numFmtId="0" fontId="2" fillId="0" borderId="5" xfId="43">
      <alignment horizontal="center" vertical="center"/>
    </xf>
    <xf numFmtId="0" fontId="2" fillId="2" borderId="6" xfId="40"/>
    <xf numFmtId="0" fontId="1" fillId="0" borderId="4" xfId="32" quotePrefix="1">
      <alignment horizontal="center" vertical="center"/>
    </xf>
    <xf numFmtId="0" fontId="1" fillId="0" borderId="3" xfId="49" quotePrefix="1" applyAlignment="1">
      <alignment horizontal="left" vertical="center" indent="3"/>
    </xf>
    <xf numFmtId="0" fontId="1" fillId="0" borderId="3" xfId="49" quotePrefix="1" applyAlignment="1">
      <alignment horizontal="left" vertical="center" indent="2"/>
    </xf>
    <xf numFmtId="0" fontId="1" fillId="0" borderId="3" xfId="49" quotePrefix="1" applyAlignment="1">
      <alignment horizontal="left" vertical="center" indent="1"/>
    </xf>
    <xf numFmtId="0" fontId="1" fillId="0" borderId="3" xfId="49" quotePrefix="1" applyAlignment="1">
      <alignment horizontal="left" vertical="center"/>
    </xf>
    <xf numFmtId="0" fontId="0" fillId="0" borderId="0" xfId="0" quotePrefix="1"/>
  </cellXfs>
  <cellStyles count="56">
    <cellStyle name="AF Column - IBM Cognos" xfId="1" xr:uid="{0202F476-9188-4D90-8CE5-76DAFD24272E}"/>
    <cellStyle name="AF Data - IBM Cognos" xfId="2" xr:uid="{BAD04420-DC2C-4B3E-BD16-AC7CC96E9EC0}"/>
    <cellStyle name="AF Data 0 - IBM Cognos" xfId="3" xr:uid="{44536D6A-6F35-48D4-BAFB-AD7C448B39E7}"/>
    <cellStyle name="AF Data 1 - IBM Cognos" xfId="4" xr:uid="{FD9B412E-DD84-40CE-85FD-37964173D3D5}"/>
    <cellStyle name="AF Data 2 - IBM Cognos" xfId="5" xr:uid="{CDF842F9-38AD-41B8-8394-C48334A9C60D}"/>
    <cellStyle name="AF Data 3 - IBM Cognos" xfId="6" xr:uid="{34ACD207-F442-4611-BDA3-B21BDFD0614F}"/>
    <cellStyle name="AF Data 4 - IBM Cognos" xfId="7" xr:uid="{7C60AFD6-D20B-4642-BEA5-BDF2A1988FDD}"/>
    <cellStyle name="AF Data 5 - IBM Cognos" xfId="8" xr:uid="{AECA3418-0702-4F94-BAC0-B960F4CA9578}"/>
    <cellStyle name="AF Data Leaf - IBM Cognos" xfId="9" xr:uid="{3E4B5E9C-DB7E-416C-9FEC-D5AD90170B55}"/>
    <cellStyle name="AF Header - IBM Cognos" xfId="10" xr:uid="{FF618DB0-99F8-4A7B-8560-8E6FBF28186E}"/>
    <cellStyle name="AF Header 0 - IBM Cognos" xfId="11" xr:uid="{3AF592C3-EB3B-431D-A90E-2F65380325E9}"/>
    <cellStyle name="AF Header 1 - IBM Cognos" xfId="12" xr:uid="{12A9AFCA-54A8-4FC6-9144-547F624C1B61}"/>
    <cellStyle name="AF Header 2 - IBM Cognos" xfId="13" xr:uid="{62128B27-21B5-420C-98D5-6DF867A659B4}"/>
    <cellStyle name="AF Header 3 - IBM Cognos" xfId="14" xr:uid="{E98C3BB2-CB42-4F11-AD19-0C6AE4B90665}"/>
    <cellStyle name="AF Header 4 - IBM Cognos" xfId="15" xr:uid="{3F7BFB48-3C53-46B3-BF00-2C09A4F10E65}"/>
    <cellStyle name="AF Header 5 - IBM Cognos" xfId="16" xr:uid="{7A816CA6-6852-4A61-8A2F-122E0D888D77}"/>
    <cellStyle name="AF Header Leaf - IBM Cognos" xfId="17" xr:uid="{C7D37E7C-8EC0-48EC-83C2-8C17EA2B0FEB}"/>
    <cellStyle name="AF Row - IBM Cognos" xfId="18" xr:uid="{A25B8321-43FE-4B1C-8ED1-94005217CDA0}"/>
    <cellStyle name="AF Row 0 - IBM Cognos" xfId="19" xr:uid="{1F51BFC3-AE7F-41E2-B886-58DD90A384E3}"/>
    <cellStyle name="AF Row 1 - IBM Cognos" xfId="20" xr:uid="{EB769798-22D6-4EF9-B96F-EA5CBAF9DE5F}"/>
    <cellStyle name="AF Row 2 - IBM Cognos" xfId="21" xr:uid="{089717D5-FD1A-46C0-928E-724E021185DA}"/>
    <cellStyle name="AF Row 3 - IBM Cognos" xfId="22" xr:uid="{3B0E268B-0CAC-4A90-BA39-30060657A233}"/>
    <cellStyle name="AF Row 4 - IBM Cognos" xfId="23" xr:uid="{49899055-74D7-4F5C-9807-92F5C6B86A11}"/>
    <cellStyle name="AF Row 5 - IBM Cognos" xfId="24" xr:uid="{B244FAB8-7AE4-46D8-8E4E-0AF26690F742}"/>
    <cellStyle name="AF Row Leaf - IBM Cognos" xfId="25" xr:uid="{B9B10958-E52A-4C31-A7A1-7166E905AF53}"/>
    <cellStyle name="AF Subnm - IBM Cognos" xfId="26" xr:uid="{C3AC994B-5576-4768-B685-949255B4F833}"/>
    <cellStyle name="AF Title - IBM Cognos" xfId="27" xr:uid="{7FB3B469-124C-41D0-A046-F3D88705AFDD}"/>
    <cellStyle name="Calculated Column - IBM Cognos" xfId="28" xr:uid="{E1888107-6B39-44D3-8198-E7AE3F26FED6}"/>
    <cellStyle name="Calculated Column Name - IBM Cognos" xfId="29" xr:uid="{77C7D8AF-5EA5-4DF1-8E67-C4E857D5833B}"/>
    <cellStyle name="Calculated Row - IBM Cognos" xfId="30" xr:uid="{4394D4EC-9606-4EAC-8B89-7333A916E437}"/>
    <cellStyle name="Calculated Row Name - IBM Cognos" xfId="31" xr:uid="{8D1CC96B-9DF7-4ECF-B52F-4FE73551C499}"/>
    <cellStyle name="Column Name - IBM Cognos" xfId="32" xr:uid="{D2E24341-3033-4F8A-9456-4981376A9413}"/>
    <cellStyle name="Column Template - IBM Cognos" xfId="33" xr:uid="{461F80BA-685D-4E78-AFBA-C95B833FF4BF}"/>
    <cellStyle name="Differs From Base - IBM Cognos" xfId="34" xr:uid="{00DA1E3E-2F9B-47DB-B330-901EBB38FB78}"/>
    <cellStyle name="Edit - IBM Cognos" xfId="35" xr:uid="{521453CD-0905-421B-9DA7-C5393C9B6E43}"/>
    <cellStyle name="Formula - IBM Cognos" xfId="36" xr:uid="{FB51458E-34E5-41B5-873B-96DB09E14DC4}"/>
    <cellStyle name="Group Name - IBM Cognos" xfId="37" xr:uid="{6FDCBDDF-63DC-4829-9E00-B602961FD3B6}"/>
    <cellStyle name="Hold Values - IBM Cognos" xfId="38" xr:uid="{3FDA24A3-B7B1-4436-AEC8-7F40B9474C62}"/>
    <cellStyle name="List Name - IBM Cognos" xfId="39" xr:uid="{69AEF392-12AF-4CDE-83C9-9FF0380076E7}"/>
    <cellStyle name="Locked - IBM Cognos" xfId="40" xr:uid="{967AF8DB-8E13-4387-B037-DD6699D19B1D}"/>
    <cellStyle name="Measure - IBM Cognos" xfId="41" xr:uid="{C787F981-10CF-4E0E-8F51-C0084D0E7868}"/>
    <cellStyle name="Measure Header - IBM Cognos" xfId="42" xr:uid="{4F194779-1AA1-4649-B1F9-AECC774D764E}"/>
    <cellStyle name="Measure Name - IBM Cognos" xfId="43" xr:uid="{F799A2DE-80BA-448D-A07E-D587E879CDAB}"/>
    <cellStyle name="Measure Summary - IBM Cognos" xfId="44" xr:uid="{7D1FEE05-A30D-4E40-A04D-61488B0B2967}"/>
    <cellStyle name="Measure Summary TM1 - IBM Cognos" xfId="45" xr:uid="{F911E2FA-5730-4AC6-8E2C-B2370FB09100}"/>
    <cellStyle name="Measure Template - IBM Cognos" xfId="46" xr:uid="{692B8711-18AD-4CF2-ABD5-021CD7989A52}"/>
    <cellStyle name="More - IBM Cognos" xfId="47" xr:uid="{371C1AAB-0A20-4D41-A678-01C53EFA699D}"/>
    <cellStyle name="Normal" xfId="0" builtinId="0" customBuiltin="1"/>
    <cellStyle name="Pending Change - IBM Cognos" xfId="48" xr:uid="{AD4E931B-4FB4-4F5C-9169-C693787FB976}"/>
    <cellStyle name="Row Name - IBM Cognos" xfId="49" xr:uid="{50302D09-BE4E-4DF1-B194-C16201858066}"/>
    <cellStyle name="Row Template - IBM Cognos" xfId="50" xr:uid="{34530F3F-7850-4DD8-BA6B-9B9A9FA8F928}"/>
    <cellStyle name="Summary Column Name - IBM Cognos" xfId="51" xr:uid="{427E0226-DF60-4FBF-B2CE-1C14F747E1CE}"/>
    <cellStyle name="Summary Column Name TM1 - IBM Cognos" xfId="52" xr:uid="{F8963AB6-A4AB-479F-91FE-267EDA0A5761}"/>
    <cellStyle name="Summary Row Name - IBM Cognos" xfId="53" xr:uid="{BD6E80DC-6173-4036-86EF-A99A24556DF5}"/>
    <cellStyle name="Summary Row Name TM1 - IBM Cognos" xfId="54" xr:uid="{D7F7B9F3-E09A-426E-9062-59CE1E0FFC7E}"/>
    <cellStyle name="Unsaved Change - IBM Cognos" xfId="55" xr:uid="{654D4E9B-0CF4-487D-B4B4-90240F839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ABBF-DB73-491C-A81E-61C7BFC65A27}">
  <dimension ref="B1:B6"/>
  <sheetViews>
    <sheetView workbookViewId="0"/>
  </sheetViews>
  <sheetFormatPr defaultRowHeight="15" x14ac:dyDescent="0.25"/>
  <sheetData>
    <row r="1" spans="2:2" x14ac:dyDescent="0.25">
      <c r="B1" t="s">
        <v>35</v>
      </c>
    </row>
    <row r="2" spans="2:2" x14ac:dyDescent="0.25">
      <c r="B2" s="13" t="s">
        <v>36</v>
      </c>
    </row>
    <row r="3" spans="2:2" x14ac:dyDescent="0.25">
      <c r="B3" s="13" t="s">
        <v>7</v>
      </c>
    </row>
    <row r="4" spans="2:2" x14ac:dyDescent="0.25">
      <c r="B4" s="13" t="s">
        <v>37</v>
      </c>
    </row>
    <row r="5" spans="2:2" x14ac:dyDescent="0.25">
      <c r="B5" s="13" t="s">
        <v>38</v>
      </c>
    </row>
    <row r="6" spans="2:2" x14ac:dyDescent="0.25">
      <c r="B6" s="13" t="s">
        <v>39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  <customPr name="LastTupleSet_0" r:id="rId2"/>
    <customPr name="LastTupleSet_COR_MapAnnotations" r:id="rId3"/>
    <customPr name="LastTupleSet_COR_Mappings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8038-1FAC-42F4-B9AC-81EFED10E7D4}">
  <dimension ref="B3:O23"/>
  <sheetViews>
    <sheetView tabSelected="1" workbookViewId="0"/>
  </sheetViews>
  <sheetFormatPr defaultRowHeight="15" x14ac:dyDescent="0.25"/>
  <cols>
    <col min="2" max="2" width="23.7109375" bestFit="1" customWidth="1"/>
    <col min="3" max="3" width="13.85546875" bestFit="1" customWidth="1"/>
    <col min="4" max="7" width="11.140625" bestFit="1" customWidth="1"/>
    <col min="8" max="9" width="12" bestFit="1" customWidth="1"/>
    <col min="10" max="14" width="11.140625" bestFit="1" customWidth="1"/>
    <col min="15" max="15" width="13.85546875" bestFit="1" customWidth="1"/>
  </cols>
  <sheetData>
    <row r="3" spans="2:15" x14ac:dyDescent="0.25">
      <c r="B3" s="2"/>
      <c r="C3" s="3" t="s">
        <v>4</v>
      </c>
    </row>
    <row r="4" spans="2:15" x14ac:dyDescent="0.25">
      <c r="B4" s="2" t="s">
        <v>0</v>
      </c>
      <c r="C4" s="4" t="s">
        <v>5</v>
      </c>
    </row>
    <row r="5" spans="2:15" x14ac:dyDescent="0.25">
      <c r="B5" s="2" t="s">
        <v>1</v>
      </c>
      <c r="C5" s="4" t="s">
        <v>6</v>
      </c>
    </row>
    <row r="6" spans="2:15" x14ac:dyDescent="0.25">
      <c r="B6" s="2" t="s">
        <v>2</v>
      </c>
      <c r="C6" s="4" t="s">
        <v>37</v>
      </c>
    </row>
    <row r="7" spans="2:15" x14ac:dyDescent="0.25">
      <c r="B7" s="2" t="s">
        <v>3</v>
      </c>
      <c r="C7" s="4" t="s">
        <v>8</v>
      </c>
    </row>
    <row r="8" spans="2:15" x14ac:dyDescent="0.25">
      <c r="C8" s="1"/>
    </row>
    <row r="9" spans="2:15" ht="15.75" thickBot="1" x14ac:dyDescent="0.3">
      <c r="B9" s="6"/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8" t="s">
        <v>16</v>
      </c>
      <c r="K9" s="8" t="s">
        <v>17</v>
      </c>
      <c r="L9" s="8" t="s">
        <v>18</v>
      </c>
      <c r="M9" s="8" t="s">
        <v>19</v>
      </c>
      <c r="N9" s="8" t="s">
        <v>20</v>
      </c>
      <c r="O9" s="8" t="s">
        <v>2</v>
      </c>
    </row>
    <row r="10" spans="2:15" x14ac:dyDescent="0.25">
      <c r="B10" s="9" t="s">
        <v>21</v>
      </c>
      <c r="C10" s="7">
        <v>1175286568.9280467</v>
      </c>
      <c r="D10" s="7">
        <v>1065873690.3424665</v>
      </c>
      <c r="E10" s="7">
        <v>1049847409.5675266</v>
      </c>
      <c r="F10" s="7">
        <v>1388986319.4078739</v>
      </c>
      <c r="G10" s="7">
        <v>1130716007.3757768</v>
      </c>
      <c r="H10" s="7">
        <v>888844731.84517539</v>
      </c>
      <c r="I10" s="7">
        <v>888529065.59332395</v>
      </c>
      <c r="J10" s="7">
        <v>1331034605.8045738</v>
      </c>
      <c r="K10" s="7">
        <v>1227157800.6006398</v>
      </c>
      <c r="L10" s="7">
        <v>1407981809.8460705</v>
      </c>
      <c r="M10" s="7">
        <v>1329088132.6696403</v>
      </c>
      <c r="N10" s="7">
        <v>1059485309.9234201</v>
      </c>
      <c r="O10" s="5">
        <v>13942831451.904533</v>
      </c>
    </row>
    <row r="11" spans="2:15" x14ac:dyDescent="0.25">
      <c r="B11" s="9" t="s">
        <v>22</v>
      </c>
      <c r="C11" s="7">
        <v>933366658</v>
      </c>
      <c r="D11" s="7">
        <v>835047150</v>
      </c>
      <c r="E11" s="7">
        <v>814753108</v>
      </c>
      <c r="F11" s="7">
        <v>1083401739</v>
      </c>
      <c r="G11" s="7">
        <v>892189485</v>
      </c>
      <c r="H11" s="7">
        <v>696140236</v>
      </c>
      <c r="I11" s="7">
        <v>685835366</v>
      </c>
      <c r="J11" s="7">
        <v>1033253183</v>
      </c>
      <c r="K11" s="7">
        <v>952149854</v>
      </c>
      <c r="L11" s="7">
        <v>1098106756</v>
      </c>
      <c r="M11" s="7">
        <v>1042568954</v>
      </c>
      <c r="N11" s="7">
        <v>835219294</v>
      </c>
      <c r="O11" s="5">
        <v>10902031783</v>
      </c>
    </row>
    <row r="12" spans="2:15" x14ac:dyDescent="0.25">
      <c r="B12" s="10" t="s">
        <v>23</v>
      </c>
      <c r="C12" s="5">
        <v>241919910.9280467</v>
      </c>
      <c r="D12" s="5">
        <v>230826540.34246647</v>
      </c>
      <c r="E12" s="5">
        <v>235094301.56752658</v>
      </c>
      <c r="F12" s="5">
        <v>305584580.40787387</v>
      </c>
      <c r="G12" s="5">
        <v>238526522.37577677</v>
      </c>
      <c r="H12" s="5">
        <v>192704495.84517539</v>
      </c>
      <c r="I12" s="5">
        <v>202693699.59332395</v>
      </c>
      <c r="J12" s="5">
        <v>297781422.80457377</v>
      </c>
      <c r="K12" s="5">
        <v>275007946.60063982</v>
      </c>
      <c r="L12" s="5">
        <v>309875053.84607053</v>
      </c>
      <c r="M12" s="5">
        <v>286519178.6696403</v>
      </c>
      <c r="N12" s="5">
        <v>224266015.92342007</v>
      </c>
      <c r="O12" s="5">
        <v>3040799668.9045343</v>
      </c>
    </row>
    <row r="13" spans="2:15" x14ac:dyDescent="0.25">
      <c r="B13" s="9" t="s">
        <v>24</v>
      </c>
      <c r="C13" s="5">
        <v>16879.466666666667</v>
      </c>
      <c r="D13" s="5">
        <v>16879.466666666667</v>
      </c>
      <c r="E13" s="5">
        <v>16879.466666666667</v>
      </c>
      <c r="F13" s="5">
        <v>22759.90833333334</v>
      </c>
      <c r="G13" s="5">
        <v>22759.90833333334</v>
      </c>
      <c r="H13" s="5">
        <v>17391.325000000001</v>
      </c>
      <c r="I13" s="5">
        <v>17391.325000000001</v>
      </c>
      <c r="J13" s="5">
        <v>17391.325000000001</v>
      </c>
      <c r="K13" s="5">
        <v>17391.325000000001</v>
      </c>
      <c r="L13" s="5">
        <v>17391.325000000001</v>
      </c>
      <c r="M13" s="5">
        <v>17391.325000000001</v>
      </c>
      <c r="N13" s="5">
        <v>17387.45</v>
      </c>
      <c r="O13" s="5">
        <v>217893.61666666676</v>
      </c>
    </row>
    <row r="14" spans="2:15" x14ac:dyDescent="0.25">
      <c r="B14" s="9" t="s">
        <v>25</v>
      </c>
      <c r="C14" s="5">
        <v>3594</v>
      </c>
      <c r="D14" s="5">
        <v>3594</v>
      </c>
      <c r="E14" s="5">
        <v>3594</v>
      </c>
      <c r="F14" s="5">
        <v>3594</v>
      </c>
      <c r="G14" s="5">
        <v>3594</v>
      </c>
      <c r="H14" s="5">
        <v>3594</v>
      </c>
      <c r="I14" s="5">
        <v>3594</v>
      </c>
      <c r="J14" s="5">
        <v>3594</v>
      </c>
      <c r="K14" s="5">
        <v>3594</v>
      </c>
      <c r="L14" s="5">
        <v>3594</v>
      </c>
      <c r="M14" s="5">
        <v>3594</v>
      </c>
      <c r="N14" s="5">
        <v>3594</v>
      </c>
      <c r="O14" s="5">
        <v>43128</v>
      </c>
    </row>
    <row r="15" spans="2:15" x14ac:dyDescent="0.25">
      <c r="B15" s="9" t="s">
        <v>26</v>
      </c>
      <c r="C15" s="5">
        <v>4277</v>
      </c>
      <c r="D15" s="5">
        <v>4277</v>
      </c>
      <c r="E15" s="5">
        <v>4277</v>
      </c>
      <c r="F15" s="5">
        <v>4277</v>
      </c>
      <c r="G15" s="5">
        <v>4277</v>
      </c>
      <c r="H15" s="5">
        <v>4277</v>
      </c>
      <c r="I15" s="5">
        <v>4277</v>
      </c>
      <c r="J15" s="5">
        <v>4277</v>
      </c>
      <c r="K15" s="5">
        <v>4277</v>
      </c>
      <c r="L15" s="5">
        <v>4277</v>
      </c>
      <c r="M15" s="5">
        <v>4277</v>
      </c>
      <c r="N15" s="5">
        <v>4277</v>
      </c>
      <c r="O15" s="5">
        <v>51324</v>
      </c>
    </row>
    <row r="16" spans="2:15" x14ac:dyDescent="0.25">
      <c r="B16" s="9" t="s">
        <v>27</v>
      </c>
      <c r="C16" s="5">
        <v>35641.025641025626</v>
      </c>
      <c r="D16" s="5">
        <v>30512.820512820515</v>
      </c>
      <c r="E16" s="5">
        <v>27884.615384615383</v>
      </c>
      <c r="F16" s="5">
        <v>20256.410256410254</v>
      </c>
      <c r="G16" s="5">
        <v>20256.410256410254</v>
      </c>
      <c r="H16" s="5">
        <v>22756.410256410254</v>
      </c>
      <c r="I16" s="5">
        <v>20256.410256410254</v>
      </c>
      <c r="J16" s="5">
        <v>20256.410256410254</v>
      </c>
      <c r="K16" s="5">
        <v>22756.410256410254</v>
      </c>
      <c r="L16" s="5">
        <v>25384.615384615383</v>
      </c>
      <c r="M16" s="5">
        <v>35641.025641025626</v>
      </c>
      <c r="N16" s="5">
        <v>48397.435897435891</v>
      </c>
      <c r="O16" s="5">
        <v>329999.99999999994</v>
      </c>
    </row>
    <row r="17" spans="2:15" x14ac:dyDescent="0.25">
      <c r="B17" s="9" t="s">
        <v>28</v>
      </c>
      <c r="C17" s="5">
        <v>11551</v>
      </c>
      <c r="D17" s="5">
        <v>11299</v>
      </c>
      <c r="E17" s="5">
        <v>11299</v>
      </c>
      <c r="F17" s="5">
        <v>11299</v>
      </c>
      <c r="G17" s="5">
        <v>11299</v>
      </c>
      <c r="H17" s="5">
        <v>11551</v>
      </c>
      <c r="I17" s="5">
        <v>11551</v>
      </c>
      <c r="J17" s="5">
        <v>11551</v>
      </c>
      <c r="K17" s="5">
        <v>11551</v>
      </c>
      <c r="L17" s="5">
        <v>11551</v>
      </c>
      <c r="M17" s="5">
        <v>11551</v>
      </c>
      <c r="N17" s="5">
        <v>11551</v>
      </c>
      <c r="O17" s="5">
        <v>137604</v>
      </c>
    </row>
    <row r="18" spans="2:15" x14ac:dyDescent="0.25">
      <c r="B18" s="9" t="s">
        <v>29</v>
      </c>
      <c r="C18" s="5">
        <v>850</v>
      </c>
      <c r="D18" s="5">
        <v>3058.333333333333</v>
      </c>
      <c r="E18" s="5">
        <v>11004.166666666668</v>
      </c>
      <c r="F18" s="5">
        <v>15170.833333333334</v>
      </c>
      <c r="G18" s="5">
        <v>16879.166666666668</v>
      </c>
      <c r="H18" s="5">
        <v>21037.5</v>
      </c>
      <c r="I18" s="5">
        <v>21037.5</v>
      </c>
      <c r="J18" s="5">
        <v>21037.5</v>
      </c>
      <c r="K18" s="5">
        <v>21037.5</v>
      </c>
      <c r="L18" s="5">
        <v>23662.5</v>
      </c>
      <c r="M18" s="5">
        <v>23662.5</v>
      </c>
      <c r="N18" s="5">
        <v>23662.5</v>
      </c>
      <c r="O18" s="5">
        <v>202100</v>
      </c>
    </row>
    <row r="19" spans="2:15" x14ac:dyDescent="0.25">
      <c r="B19" s="10" t="s">
        <v>30</v>
      </c>
      <c r="C19" s="5">
        <v>72792.492307692301</v>
      </c>
      <c r="D19" s="5">
        <v>69620.620512820518</v>
      </c>
      <c r="E19" s="5">
        <v>74938.248717948722</v>
      </c>
      <c r="F19" s="5">
        <v>77357.151923076934</v>
      </c>
      <c r="G19" s="5">
        <v>79065.485256410262</v>
      </c>
      <c r="H19" s="5">
        <v>80607.235256410248</v>
      </c>
      <c r="I19" s="5">
        <v>78107.235256410248</v>
      </c>
      <c r="J19" s="5">
        <v>78107.235256410248</v>
      </c>
      <c r="K19" s="5">
        <v>80607.235256410248</v>
      </c>
      <c r="L19" s="5">
        <v>85860.440384615373</v>
      </c>
      <c r="M19" s="5">
        <v>96116.850641025623</v>
      </c>
      <c r="N19" s="5">
        <v>108869.38589743589</v>
      </c>
      <c r="O19" s="5">
        <v>982049.61666666635</v>
      </c>
    </row>
    <row r="20" spans="2:15" x14ac:dyDescent="0.25">
      <c r="B20" s="11" t="s">
        <v>31</v>
      </c>
      <c r="C20" s="5">
        <v>241847118.43573901</v>
      </c>
      <c r="D20" s="5">
        <v>230756919.72195366</v>
      </c>
      <c r="E20" s="5">
        <v>235019363.31880865</v>
      </c>
      <c r="F20" s="5">
        <v>305507223.25595075</v>
      </c>
      <c r="G20" s="5">
        <v>238447456.89052036</v>
      </c>
      <c r="H20" s="5">
        <v>192623888.60991898</v>
      </c>
      <c r="I20" s="5">
        <v>202615592.35806754</v>
      </c>
      <c r="J20" s="5">
        <v>297703315.56931734</v>
      </c>
      <c r="K20" s="5">
        <v>274927339.36538339</v>
      </c>
      <c r="L20" s="5">
        <v>309789193.4056859</v>
      </c>
      <c r="M20" s="5">
        <v>286423061.81899929</v>
      </c>
      <c r="N20" s="5">
        <v>224157146.53752264</v>
      </c>
      <c r="O20" s="5">
        <v>3039817619.2878675</v>
      </c>
    </row>
    <row r="21" spans="2:15" x14ac:dyDescent="0.25">
      <c r="B21" s="11" t="s">
        <v>32</v>
      </c>
      <c r="C21" s="5">
        <v>-4277</v>
      </c>
      <c r="D21" s="5">
        <v>-4277</v>
      </c>
      <c r="E21" s="5">
        <v>-4277</v>
      </c>
      <c r="F21" s="5">
        <v>-4277</v>
      </c>
      <c r="G21" s="5">
        <v>-4277</v>
      </c>
      <c r="H21" s="5">
        <v>-4277</v>
      </c>
      <c r="I21" s="5">
        <v>-4277</v>
      </c>
      <c r="J21" s="5">
        <v>-4277</v>
      </c>
      <c r="K21" s="5">
        <v>-4277</v>
      </c>
      <c r="L21" s="5">
        <v>-4277</v>
      </c>
      <c r="M21" s="5">
        <v>-4277</v>
      </c>
      <c r="N21" s="5">
        <v>-4277</v>
      </c>
      <c r="O21" s="5">
        <v>-51324</v>
      </c>
    </row>
    <row r="22" spans="2:15" x14ac:dyDescent="0.25">
      <c r="B22" s="12" t="s">
        <v>33</v>
      </c>
      <c r="C22" s="5">
        <v>241851395.43573901</v>
      </c>
      <c r="D22" s="5">
        <v>230761196.72195366</v>
      </c>
      <c r="E22" s="5">
        <v>235023640.31880865</v>
      </c>
      <c r="F22" s="5">
        <v>305511500.25595075</v>
      </c>
      <c r="G22" s="5">
        <v>238451733.89052036</v>
      </c>
      <c r="H22" s="5">
        <v>192628165.60991898</v>
      </c>
      <c r="I22" s="5">
        <v>202619869.35806754</v>
      </c>
      <c r="J22" s="5">
        <v>297707592.56931734</v>
      </c>
      <c r="K22" s="5">
        <v>274931616.36538339</v>
      </c>
      <c r="L22" s="5">
        <v>309793470.4056859</v>
      </c>
      <c r="M22" s="5">
        <v>286427338.81899929</v>
      </c>
      <c r="N22" s="5">
        <v>224161423.53752264</v>
      </c>
      <c r="O22" s="5">
        <v>3039868943.2878675</v>
      </c>
    </row>
    <row r="23" spans="2:15" x14ac:dyDescent="0.25">
      <c r="B23" s="12" t="s">
        <v>34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</sheetData>
  <dataValidations count="1">
    <dataValidation type="list" errorStyle="information" allowBlank="1" showInputMessage="1" showErrorMessage="1" sqref="C6" xr:uid="{2D82B944-ACCB-4580-9A96-208B73EE9260}">
      <formula1>cafe_validation_perm_Planilha1C3R6</formula1>
    </dataValidation>
  </dataValidations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tm1\\_0_C</vt:lpstr>
      <vt:lpstr>tm1\\_0_R</vt:lpstr>
      <vt:lpstr>tm1\\_0_S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ctiglobal2</dc:creator>
  <cp:lastModifiedBy>ctiglobal2</cp:lastModifiedBy>
  <dcterms:created xsi:type="dcterms:W3CDTF">2021-09-23T13:05:45Z</dcterms:created>
  <dcterms:modified xsi:type="dcterms:W3CDTF">2021-09-23T13:07:56Z</dcterms:modified>
</cp:coreProperties>
</file>