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hmad\Desktop\Repo\ClassNotes\"/>
    </mc:Choice>
  </mc:AlternateContent>
  <xr:revisionPtr revIDLastSave="0" documentId="13_ncr:1_{1769C0FC-09E8-4353-B5D6-8AB751F45BC5}" xr6:coauthVersionLast="47" xr6:coauthVersionMax="47" xr10:uidLastSave="{00000000-0000-0000-0000-000000000000}"/>
  <bookViews>
    <workbookView xWindow="-120" yWindow="-120" windowWidth="20730" windowHeight="11160" xr2:uid="{00000000-000D-0000-FFFF-FFFF00000000}"/>
  </bookViews>
  <sheets>
    <sheet name="Values - Template" sheetId="1" r:id="rId1"/>
    <sheet name="Vision - Template" sheetId="2" r:id="rId2"/>
    <sheet name="Values - Example" sheetId="3" r:id="rId3"/>
    <sheet name="Vision - Example" sheetId="4" r:id="rId4"/>
    <sheet name="Data Validation" sheetId="5" state="hidden"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3" i="3" l="1"/>
  <c r="I32" i="3"/>
  <c r="I31" i="3"/>
  <c r="I30" i="3"/>
  <c r="I29" i="3"/>
  <c r="G29" i="3"/>
  <c r="I28" i="3"/>
  <c r="G28" i="3"/>
  <c r="I27" i="3"/>
  <c r="G27" i="3"/>
  <c r="I26" i="3"/>
  <c r="G26" i="3"/>
  <c r="I25" i="3"/>
  <c r="G25" i="3"/>
  <c r="L24" i="3"/>
  <c r="B27" i="4" s="1"/>
  <c r="I24" i="3"/>
  <c r="G24" i="3"/>
  <c r="E24" i="3"/>
  <c r="L23" i="3"/>
  <c r="B23" i="4" s="1"/>
  <c r="I23" i="3"/>
  <c r="G23" i="3"/>
  <c r="E23" i="3"/>
  <c r="L22" i="3"/>
  <c r="B19" i="4" s="1"/>
  <c r="G22" i="3"/>
  <c r="E22" i="3"/>
  <c r="L21" i="3"/>
  <c r="B15" i="4" s="1"/>
  <c r="G21" i="3"/>
  <c r="E21" i="3"/>
  <c r="L20" i="3"/>
  <c r="B11" i="4" s="1"/>
  <c r="B27" i="2"/>
  <c r="B23" i="2"/>
  <c r="B19" i="2"/>
  <c r="B15" i="2"/>
  <c r="I25" i="1"/>
  <c r="I24" i="1"/>
  <c r="I23" i="1"/>
  <c r="G21" i="1"/>
  <c r="E21" i="1"/>
  <c r="L20" i="1"/>
  <c r="B11" i="2" s="1"/>
</calcChain>
</file>

<file path=xl/sharedStrings.xml><?xml version="1.0" encoding="utf-8"?>
<sst xmlns="http://schemas.openxmlformats.org/spreadsheetml/2006/main" count="199" uniqueCount="112">
  <si>
    <t>Copy Tool</t>
  </si>
  <si>
    <t>Identify My Values</t>
  </si>
  <si>
    <t>Think about your career and document what you are running away from and what you are running towards</t>
  </si>
  <si>
    <t>What do you want less of?</t>
  </si>
  <si>
    <t>What do you want more of?</t>
  </si>
  <si>
    <t>I don't want to work evenings too late ,so that I have time to spend with my family. I don't want to feel stressed out and unhealthy.  I don't want to feel like I am not being valued for my contributions. I don't want to do the same thing, no way or position to grow up. Alot of stress, people are yelling without reason.</t>
  </si>
  <si>
    <t>Select the correct level of importance for each of the below values using the drop down menu (and/or write in any values of your own that you do not see on the list)</t>
  </si>
  <si>
    <t>Take some time to reflect on your top career values</t>
  </si>
  <si>
    <t>Values</t>
  </si>
  <si>
    <t>Level of Importance</t>
  </si>
  <si>
    <t>Not Important</t>
  </si>
  <si>
    <t>Neutral</t>
  </si>
  <si>
    <t>Important</t>
  </si>
  <si>
    <t>Ranking</t>
  </si>
  <si>
    <t>Top 5 Values</t>
  </si>
  <si>
    <t>Advancement</t>
  </si>
  <si>
    <t>Rank your top 5 values using the drop down</t>
  </si>
  <si>
    <t>Autonomy</t>
  </si>
  <si>
    <t>Being Innovative</t>
  </si>
  <si>
    <t>Challenge</t>
  </si>
  <si>
    <t>Change and Variety</t>
  </si>
  <si>
    <t>Creative Expression</t>
  </si>
  <si>
    <t xml:space="preserve">How do you see your top five values being expressed in your career? </t>
  </si>
  <si>
    <t>Fast Pace</t>
  </si>
  <si>
    <t>Financial Reward</t>
  </si>
  <si>
    <t>Flexibility</t>
  </si>
  <si>
    <t xml:space="preserve">Helping People </t>
  </si>
  <si>
    <t>Influencing People</t>
  </si>
  <si>
    <t>Interaction with People</t>
  </si>
  <si>
    <t>Which of your top values are not being met currently and why?</t>
  </si>
  <si>
    <t>Leading People</t>
  </si>
  <si>
    <t>Learning</t>
  </si>
  <si>
    <t>Making an Impact</t>
  </si>
  <si>
    <t>Making Decisions</t>
  </si>
  <si>
    <t>Predictability</t>
  </si>
  <si>
    <t>Recognition</t>
  </si>
  <si>
    <t>What are your needs (non-negotiables)?</t>
  </si>
  <si>
    <t>Solving Problems</t>
  </si>
  <si>
    <t>Status</t>
  </si>
  <si>
    <t>Taking Risks</t>
  </si>
  <si>
    <t>Team Work</t>
  </si>
  <si>
    <t>Work Life Balance</t>
  </si>
  <si>
    <t>Working with Data</t>
  </si>
  <si>
    <t>What are your wants (nice to have's)?</t>
  </si>
  <si>
    <t>Additional Value</t>
  </si>
  <si>
    <t>Create My Vision</t>
  </si>
  <si>
    <t>Motivations</t>
  </si>
  <si>
    <t>Vision</t>
  </si>
  <si>
    <t>Your top 5 values will populate automatically from the previous tab</t>
  </si>
  <si>
    <t>Use the "Why" framework to really understand why this is important to you</t>
  </si>
  <si>
    <t>What would success look like if your values are met?
What are you doing? How you are feeling? What are you proud of</t>
  </si>
  <si>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</si>
  <si>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</si>
  <si>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</si>
  <si>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</si>
  <si>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</si>
  <si>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</si>
  <si>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</si>
  <si>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</si>
  <si>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</si>
  <si>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</si>
  <si>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</si>
  <si>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</si>
  <si>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</si>
  <si>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</si>
  <si>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r>
      <rPr>
        <b/>
        <i/>
        <sz val="9"/>
        <color theme="1"/>
        <rFont val="Poppins"/>
      </rPr>
      <t xml:space="preserve"> </t>
    </r>
    <r>
      <rPr>
        <b/>
        <i/>
        <sz val="9"/>
        <color theme="1"/>
        <rFont val="Poppins"/>
      </rPr>
      <t>Why?</t>
    </r>
  </si>
  <si>
    <t xml:space="preserve">I don't want to work evenings and weekends so that I have time to spend with my family and friends. I don't want to feel stressed out and unhealthy.  I don't want to feel like I am not being valued for my contributions. I don't want to do the same thing every day. my current job has no flexibility . </t>
  </si>
  <si>
    <t>I want to have more balance in my life so that I have time for my family and self care. I want to feel like I am valued at work by being compensated well and being given more responsibility. I want to be involved in fun and innovative projects that helps a company grow or bring in revenue.</t>
  </si>
  <si>
    <t>Select the correct level of importance for each of the below values using the drop down menu</t>
  </si>
  <si>
    <t>Take some time to reflect on your career values</t>
  </si>
  <si>
    <t>My current role is remote so I do have flexibility and I am able to help people. I am learning a lot through the work that I have to do.</t>
  </si>
  <si>
    <t>Helping People</t>
  </si>
  <si>
    <t>My compensation level and work life balance are not being currently met. My current function historically has a lower compensation compared to my financial needs. I also tend to not focus on my health and wellness when I am busy with my work.</t>
  </si>
  <si>
    <t>I need to make enough money to be able to support myself independently and not have to rely on family members. I need to have a mix of autonomy and collaboration in my work. I need to be able to make connections with my colleagues at work. I need to have time outside of work to exercise, eat well, and do creative activities.</t>
  </si>
  <si>
    <t>I want to be a subject matter expert and gain knowledge and new skills. I want flexibility in how I organize my work hours and schedule. I want to be able to work remote at least part of the time. I want a fun and dynamic environment and be able to get involved in different aspects of the company so that I can grow and challenge myself.</t>
  </si>
  <si>
    <r>
      <rPr>
        <b/>
        <i/>
        <sz val="9"/>
        <color theme="1"/>
        <rFont val="Poppins"/>
      </rPr>
      <t xml:space="preserve"> </t>
    </r>
    <r>
      <rPr>
        <b/>
        <i/>
        <sz val="9"/>
        <color theme="1"/>
        <rFont val="Poppins"/>
      </rPr>
      <t>Why?</t>
    </r>
  </si>
  <si>
    <t>I want to be financially independent</t>
  </si>
  <si>
    <t>I will touch the lives of as many people as possible, empowering them to achieve personal and career happiness and success. This may be both directly or indirectly through my contributions to a company's product or service. I will always be learning new things and taking on new projects that will help a company grow and reach more people. I will feel productive and able to find time to keep up with my health and wellness by having time to cook and eat well, exercise, and do creative things outside of work for stress relief. I will be proud of my strong connections to colleagues, friends, and family by investing time into those relationships.</t>
  </si>
  <si>
    <r>
      <rPr>
        <b/>
        <i/>
        <sz val="9"/>
        <color theme="1"/>
        <rFont val="Poppins"/>
      </rPr>
      <t xml:space="preserve"> </t>
    </r>
    <r>
      <rPr>
        <b/>
        <i/>
        <sz val="9"/>
        <color theme="1"/>
        <rFont val="Poppins"/>
      </rPr>
      <t>Why?</t>
    </r>
  </si>
  <si>
    <t>I want to have enough money to put into my savings for retirement</t>
  </si>
  <si>
    <r>
      <rPr>
        <b/>
        <i/>
        <sz val="9"/>
        <color theme="1"/>
        <rFont val="Poppins"/>
      </rPr>
      <t xml:space="preserve"> </t>
    </r>
    <r>
      <rPr>
        <b/>
        <i/>
        <sz val="9"/>
        <color theme="1"/>
        <rFont val="Poppins"/>
      </rPr>
      <t>Why?</t>
    </r>
  </si>
  <si>
    <t>I want to be able to have more freedom to choose how and when I work</t>
  </si>
  <si>
    <r>
      <rPr>
        <b/>
        <i/>
        <sz val="9"/>
        <color theme="1"/>
        <rFont val="Poppins"/>
      </rPr>
      <t xml:space="preserve"> </t>
    </r>
    <r>
      <rPr>
        <b/>
        <i/>
        <sz val="9"/>
        <color theme="1"/>
        <rFont val="Poppins"/>
      </rPr>
      <t>Why?</t>
    </r>
  </si>
  <si>
    <t>I want to be able to make my own schedule</t>
  </si>
  <si>
    <r>
      <rPr>
        <b/>
        <i/>
        <sz val="9"/>
        <color theme="1"/>
        <rFont val="Poppins"/>
      </rPr>
      <t xml:space="preserve"> </t>
    </r>
    <r>
      <rPr>
        <b/>
        <i/>
        <sz val="9"/>
        <color theme="1"/>
        <rFont val="Poppins"/>
      </rPr>
      <t>Why?</t>
    </r>
  </si>
  <si>
    <t>I want to be able to incorporate health and wellness into my work day</t>
  </si>
  <si>
    <r>
      <rPr>
        <b/>
        <i/>
        <sz val="9"/>
        <color theme="1"/>
        <rFont val="Poppins"/>
      </rPr>
      <t xml:space="preserve"> </t>
    </r>
    <r>
      <rPr>
        <b/>
        <i/>
        <sz val="9"/>
        <color theme="1"/>
        <rFont val="Poppins"/>
      </rPr>
      <t>Why?</t>
    </r>
  </si>
  <si>
    <t>I want to have freedom and a healthy lifestyle</t>
  </si>
  <si>
    <r>
      <rPr>
        <b/>
        <i/>
        <sz val="9"/>
        <color theme="1"/>
        <rFont val="Poppins"/>
      </rPr>
      <t xml:space="preserve"> </t>
    </r>
    <r>
      <rPr>
        <b/>
        <i/>
        <sz val="9"/>
        <color theme="1"/>
        <rFont val="Poppins"/>
      </rPr>
      <t>Why?</t>
    </r>
  </si>
  <si>
    <t>I want to make a difference in people's lives</t>
  </si>
  <si>
    <r>
      <rPr>
        <b/>
        <i/>
        <sz val="9"/>
        <color theme="1"/>
        <rFont val="Poppins"/>
      </rPr>
      <t xml:space="preserve"> </t>
    </r>
    <r>
      <rPr>
        <b/>
        <i/>
        <sz val="9"/>
        <color theme="1"/>
        <rFont val="Poppins"/>
      </rPr>
      <t>Why?</t>
    </r>
  </si>
  <si>
    <t>I enjoy seeing results when people make changes to improve their lives</t>
  </si>
  <si>
    <r>
      <rPr>
        <b/>
        <i/>
        <sz val="9"/>
        <color theme="1"/>
        <rFont val="Poppins"/>
      </rPr>
      <t xml:space="preserve"> </t>
    </r>
    <r>
      <rPr>
        <b/>
        <i/>
        <sz val="9"/>
        <color theme="1"/>
        <rFont val="Poppins"/>
      </rPr>
      <t>Why?</t>
    </r>
  </si>
  <si>
    <t>I feel like I am doing something impactful that is helping society as a whole</t>
  </si>
  <si>
    <r>
      <rPr>
        <b/>
        <i/>
        <sz val="9"/>
        <color theme="1"/>
        <rFont val="Poppins"/>
      </rPr>
      <t xml:space="preserve"> </t>
    </r>
    <r>
      <rPr>
        <b/>
        <i/>
        <sz val="9"/>
        <color theme="1"/>
        <rFont val="Poppins"/>
      </rPr>
      <t>Why?</t>
    </r>
  </si>
  <si>
    <t>I get bored easily and want to be learning something new</t>
  </si>
  <si>
    <r>
      <rPr>
        <b/>
        <i/>
        <sz val="9"/>
        <color theme="1"/>
        <rFont val="Poppins"/>
      </rPr>
      <t xml:space="preserve"> </t>
    </r>
    <r>
      <rPr>
        <b/>
        <i/>
        <sz val="9"/>
        <color theme="1"/>
        <rFont val="Poppins"/>
      </rPr>
      <t>Why?</t>
    </r>
  </si>
  <si>
    <t>I am curious about the world and love to challenge myself by learning new things</t>
  </si>
  <si>
    <r>
      <rPr>
        <b/>
        <i/>
        <sz val="9"/>
        <color theme="1"/>
        <rFont val="Poppins"/>
      </rPr>
      <t xml:space="preserve"> </t>
    </r>
    <r>
      <rPr>
        <b/>
        <i/>
        <sz val="9"/>
        <color theme="1"/>
        <rFont val="Poppins"/>
      </rPr>
      <t>Why?</t>
    </r>
  </si>
  <si>
    <t>I want to use my learnings to help others and make an impact</t>
  </si>
  <si>
    <r>
      <rPr>
        <b/>
        <i/>
        <sz val="9"/>
        <color theme="1"/>
        <rFont val="Poppins"/>
      </rPr>
      <t xml:space="preserve"> </t>
    </r>
    <r>
      <rPr>
        <b/>
        <i/>
        <sz val="9"/>
        <color theme="1"/>
        <rFont val="Poppins"/>
      </rPr>
      <t>Why?</t>
    </r>
  </si>
  <si>
    <t>I want to find more time for the things I enjoy and keep myself healthy</t>
  </si>
  <si>
    <r>
      <rPr>
        <b/>
        <i/>
        <sz val="9"/>
        <color theme="1"/>
        <rFont val="Poppins"/>
      </rPr>
      <t xml:space="preserve"> </t>
    </r>
    <r>
      <rPr>
        <b/>
        <i/>
        <sz val="9"/>
        <color theme="1"/>
        <rFont val="Poppins"/>
      </rPr>
      <t>Why?</t>
    </r>
  </si>
  <si>
    <t>My work suffers when I am not taking time for self care</t>
  </si>
  <si>
    <r>
      <rPr>
        <b/>
        <i/>
        <sz val="9"/>
        <color theme="1"/>
        <rFont val="Poppins"/>
      </rPr>
      <t xml:space="preserve"> </t>
    </r>
    <r>
      <rPr>
        <b/>
        <i/>
        <sz val="9"/>
        <color theme="1"/>
        <rFont val="Poppins"/>
      </rPr>
      <t>Why?</t>
    </r>
  </si>
  <si>
    <t>Work Style</t>
  </si>
  <si>
    <t>Descriptor</t>
  </si>
  <si>
    <t>Direct
Systematic
Competitive
Impatient</t>
  </si>
  <si>
    <t>Talkative
Spontaneous
Trusting
Approachable</t>
  </si>
  <si>
    <t>Diplomatic
Flexible
Cooperative
Patient</t>
  </si>
  <si>
    <t>Private
Planned
Skeptical
Serious</t>
  </si>
  <si>
    <t xml:space="preserve">I want to have more balance in my life so that I have time for my family and self care. I want to feel like I am valued at work by being compensated well, motivation and being given more responsibility. I want to be involved in fun and innovative projects that helps a company grow or bring in revenue. Giving me opportunites to learn and grow.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</si>
</sst>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scheme val="minor"/>
    </font>
    <font>
      <sz val="10"/>
      <color theme="1"/>
      <name val="Poppins"/>
    </font>
    <font>
      <sz val="10"/>
      <name val="Arial"/>
    </font>
    <font>
      <b/>
      <u/>
      <sz val="10"/>
      <color rgb="FFFFFFFF"/>
      <name val="Poppins"/>
    </font>
    <font>
      <b/>
      <sz val="11"/>
      <color theme="1"/>
      <name val="Poppins"/>
    </font>
    <font>
      <i/>
      <sz val="10"/>
      <color theme="1"/>
      <name val="Poppins"/>
    </font>
    <font>
      <b/>
      <sz val="10"/>
      <color theme="1"/>
      <name val="Poppins"/>
    </font>
    <font>
      <i/>
      <sz val="9"/>
      <color theme="1"/>
      <name val="Poppins"/>
    </font>
    <font>
      <b/>
      <sz val="10"/>
      <color theme="1"/>
      <name val="Poppins"/>
    </font>
    <font>
      <b/>
      <sz val="9"/>
      <color theme="1"/>
      <name val="Poppins"/>
    </font>
    <font>
      <sz val="10"/>
      <color theme="1"/>
      <name val="Poppins"/>
    </font>
    <font>
      <i/>
      <sz val="10"/>
      <color theme="1"/>
      <name val="Poppins"/>
    </font>
    <font>
      <b/>
      <i/>
      <sz val="9"/>
      <color theme="1"/>
      <name val="Poppins"/>
    </font>
    <font>
      <sz val="9"/>
      <color theme="1"/>
      <name val="Poppins"/>
    </font>
    <font>
      <sz val="10"/>
      <color theme="1"/>
      <name val="Arial"/>
      <scheme val="minor"/>
    </font>
  </fonts>
  <fills count="6">
    <fill>
      <patternFill patternType="none"/>
    </fill>
    <fill>
      <patternFill patternType="gray125"/>
    </fill>
    <fill>
      <patternFill patternType="solid">
        <fgColor rgb="FFF3F3F3"/>
        <bgColor rgb="FFF3F3F3"/>
      </patternFill>
    </fill>
    <fill>
      <patternFill patternType="solid">
        <fgColor rgb="FFBE9369"/>
        <bgColor rgb="FFBE9369"/>
      </patternFill>
    </fill>
    <fill>
      <patternFill patternType="solid">
        <fgColor rgb="FFFFFFFF"/>
        <bgColor rgb="FFFFFFFF"/>
      </patternFill>
    </fill>
    <fill>
      <patternFill patternType="solid">
        <fgColor rgb="FFD9D9D9"/>
        <bgColor rgb="FFD9D9D9"/>
      </patternFill>
    </fill>
  </fills>
  <borders count="1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66">
    <xf numFmtId="0" fontId="0" fillId="0" borderId="0" xfId="0"/>
    <xf numFmtId="0" fontId="1" fillId="2" borderId="0" xfId="0" applyFont="1" applyFill="1"/>
    <xf numFmtId="0" fontId="8" fillId="5" borderId="14" xfId="0" applyFont="1" applyFill="1" applyBorder="1" applyAlignment="1">
      <alignment horizontal="center"/>
    </xf>
    <xf numFmtId="0" fontId="9" fillId="5" borderId="14" xfId="0" applyFont="1" applyFill="1" applyBorder="1" applyAlignment="1">
      <alignment horizontal="center"/>
    </xf>
    <xf numFmtId="0" fontId="6" fillId="5" borderId="14" xfId="0" applyFont="1" applyFill="1" applyBorder="1" applyAlignment="1">
      <alignment horizontal="center"/>
    </xf>
    <xf numFmtId="0" fontId="1" fillId="2" borderId="0" xfId="0" applyFont="1" applyFill="1" applyAlignment="1">
      <alignment horizontal="center"/>
    </xf>
    <xf numFmtId="0" fontId="10" fillId="5" borderId="14" xfId="0" applyFont="1" applyFill="1" applyBorder="1"/>
    <xf numFmtId="0" fontId="1" fillId="0" borderId="14" xfId="0" applyFont="1" applyBorder="1"/>
    <xf numFmtId="0" fontId="1" fillId="4" borderId="7" xfId="0" applyFont="1" applyFill="1" applyBorder="1" applyAlignment="1">
      <alignment horizontal="center"/>
    </xf>
    <xf numFmtId="0" fontId="1" fillId="0" borderId="7" xfId="0" applyFont="1" applyBorder="1" applyAlignment="1">
      <alignment horizontal="center"/>
    </xf>
    <xf numFmtId="0" fontId="1" fillId="4" borderId="15" xfId="0" applyFont="1" applyFill="1" applyBorder="1" applyAlignment="1">
      <alignment horizontal="center"/>
    </xf>
    <xf numFmtId="0" fontId="1" fillId="0" borderId="15" xfId="0" applyFont="1" applyBorder="1" applyAlignment="1">
      <alignment horizontal="center"/>
    </xf>
    <xf numFmtId="0" fontId="1" fillId="0" borderId="14" xfId="0" applyFont="1" applyBorder="1" applyAlignment="1">
      <alignment horizontal="center"/>
    </xf>
    <xf numFmtId="0" fontId="1" fillId="4" borderId="15" xfId="0" applyFont="1" applyFill="1" applyBorder="1"/>
    <xf numFmtId="0" fontId="11" fillId="4" borderId="14" xfId="0" applyFont="1" applyFill="1" applyBorder="1"/>
    <xf numFmtId="0" fontId="1" fillId="4" borderId="11" xfId="0" applyFont="1" applyFill="1" applyBorder="1"/>
    <xf numFmtId="0" fontId="12" fillId="0" borderId="14" xfId="0" applyFont="1" applyBorder="1" applyAlignment="1">
      <alignment horizontal="center" vertical="center" wrapText="1"/>
    </xf>
    <xf numFmtId="0" fontId="13" fillId="2" borderId="0" xfId="0" applyFont="1" applyFill="1"/>
    <xf numFmtId="0" fontId="13" fillId="5" borderId="14" xfId="0" applyFont="1" applyFill="1" applyBorder="1"/>
    <xf numFmtId="0" fontId="13" fillId="0" borderId="14" xfId="0" applyFont="1" applyBorder="1"/>
    <xf numFmtId="0" fontId="13" fillId="4" borderId="7" xfId="0" applyFont="1" applyFill="1" applyBorder="1" applyAlignment="1">
      <alignment horizontal="center"/>
    </xf>
    <xf numFmtId="0" fontId="13" fillId="0" borderId="7" xfId="0" applyFont="1" applyBorder="1" applyAlignment="1">
      <alignment horizontal="center"/>
    </xf>
    <xf numFmtId="0" fontId="13" fillId="4" borderId="15" xfId="0" applyFont="1" applyFill="1" applyBorder="1" applyAlignment="1">
      <alignment horizontal="center"/>
    </xf>
    <xf numFmtId="0" fontId="13" fillId="0" borderId="15" xfId="0" applyFont="1" applyBorder="1" applyAlignment="1">
      <alignment horizontal="center"/>
    </xf>
    <xf numFmtId="0" fontId="13" fillId="0" borderId="14" xfId="0" applyFont="1" applyBorder="1" applyAlignment="1">
      <alignment horizontal="center"/>
    </xf>
    <xf numFmtId="0" fontId="13" fillId="4" borderId="15" xfId="0" applyFont="1" applyFill="1" applyBorder="1"/>
    <xf numFmtId="0" fontId="7" fillId="4" borderId="14" xfId="0" applyFont="1" applyFill="1" applyBorder="1"/>
    <xf numFmtId="0" fontId="13" fillId="4" borderId="11" xfId="0" applyFont="1" applyFill="1" applyBorder="1"/>
    <xf numFmtId="0" fontId="14" fillId="0" borderId="0" xfId="0" applyFont="1"/>
    <xf numFmtId="0" fontId="1" fillId="0" borderId="1" xfId="0" applyFont="1" applyBorder="1" applyAlignment="1">
      <alignment horizontal="center"/>
    </xf>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3" fillId="3" borderId="7" xfId="0" applyFont="1" applyFill="1" applyBorder="1" applyAlignment="1">
      <alignment horizontal="center" vertical="center"/>
    </xf>
    <xf numFmtId="0" fontId="2" fillId="0" borderId="11" xfId="0" applyFont="1" applyBorder="1"/>
    <xf numFmtId="0" fontId="4" fillId="4" borderId="8" xfId="0" applyFont="1" applyFill="1" applyBorder="1" applyAlignment="1">
      <alignment horizontal="center"/>
    </xf>
    <xf numFmtId="0" fontId="2" fillId="0" borderId="9" xfId="0" applyFont="1" applyBorder="1"/>
    <xf numFmtId="0" fontId="2" fillId="0" borderId="10" xfId="0" applyFont="1" applyBorder="1"/>
    <xf numFmtId="0" fontId="5" fillId="5" borderId="8" xfId="0" applyFont="1" applyFill="1" applyBorder="1" applyAlignment="1">
      <alignment horizontal="center"/>
    </xf>
    <xf numFmtId="0" fontId="6" fillId="5" borderId="8" xfId="0" applyFont="1" applyFill="1" applyBorder="1" applyAlignment="1">
      <alignment horizontal="center"/>
    </xf>
    <xf numFmtId="0" fontId="1" fillId="0" borderId="1" xfId="0" applyFont="1" applyBorder="1" applyAlignment="1">
      <alignment horizontal="center" vertical="center" wrapText="1"/>
    </xf>
    <xf numFmtId="0" fontId="2" fillId="0" borderId="12" xfId="0" applyFont="1" applyBorder="1"/>
    <xf numFmtId="0" fontId="0" fillId="0" borderId="0" xfId="0"/>
    <xf numFmtId="0" fontId="2" fillId="0" borderId="13" xfId="0" applyFont="1" applyBorder="1"/>
    <xf numFmtId="0" fontId="5" fillId="5" borderId="8" xfId="0" applyFont="1" applyFill="1" applyBorder="1" applyAlignment="1">
      <alignment horizontal="center" vertical="center"/>
    </xf>
    <xf numFmtId="0" fontId="1" fillId="0" borderId="1" xfId="0" applyFont="1" applyBorder="1" applyAlignment="1">
      <alignment horizontal="center" vertical="center"/>
    </xf>
    <xf numFmtId="0" fontId="7" fillId="5" borderId="8" xfId="0" applyFont="1" applyFill="1" applyBorder="1" applyAlignment="1">
      <alignment horizontal="center"/>
    </xf>
    <xf numFmtId="0" fontId="1" fillId="0" borderId="12" xfId="0" applyFont="1" applyBorder="1" applyAlignment="1">
      <alignment horizontal="center"/>
    </xf>
    <xf numFmtId="0" fontId="6" fillId="5" borderId="8" xfId="0" applyFont="1" applyFill="1" applyBorder="1" applyAlignment="1">
      <alignment horizontal="center" vertical="center"/>
    </xf>
    <xf numFmtId="0" fontId="1" fillId="0" borderId="4" xfId="0" applyFont="1" applyBorder="1" applyAlignment="1">
      <alignment horizontal="center"/>
    </xf>
    <xf numFmtId="0" fontId="9" fillId="5" borderId="8" xfId="0" applyFont="1" applyFill="1" applyBorder="1" applyAlignment="1">
      <alignment horizontal="center" vertical="center"/>
    </xf>
    <xf numFmtId="0" fontId="7" fillId="5" borderId="8" xfId="0" applyFont="1" applyFill="1" applyBorder="1" applyAlignment="1">
      <alignment horizontal="center" vertical="center"/>
    </xf>
    <xf numFmtId="0" fontId="1" fillId="2" borderId="0" xfId="0" applyFont="1" applyFill="1"/>
    <xf numFmtId="0" fontId="8" fillId="4" borderId="8" xfId="0" applyFont="1" applyFill="1" applyBorder="1" applyAlignment="1">
      <alignment horizontal="center"/>
    </xf>
    <xf numFmtId="0" fontId="9" fillId="5" borderId="8" xfId="0" applyFont="1" applyFill="1" applyBorder="1" applyAlignment="1">
      <alignment horizontal="center"/>
    </xf>
    <xf numFmtId="0" fontId="11" fillId="5"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7" fillId="5" borderId="8" xfId="0" applyFont="1" applyFill="1" applyBorder="1" applyAlignment="1">
      <alignment horizontal="center" vertical="center" wrapText="1"/>
    </xf>
    <xf numFmtId="0" fontId="13" fillId="0" borderId="1" xfId="0" applyFont="1" applyBorder="1" applyAlignment="1">
      <alignment horizontal="center" vertical="center" wrapText="1"/>
    </xf>
    <xf numFmtId="0" fontId="13" fillId="0" borderId="1" xfId="0" applyFont="1" applyBorder="1" applyAlignment="1">
      <alignment horizontal="center" vertical="center"/>
    </xf>
    <xf numFmtId="0" fontId="13" fillId="0" borderId="12" xfId="0" applyFont="1" applyBorder="1" applyAlignment="1">
      <alignment horizontal="center"/>
    </xf>
    <xf numFmtId="0" fontId="13" fillId="4" borderId="1" xfId="0" applyFont="1" applyFill="1" applyBorder="1" applyAlignment="1">
      <alignment horizontal="center" vertical="center" wrapText="1"/>
    </xf>
    <xf numFmtId="0" fontId="13" fillId="0" borderId="4" xfId="0" applyFont="1" applyBorder="1" applyAlignment="1">
      <alignment horizontal="center"/>
    </xf>
    <xf numFmtId="0" fontId="13"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_XqbULEa3czNWmU1VUZNwo7iiW7AEsdD83DkA0CwIhg/copy?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_XqbULEa3czNWmU1VUZNwo7iiW7AEsdD83DkA0CwIhg/copy?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52"/>
  <sheetViews>
    <sheetView showGridLines="0" tabSelected="1" topLeftCell="A11" zoomScale="85" zoomScaleNormal="85" workbookViewId="0">
      <selection activeCell="G22" sqref="G22"/>
    </sheetView>
  </sheetViews>
  <sheetFormatPr defaultColWidth="12.5703125" defaultRowHeight="15.75" customHeight="1" x14ac:dyDescent="0.2"/>
  <cols>
    <col min="1" max="1" width="2.7109375" customWidth="1"/>
    <col min="2" max="2" width="22.28515625" customWidth="1"/>
    <col min="3" max="3" width="16.42578125" customWidth="1"/>
    <col min="4" max="4" width="2.7109375" customWidth="1"/>
    <col min="5" max="5" width="24" customWidth="1"/>
    <col min="6" max="6" width="2.7109375" customWidth="1"/>
    <col min="7" max="7" width="24.42578125" customWidth="1"/>
    <col min="8" max="8" width="2.7109375" customWidth="1"/>
    <col min="9" max="9" width="27.42578125" customWidth="1"/>
    <col min="10" max="10" width="7.5703125" customWidth="1"/>
    <col min="11" max="19" width="2.7109375" customWidth="1"/>
    <col min="20" max="20" width="35.42578125" customWidth="1"/>
    <col min="21" max="21" width="2.85546875" customWidth="1"/>
    <col min="22" max="22" width="11.5703125" customWidth="1"/>
  </cols>
  <sheetData>
    <row r="1" spans="1:22" ht="19.5" x14ac:dyDescent="0.55000000000000004">
      <c r="A1" s="1"/>
      <c r="B1" s="1"/>
      <c r="C1" s="1"/>
      <c r="D1" s="1"/>
      <c r="E1" s="1"/>
      <c r="F1" s="1"/>
      <c r="G1" s="1"/>
      <c r="H1" s="1"/>
      <c r="I1" s="1"/>
      <c r="J1" s="1"/>
      <c r="K1" s="1"/>
      <c r="L1" s="1"/>
      <c r="M1" s="1"/>
      <c r="N1" s="1"/>
      <c r="O1" s="1"/>
      <c r="P1" s="1"/>
      <c r="Q1" s="1"/>
      <c r="R1" s="1"/>
      <c r="S1" s="1"/>
      <c r="T1" s="1"/>
      <c r="U1" s="1"/>
      <c r="V1" s="1"/>
    </row>
    <row r="2" spans="1:22" ht="19.5" x14ac:dyDescent="0.55000000000000004">
      <c r="A2" s="1"/>
      <c r="B2" s="29"/>
      <c r="C2" s="30"/>
      <c r="D2" s="30"/>
      <c r="E2" s="30"/>
      <c r="F2" s="30"/>
      <c r="G2" s="30"/>
      <c r="H2" s="30"/>
      <c r="I2" s="30"/>
      <c r="J2" s="30"/>
      <c r="K2" s="30"/>
      <c r="L2" s="30"/>
      <c r="M2" s="30"/>
      <c r="N2" s="30"/>
      <c r="O2" s="30"/>
      <c r="P2" s="30"/>
      <c r="Q2" s="30"/>
      <c r="R2" s="30"/>
      <c r="S2" s="30"/>
      <c r="T2" s="31"/>
      <c r="U2" s="1"/>
      <c r="V2" s="1"/>
    </row>
    <row r="3" spans="1:22" ht="40.5" customHeight="1" x14ac:dyDescent="0.55000000000000004">
      <c r="A3" s="1"/>
      <c r="B3" s="32"/>
      <c r="C3" s="33"/>
      <c r="D3" s="33"/>
      <c r="E3" s="33"/>
      <c r="F3" s="33"/>
      <c r="G3" s="33"/>
      <c r="H3" s="33"/>
      <c r="I3" s="33"/>
      <c r="J3" s="33"/>
      <c r="K3" s="33"/>
      <c r="L3" s="33"/>
      <c r="M3" s="33"/>
      <c r="N3" s="33"/>
      <c r="O3" s="33"/>
      <c r="P3" s="33"/>
      <c r="Q3" s="33"/>
      <c r="R3" s="33"/>
      <c r="S3" s="33"/>
      <c r="T3" s="34"/>
      <c r="U3" s="1"/>
      <c r="V3" s="1"/>
    </row>
    <row r="4" spans="1:22" ht="19.5" x14ac:dyDescent="0.55000000000000004">
      <c r="A4" s="1"/>
      <c r="B4" s="1"/>
      <c r="C4" s="1"/>
      <c r="D4" s="1"/>
      <c r="E4" s="1"/>
      <c r="F4" s="1"/>
      <c r="G4" s="1"/>
      <c r="H4" s="1"/>
      <c r="I4" s="1"/>
      <c r="J4" s="1"/>
      <c r="K4" s="1"/>
      <c r="L4" s="1"/>
      <c r="M4" s="1"/>
      <c r="N4" s="1"/>
      <c r="O4" s="1"/>
      <c r="P4" s="1"/>
      <c r="Q4" s="1"/>
      <c r="R4" s="1"/>
      <c r="S4" s="1"/>
      <c r="T4" s="1"/>
      <c r="U4" s="1"/>
      <c r="V4" s="35" t="s">
        <v>0</v>
      </c>
    </row>
    <row r="5" spans="1:22" ht="21.75" x14ac:dyDescent="0.6">
      <c r="A5" s="1"/>
      <c r="B5" s="37" t="s">
        <v>1</v>
      </c>
      <c r="C5" s="38"/>
      <c r="D5" s="38"/>
      <c r="E5" s="38"/>
      <c r="F5" s="38"/>
      <c r="G5" s="38"/>
      <c r="H5" s="38"/>
      <c r="I5" s="38"/>
      <c r="J5" s="38"/>
      <c r="K5" s="38"/>
      <c r="L5" s="38"/>
      <c r="M5" s="38"/>
      <c r="N5" s="38"/>
      <c r="O5" s="38"/>
      <c r="P5" s="38"/>
      <c r="Q5" s="38"/>
      <c r="R5" s="38"/>
      <c r="S5" s="38"/>
      <c r="T5" s="39"/>
      <c r="U5" s="1"/>
      <c r="V5" s="36"/>
    </row>
    <row r="6" spans="1:22" ht="19.5" x14ac:dyDescent="0.55000000000000004">
      <c r="A6" s="1"/>
      <c r="B6" s="1"/>
      <c r="C6" s="1"/>
      <c r="D6" s="1"/>
      <c r="E6" s="1"/>
      <c r="F6" s="1"/>
      <c r="G6" s="1"/>
      <c r="H6" s="1"/>
      <c r="I6" s="1"/>
      <c r="J6" s="1"/>
      <c r="K6" s="1"/>
      <c r="L6" s="1"/>
      <c r="M6" s="1"/>
      <c r="N6" s="1"/>
      <c r="O6" s="1"/>
      <c r="P6" s="1"/>
      <c r="Q6" s="1"/>
      <c r="R6" s="1"/>
      <c r="S6" s="1"/>
      <c r="T6" s="1"/>
      <c r="U6" s="1"/>
      <c r="V6" s="1"/>
    </row>
    <row r="7" spans="1:22" ht="19.5" x14ac:dyDescent="0.55000000000000004">
      <c r="A7" s="1"/>
      <c r="B7" s="40" t="s">
        <v>2</v>
      </c>
      <c r="C7" s="38"/>
      <c r="D7" s="38"/>
      <c r="E7" s="38"/>
      <c r="F7" s="38"/>
      <c r="G7" s="38"/>
      <c r="H7" s="38"/>
      <c r="I7" s="38"/>
      <c r="J7" s="38"/>
      <c r="K7" s="38"/>
      <c r="L7" s="38"/>
      <c r="M7" s="38"/>
      <c r="N7" s="38"/>
      <c r="O7" s="38"/>
      <c r="P7" s="38"/>
      <c r="Q7" s="38"/>
      <c r="R7" s="38"/>
      <c r="S7" s="38"/>
      <c r="T7" s="39"/>
      <c r="U7" s="1"/>
      <c r="V7" s="1"/>
    </row>
    <row r="8" spans="1:22" ht="19.5" x14ac:dyDescent="0.55000000000000004">
      <c r="A8" s="1"/>
      <c r="B8" s="1"/>
      <c r="C8" s="1"/>
      <c r="D8" s="1"/>
      <c r="E8" s="1"/>
      <c r="F8" s="1"/>
      <c r="G8" s="1"/>
      <c r="H8" s="1"/>
      <c r="I8" s="1"/>
      <c r="J8" s="1"/>
      <c r="K8" s="1"/>
      <c r="L8" s="1"/>
      <c r="M8" s="1"/>
      <c r="N8" s="1"/>
      <c r="O8" s="1"/>
      <c r="P8" s="1"/>
      <c r="Q8" s="1"/>
      <c r="R8" s="1"/>
      <c r="S8" s="1"/>
      <c r="T8" s="1"/>
      <c r="U8" s="1"/>
      <c r="V8" s="1"/>
    </row>
    <row r="9" spans="1:22" ht="19.5" x14ac:dyDescent="0.55000000000000004">
      <c r="A9" s="1"/>
      <c r="B9" s="41" t="s">
        <v>3</v>
      </c>
      <c r="C9" s="38"/>
      <c r="D9" s="38"/>
      <c r="E9" s="38"/>
      <c r="F9" s="38"/>
      <c r="G9" s="39"/>
      <c r="H9" s="1"/>
      <c r="I9" s="41" t="s">
        <v>4</v>
      </c>
      <c r="J9" s="38"/>
      <c r="K9" s="38"/>
      <c r="L9" s="38"/>
      <c r="M9" s="38"/>
      <c r="N9" s="38"/>
      <c r="O9" s="38"/>
      <c r="P9" s="38"/>
      <c r="Q9" s="38"/>
      <c r="R9" s="38"/>
      <c r="S9" s="38"/>
      <c r="T9" s="39"/>
      <c r="U9" s="1"/>
      <c r="V9" s="1"/>
    </row>
    <row r="10" spans="1:22" ht="19.5" x14ac:dyDescent="0.55000000000000004">
      <c r="A10" s="1"/>
      <c r="B10" s="1"/>
      <c r="C10" s="1"/>
      <c r="D10" s="1"/>
      <c r="E10" s="1"/>
      <c r="F10" s="1"/>
      <c r="G10" s="1"/>
      <c r="H10" s="1"/>
      <c r="I10" s="1"/>
      <c r="J10" s="1"/>
      <c r="K10" s="1"/>
      <c r="L10" s="1"/>
      <c r="M10" s="1"/>
      <c r="N10" s="1"/>
      <c r="O10" s="1"/>
      <c r="P10" s="1"/>
      <c r="Q10" s="1"/>
      <c r="R10" s="1"/>
      <c r="S10" s="1"/>
      <c r="T10" s="1"/>
      <c r="U10" s="1"/>
      <c r="V10" s="1"/>
    </row>
    <row r="11" spans="1:22" ht="19.5" x14ac:dyDescent="0.55000000000000004">
      <c r="A11" s="1"/>
      <c r="B11" s="42" t="s">
        <v>5</v>
      </c>
      <c r="C11" s="30"/>
      <c r="D11" s="30"/>
      <c r="E11" s="30"/>
      <c r="F11" s="30"/>
      <c r="G11" s="31"/>
      <c r="H11" s="1"/>
      <c r="I11" s="42" t="s">
        <v>111</v>
      </c>
      <c r="J11" s="30"/>
      <c r="K11" s="30"/>
      <c r="L11" s="30"/>
      <c r="M11" s="30"/>
      <c r="N11" s="30"/>
      <c r="O11" s="30"/>
      <c r="P11" s="30"/>
      <c r="Q11" s="30"/>
      <c r="R11" s="30"/>
      <c r="S11" s="30"/>
      <c r="T11" s="31"/>
      <c r="U11" s="1"/>
      <c r="V11" s="1"/>
    </row>
    <row r="12" spans="1:22" ht="19.5" x14ac:dyDescent="0.55000000000000004">
      <c r="A12" s="1"/>
      <c r="B12" s="43"/>
      <c r="C12" s="44"/>
      <c r="D12" s="44"/>
      <c r="E12" s="44"/>
      <c r="F12" s="44"/>
      <c r="G12" s="45"/>
      <c r="H12" s="1"/>
      <c r="I12" s="43"/>
      <c r="J12" s="44"/>
      <c r="K12" s="44"/>
      <c r="L12" s="44"/>
      <c r="M12" s="44"/>
      <c r="N12" s="44"/>
      <c r="O12" s="44"/>
      <c r="P12" s="44"/>
      <c r="Q12" s="44"/>
      <c r="R12" s="44"/>
      <c r="S12" s="44"/>
      <c r="T12" s="45"/>
      <c r="U12" s="1"/>
      <c r="V12" s="1"/>
    </row>
    <row r="13" spans="1:22" ht="19.5" x14ac:dyDescent="0.55000000000000004">
      <c r="A13" s="1"/>
      <c r="B13" s="43"/>
      <c r="C13" s="44"/>
      <c r="D13" s="44"/>
      <c r="E13" s="44"/>
      <c r="F13" s="44"/>
      <c r="G13" s="45"/>
      <c r="H13" s="1"/>
      <c r="I13" s="43"/>
      <c r="J13" s="44"/>
      <c r="K13" s="44"/>
      <c r="L13" s="44"/>
      <c r="M13" s="44"/>
      <c r="N13" s="44"/>
      <c r="O13" s="44"/>
      <c r="P13" s="44"/>
      <c r="Q13" s="44"/>
      <c r="R13" s="44"/>
      <c r="S13" s="44"/>
      <c r="T13" s="45"/>
      <c r="U13" s="1"/>
      <c r="V13" s="1"/>
    </row>
    <row r="14" spans="1:22" ht="19.5" x14ac:dyDescent="0.55000000000000004">
      <c r="A14" s="1"/>
      <c r="B14" s="43"/>
      <c r="C14" s="44"/>
      <c r="D14" s="44"/>
      <c r="E14" s="44"/>
      <c r="F14" s="44"/>
      <c r="G14" s="45"/>
      <c r="H14" s="1"/>
      <c r="I14" s="43"/>
      <c r="J14" s="44"/>
      <c r="K14" s="44"/>
      <c r="L14" s="44"/>
      <c r="M14" s="44"/>
      <c r="N14" s="44"/>
      <c r="O14" s="44"/>
      <c r="P14" s="44"/>
      <c r="Q14" s="44"/>
      <c r="R14" s="44"/>
      <c r="S14" s="44"/>
      <c r="T14" s="45"/>
      <c r="U14" s="1"/>
      <c r="V14" s="1"/>
    </row>
    <row r="15" spans="1:22" ht="19.5" x14ac:dyDescent="0.55000000000000004">
      <c r="A15" s="1"/>
      <c r="B15" s="32"/>
      <c r="C15" s="33"/>
      <c r="D15" s="33"/>
      <c r="E15" s="33"/>
      <c r="F15" s="33"/>
      <c r="G15" s="34"/>
      <c r="H15" s="1"/>
      <c r="I15" s="32"/>
      <c r="J15" s="33"/>
      <c r="K15" s="33"/>
      <c r="L15" s="33"/>
      <c r="M15" s="33"/>
      <c r="N15" s="33"/>
      <c r="O15" s="33"/>
      <c r="P15" s="33"/>
      <c r="Q15" s="33"/>
      <c r="R15" s="33"/>
      <c r="S15" s="33"/>
      <c r="T15" s="34"/>
      <c r="U15" s="1"/>
      <c r="V15" s="1"/>
    </row>
    <row r="16" spans="1:22" ht="19.5" x14ac:dyDescent="0.55000000000000004">
      <c r="A16" s="1"/>
      <c r="B16" s="1"/>
      <c r="C16" s="1"/>
      <c r="D16" s="1"/>
      <c r="E16" s="1"/>
      <c r="F16" s="1"/>
      <c r="G16" s="1"/>
      <c r="H16" s="1"/>
      <c r="I16" s="1"/>
      <c r="J16" s="1"/>
      <c r="K16" s="1"/>
      <c r="L16" s="1"/>
      <c r="M16" s="1"/>
      <c r="N16" s="1"/>
      <c r="O16" s="1"/>
      <c r="P16" s="1"/>
      <c r="Q16" s="1"/>
      <c r="R16" s="1"/>
      <c r="S16" s="1"/>
      <c r="T16" s="1"/>
      <c r="U16" s="1"/>
      <c r="V16" s="1"/>
    </row>
    <row r="17" spans="1:22" ht="34.5" customHeight="1" x14ac:dyDescent="0.55000000000000004">
      <c r="A17" s="1"/>
      <c r="B17" s="53" t="s">
        <v>6</v>
      </c>
      <c r="C17" s="38"/>
      <c r="D17" s="38"/>
      <c r="E17" s="38"/>
      <c r="F17" s="38"/>
      <c r="G17" s="38"/>
      <c r="H17" s="38"/>
      <c r="I17" s="38"/>
      <c r="J17" s="39"/>
      <c r="K17" s="1"/>
      <c r="L17" s="46" t="s">
        <v>7</v>
      </c>
      <c r="M17" s="38"/>
      <c r="N17" s="38"/>
      <c r="O17" s="38"/>
      <c r="P17" s="38"/>
      <c r="Q17" s="38"/>
      <c r="R17" s="38"/>
      <c r="S17" s="38"/>
      <c r="T17" s="39"/>
      <c r="U17" s="1"/>
      <c r="V17" s="1"/>
    </row>
    <row r="18" spans="1:22" ht="19.5" x14ac:dyDescent="0.55000000000000004">
      <c r="A18" s="1"/>
      <c r="B18" s="1"/>
      <c r="C18" s="1"/>
      <c r="D18" s="1"/>
      <c r="E18" s="1"/>
      <c r="F18" s="1"/>
      <c r="G18" s="1"/>
      <c r="H18" s="1"/>
      <c r="I18" s="1"/>
      <c r="J18" s="1"/>
      <c r="K18" s="1"/>
      <c r="L18" s="1"/>
      <c r="M18" s="1"/>
      <c r="N18" s="1"/>
      <c r="O18" s="1"/>
      <c r="P18" s="1"/>
      <c r="Q18" s="1"/>
      <c r="R18" s="1"/>
      <c r="S18" s="1"/>
      <c r="T18" s="1"/>
      <c r="U18" s="1"/>
      <c r="V18" s="1"/>
    </row>
    <row r="19" spans="1:22" ht="19.5" x14ac:dyDescent="0.55000000000000004">
      <c r="A19" s="1"/>
      <c r="B19" s="2" t="s">
        <v>8</v>
      </c>
      <c r="C19" s="3" t="s">
        <v>9</v>
      </c>
      <c r="D19" s="1"/>
      <c r="E19" s="4" t="s">
        <v>10</v>
      </c>
      <c r="F19" s="1"/>
      <c r="G19" s="4" t="s">
        <v>11</v>
      </c>
      <c r="H19" s="1"/>
      <c r="I19" s="4" t="s">
        <v>12</v>
      </c>
      <c r="J19" s="3" t="s">
        <v>13</v>
      </c>
      <c r="K19" s="1"/>
      <c r="L19" s="41" t="s">
        <v>14</v>
      </c>
      <c r="M19" s="38"/>
      <c r="N19" s="38"/>
      <c r="O19" s="38"/>
      <c r="P19" s="38"/>
      <c r="Q19" s="38"/>
      <c r="R19" s="38"/>
      <c r="S19" s="38"/>
      <c r="T19" s="39"/>
      <c r="U19" s="1"/>
      <c r="V19" s="1"/>
    </row>
    <row r="20" spans="1:22" ht="19.5" x14ac:dyDescent="0.55000000000000004">
      <c r="A20" s="1"/>
      <c r="B20" s="1"/>
      <c r="C20" s="1"/>
      <c r="D20" s="1"/>
      <c r="E20" s="5"/>
      <c r="F20" s="1"/>
      <c r="G20" s="1"/>
      <c r="H20" s="1"/>
      <c r="I20" s="1"/>
      <c r="J20" s="1"/>
      <c r="K20" s="1"/>
      <c r="L20" s="47" t="str">
        <f ca="1">IFERROR(__xludf.DUMMYFUNCTION("iferror(ARRAY_CONSTRAIN(SORT(FILTER(I23:I47,NOT(ISBLANK(J23:J47))),FILTER(J23:J47,NOT(ISBLANK(J23:J47))),TRUE),5,1),"" "")"),"Advancement")</f>
        <v>Advancement</v>
      </c>
      <c r="M20" s="30"/>
      <c r="N20" s="30"/>
      <c r="O20" s="30"/>
      <c r="P20" s="30"/>
      <c r="Q20" s="30"/>
      <c r="R20" s="30"/>
      <c r="S20" s="30"/>
      <c r="T20" s="31"/>
      <c r="U20" s="1"/>
      <c r="V20" s="1"/>
    </row>
    <row r="21" spans="1:22" ht="19.5" x14ac:dyDescent="0.55000000000000004">
      <c r="A21" s="1"/>
      <c r="B21" s="6" t="s">
        <v>15</v>
      </c>
      <c r="C21" s="7" t="s">
        <v>12</v>
      </c>
      <c r="D21" s="1"/>
      <c r="E21" s="8" t="str">
        <f ca="1">IFERROR(__xludf.DUMMYFUNCTION("iferror(FILTER(B21:B47,C21:C47=""Not Important""),"" "")")," ")</f>
        <v xml:space="preserve"> </v>
      </c>
      <c r="F21" s="1"/>
      <c r="G21" s="9" t="str">
        <f ca="1">IFERROR(__xludf.DUMMYFUNCTION("iferror(FILTER(B21:B47,C21:C47=""Neutral""),"" "")"),"Autonomy")</f>
        <v>Autonomy</v>
      </c>
      <c r="H21" s="1"/>
      <c r="I21" s="48" t="s">
        <v>16</v>
      </c>
      <c r="J21" s="39"/>
      <c r="K21" s="1"/>
      <c r="L21" s="49"/>
      <c r="M21" s="44"/>
      <c r="N21" s="44"/>
      <c r="O21" s="44"/>
      <c r="P21" s="44"/>
      <c r="Q21" s="44"/>
      <c r="R21" s="44"/>
      <c r="S21" s="44"/>
      <c r="T21" s="45"/>
      <c r="U21" s="1"/>
      <c r="V21" s="1"/>
    </row>
    <row r="22" spans="1:22" ht="19.5" x14ac:dyDescent="0.55000000000000004">
      <c r="A22" s="1"/>
      <c r="B22" s="6" t="s">
        <v>17</v>
      </c>
      <c r="C22" s="7" t="s">
        <v>11</v>
      </c>
      <c r="D22" s="1"/>
      <c r="E22" s="10"/>
      <c r="F22" s="1"/>
      <c r="G22" s="11"/>
      <c r="H22" s="1"/>
      <c r="I22" s="1"/>
      <c r="J22" s="1"/>
      <c r="K22" s="1"/>
      <c r="L22" s="49"/>
      <c r="M22" s="44"/>
      <c r="N22" s="44"/>
      <c r="O22" s="44"/>
      <c r="P22" s="44"/>
      <c r="Q22" s="44"/>
      <c r="R22" s="44"/>
      <c r="S22" s="44"/>
      <c r="T22" s="45"/>
      <c r="U22" s="1"/>
      <c r="V22" s="1"/>
    </row>
    <row r="23" spans="1:22" ht="19.5" x14ac:dyDescent="0.55000000000000004">
      <c r="A23" s="1"/>
      <c r="B23" s="6" t="s">
        <v>18</v>
      </c>
      <c r="C23" s="7" t="s">
        <v>12</v>
      </c>
      <c r="D23" s="1"/>
      <c r="E23" s="10"/>
      <c r="F23" s="1"/>
      <c r="G23" s="11"/>
      <c r="H23" s="1"/>
      <c r="I23" s="12" t="str">
        <f ca="1">IFERROR(__xludf.DUMMYFUNCTION("iferror(FILTER(B21:B47,C21:C47=""Important""),"" "")"),"Advancement")</f>
        <v>Advancement</v>
      </c>
      <c r="J23" s="12">
        <v>1</v>
      </c>
      <c r="K23" s="1"/>
      <c r="L23" s="49"/>
      <c r="M23" s="44"/>
      <c r="N23" s="44"/>
      <c r="O23" s="44"/>
      <c r="P23" s="44"/>
      <c r="Q23" s="44"/>
      <c r="R23" s="44"/>
      <c r="S23" s="44"/>
      <c r="T23" s="45"/>
      <c r="U23" s="1"/>
      <c r="V23" s="1"/>
    </row>
    <row r="24" spans="1:22" ht="19.5" x14ac:dyDescent="0.55000000000000004">
      <c r="A24" s="1"/>
      <c r="B24" s="6" t="s">
        <v>19</v>
      </c>
      <c r="C24" s="7" t="s">
        <v>12</v>
      </c>
      <c r="D24" s="1"/>
      <c r="E24" s="10"/>
      <c r="F24" s="1"/>
      <c r="G24" s="11"/>
      <c r="H24" s="1"/>
      <c r="I24" s="12" t="str">
        <f ca="1">IFERROR(__xludf.DUMMYFUNCTION("""COMPUTED_VALUE"""),"Being Innovative")</f>
        <v>Being Innovative</v>
      </c>
      <c r="J24" s="12"/>
      <c r="K24" s="1"/>
      <c r="L24" s="51"/>
      <c r="M24" s="33"/>
      <c r="N24" s="33"/>
      <c r="O24" s="33"/>
      <c r="P24" s="33"/>
      <c r="Q24" s="33"/>
      <c r="R24" s="33"/>
      <c r="S24" s="33"/>
      <c r="T24" s="34"/>
      <c r="U24" s="1"/>
      <c r="V24" s="1"/>
    </row>
    <row r="25" spans="1:22" ht="19.5" x14ac:dyDescent="0.55000000000000004">
      <c r="A25" s="1"/>
      <c r="B25" s="6" t="s">
        <v>20</v>
      </c>
      <c r="C25" s="7" t="s">
        <v>12</v>
      </c>
      <c r="D25" s="1"/>
      <c r="E25" s="10"/>
      <c r="F25" s="1"/>
      <c r="G25" s="11"/>
      <c r="H25" s="1"/>
      <c r="I25" s="12" t="str">
        <f ca="1">IFERROR(__xludf.DUMMYFUNCTION("""COMPUTED_VALUE"""),"Challenge")</f>
        <v>Challenge</v>
      </c>
      <c r="J25" s="12"/>
      <c r="K25" s="1"/>
      <c r="L25" s="1"/>
      <c r="M25" s="1"/>
      <c r="N25" s="1"/>
      <c r="O25" s="1"/>
      <c r="P25" s="1"/>
      <c r="Q25" s="1"/>
      <c r="R25" s="1"/>
      <c r="S25" s="1"/>
      <c r="T25" s="1"/>
      <c r="U25" s="1"/>
      <c r="V25" s="1"/>
    </row>
    <row r="26" spans="1:22" ht="19.5" x14ac:dyDescent="0.55000000000000004">
      <c r="A26" s="1"/>
      <c r="B26" s="6" t="s">
        <v>21</v>
      </c>
      <c r="C26" s="7"/>
      <c r="D26" s="1"/>
      <c r="E26" s="10"/>
      <c r="F26" s="1"/>
      <c r="G26" s="11"/>
      <c r="H26" s="1"/>
      <c r="I26" s="12"/>
      <c r="J26" s="12"/>
      <c r="K26" s="1"/>
      <c r="L26" s="52" t="s">
        <v>22</v>
      </c>
      <c r="M26" s="38"/>
      <c r="N26" s="38"/>
      <c r="O26" s="38"/>
      <c r="P26" s="38"/>
      <c r="Q26" s="38"/>
      <c r="R26" s="38"/>
      <c r="S26" s="38"/>
      <c r="T26" s="39"/>
      <c r="U26" s="1"/>
      <c r="V26" s="1"/>
    </row>
    <row r="27" spans="1:22" ht="19.5" x14ac:dyDescent="0.55000000000000004">
      <c r="A27" s="1"/>
      <c r="B27" s="6" t="s">
        <v>23</v>
      </c>
      <c r="C27" s="7"/>
      <c r="D27" s="1"/>
      <c r="E27" s="10"/>
      <c r="F27" s="1"/>
      <c r="G27" s="11"/>
      <c r="H27" s="1"/>
      <c r="I27" s="12"/>
      <c r="J27" s="12"/>
      <c r="K27" s="1"/>
      <c r="L27" s="42"/>
      <c r="M27" s="30"/>
      <c r="N27" s="30"/>
      <c r="O27" s="30"/>
      <c r="P27" s="30"/>
      <c r="Q27" s="30"/>
      <c r="R27" s="30"/>
      <c r="S27" s="30"/>
      <c r="T27" s="31"/>
      <c r="U27" s="1"/>
      <c r="V27" s="1"/>
    </row>
    <row r="28" spans="1:22" ht="19.5" x14ac:dyDescent="0.55000000000000004">
      <c r="A28" s="1"/>
      <c r="B28" s="6" t="s">
        <v>24</v>
      </c>
      <c r="C28" s="7"/>
      <c r="D28" s="1"/>
      <c r="E28" s="10"/>
      <c r="F28" s="1"/>
      <c r="G28" s="11"/>
      <c r="H28" s="1"/>
      <c r="I28" s="12"/>
      <c r="J28" s="12"/>
      <c r="K28" s="1"/>
      <c r="L28" s="43"/>
      <c r="M28" s="44"/>
      <c r="N28" s="44"/>
      <c r="O28" s="44"/>
      <c r="P28" s="44"/>
      <c r="Q28" s="44"/>
      <c r="R28" s="44"/>
      <c r="S28" s="44"/>
      <c r="T28" s="45"/>
      <c r="U28" s="1"/>
      <c r="V28" s="1"/>
    </row>
    <row r="29" spans="1:22" ht="19.5" x14ac:dyDescent="0.55000000000000004">
      <c r="A29" s="1"/>
      <c r="B29" s="6" t="s">
        <v>25</v>
      </c>
      <c r="C29" s="7"/>
      <c r="D29" s="1"/>
      <c r="E29" s="10"/>
      <c r="F29" s="1"/>
      <c r="G29" s="11"/>
      <c r="H29" s="1"/>
      <c r="I29" s="12"/>
      <c r="J29" s="12"/>
      <c r="K29" s="1"/>
      <c r="L29" s="43"/>
      <c r="M29" s="44"/>
      <c r="N29" s="44"/>
      <c r="O29" s="44"/>
      <c r="P29" s="44"/>
      <c r="Q29" s="44"/>
      <c r="R29" s="44"/>
      <c r="S29" s="44"/>
      <c r="T29" s="45"/>
      <c r="U29" s="1"/>
      <c r="V29" s="1"/>
    </row>
    <row r="30" spans="1:22" ht="19.5" x14ac:dyDescent="0.55000000000000004">
      <c r="A30" s="1"/>
      <c r="B30" s="6" t="s">
        <v>26</v>
      </c>
      <c r="C30" s="7"/>
      <c r="D30" s="1"/>
      <c r="E30" s="10"/>
      <c r="F30" s="1"/>
      <c r="G30" s="11"/>
      <c r="H30" s="1"/>
      <c r="I30" s="12"/>
      <c r="J30" s="12"/>
      <c r="K30" s="1"/>
      <c r="L30" s="32"/>
      <c r="M30" s="33"/>
      <c r="N30" s="33"/>
      <c r="O30" s="33"/>
      <c r="P30" s="33"/>
      <c r="Q30" s="33"/>
      <c r="R30" s="33"/>
      <c r="S30" s="33"/>
      <c r="T30" s="34"/>
      <c r="U30" s="1"/>
      <c r="V30" s="1"/>
    </row>
    <row r="31" spans="1:22" ht="19.5" x14ac:dyDescent="0.55000000000000004">
      <c r="A31" s="1"/>
      <c r="B31" s="6" t="s">
        <v>27</v>
      </c>
      <c r="C31" s="7"/>
      <c r="D31" s="1"/>
      <c r="E31" s="10"/>
      <c r="F31" s="1"/>
      <c r="G31" s="11"/>
      <c r="H31" s="1"/>
      <c r="I31" s="12"/>
      <c r="J31" s="12"/>
      <c r="K31" s="1"/>
      <c r="L31" s="1"/>
      <c r="M31" s="1"/>
      <c r="N31" s="1"/>
      <c r="O31" s="1"/>
      <c r="P31" s="1"/>
      <c r="Q31" s="1"/>
      <c r="R31" s="1"/>
      <c r="S31" s="1"/>
      <c r="T31" s="1"/>
      <c r="U31" s="1"/>
      <c r="V31" s="1"/>
    </row>
    <row r="32" spans="1:22" ht="19.5" x14ac:dyDescent="0.55000000000000004">
      <c r="A32" s="1"/>
      <c r="B32" s="6" t="s">
        <v>28</v>
      </c>
      <c r="C32" s="7"/>
      <c r="D32" s="1"/>
      <c r="E32" s="10"/>
      <c r="F32" s="1"/>
      <c r="G32" s="11"/>
      <c r="H32" s="1"/>
      <c r="I32" s="12"/>
      <c r="J32" s="12"/>
      <c r="K32" s="1"/>
      <c r="L32" s="52" t="s">
        <v>29</v>
      </c>
      <c r="M32" s="38"/>
      <c r="N32" s="38"/>
      <c r="O32" s="38"/>
      <c r="P32" s="38"/>
      <c r="Q32" s="38"/>
      <c r="R32" s="38"/>
      <c r="S32" s="38"/>
      <c r="T32" s="39"/>
      <c r="U32" s="1"/>
      <c r="V32" s="1"/>
    </row>
    <row r="33" spans="1:22" ht="19.5" x14ac:dyDescent="0.55000000000000004">
      <c r="A33" s="1"/>
      <c r="B33" s="6" t="s">
        <v>30</v>
      </c>
      <c r="C33" s="7"/>
      <c r="D33" s="1"/>
      <c r="E33" s="10"/>
      <c r="F33" s="1"/>
      <c r="G33" s="11"/>
      <c r="H33" s="1"/>
      <c r="I33" s="12"/>
      <c r="J33" s="12"/>
      <c r="K33" s="1"/>
      <c r="L33" s="42"/>
      <c r="M33" s="30"/>
      <c r="N33" s="30"/>
      <c r="O33" s="30"/>
      <c r="P33" s="30"/>
      <c r="Q33" s="30"/>
      <c r="R33" s="30"/>
      <c r="S33" s="30"/>
      <c r="T33" s="31"/>
      <c r="U33" s="1"/>
      <c r="V33" s="1"/>
    </row>
    <row r="34" spans="1:22" ht="19.5" x14ac:dyDescent="0.55000000000000004">
      <c r="A34" s="1"/>
      <c r="B34" s="6" t="s">
        <v>31</v>
      </c>
      <c r="C34" s="7"/>
      <c r="D34" s="1"/>
      <c r="E34" s="10"/>
      <c r="F34" s="1"/>
      <c r="G34" s="11"/>
      <c r="H34" s="1"/>
      <c r="I34" s="12"/>
      <c r="J34" s="12"/>
      <c r="K34" s="1"/>
      <c r="L34" s="43"/>
      <c r="M34" s="44"/>
      <c r="N34" s="44"/>
      <c r="O34" s="44"/>
      <c r="P34" s="44"/>
      <c r="Q34" s="44"/>
      <c r="R34" s="44"/>
      <c r="S34" s="44"/>
      <c r="T34" s="45"/>
      <c r="U34" s="1"/>
      <c r="V34" s="1"/>
    </row>
    <row r="35" spans="1:22" ht="19.5" x14ac:dyDescent="0.55000000000000004">
      <c r="A35" s="1"/>
      <c r="B35" s="6" t="s">
        <v>32</v>
      </c>
      <c r="C35" s="7"/>
      <c r="D35" s="1"/>
      <c r="E35" s="10"/>
      <c r="F35" s="1"/>
      <c r="G35" s="11"/>
      <c r="H35" s="1"/>
      <c r="I35" s="12"/>
      <c r="J35" s="12"/>
      <c r="K35" s="1"/>
      <c r="L35" s="43"/>
      <c r="M35" s="44"/>
      <c r="N35" s="44"/>
      <c r="O35" s="44"/>
      <c r="P35" s="44"/>
      <c r="Q35" s="44"/>
      <c r="R35" s="44"/>
      <c r="S35" s="44"/>
      <c r="T35" s="45"/>
      <c r="U35" s="1"/>
      <c r="V35" s="1"/>
    </row>
    <row r="36" spans="1:22" ht="19.5" x14ac:dyDescent="0.55000000000000004">
      <c r="A36" s="1"/>
      <c r="B36" s="6" t="s">
        <v>33</v>
      </c>
      <c r="C36" s="7"/>
      <c r="D36" s="1"/>
      <c r="E36" s="10"/>
      <c r="F36" s="1"/>
      <c r="G36" s="11"/>
      <c r="H36" s="1"/>
      <c r="I36" s="12"/>
      <c r="J36" s="12"/>
      <c r="K36" s="1"/>
      <c r="L36" s="32"/>
      <c r="M36" s="33"/>
      <c r="N36" s="33"/>
      <c r="O36" s="33"/>
      <c r="P36" s="33"/>
      <c r="Q36" s="33"/>
      <c r="R36" s="33"/>
      <c r="S36" s="33"/>
      <c r="T36" s="34"/>
      <c r="U36" s="1"/>
      <c r="V36" s="1"/>
    </row>
    <row r="37" spans="1:22" ht="19.5" x14ac:dyDescent="0.55000000000000004">
      <c r="A37" s="1"/>
      <c r="B37" s="6" t="s">
        <v>34</v>
      </c>
      <c r="C37" s="7"/>
      <c r="D37" s="1"/>
      <c r="E37" s="10"/>
      <c r="F37" s="1"/>
      <c r="G37" s="11"/>
      <c r="H37" s="1"/>
      <c r="I37" s="12"/>
      <c r="J37" s="12"/>
      <c r="K37" s="1"/>
      <c r="L37" s="1"/>
      <c r="M37" s="1"/>
      <c r="N37" s="1"/>
      <c r="O37" s="1"/>
      <c r="P37" s="1"/>
      <c r="Q37" s="1"/>
      <c r="R37" s="1"/>
      <c r="S37" s="1"/>
      <c r="T37" s="1"/>
      <c r="U37" s="1"/>
      <c r="V37" s="1"/>
    </row>
    <row r="38" spans="1:22" ht="19.5" x14ac:dyDescent="0.55000000000000004">
      <c r="A38" s="1"/>
      <c r="B38" s="6" t="s">
        <v>35</v>
      </c>
      <c r="C38" s="7"/>
      <c r="D38" s="1"/>
      <c r="E38" s="13"/>
      <c r="F38" s="1"/>
      <c r="G38" s="11"/>
      <c r="H38" s="1"/>
      <c r="I38" s="12"/>
      <c r="J38" s="12"/>
      <c r="K38" s="1"/>
      <c r="L38" s="50" t="s">
        <v>36</v>
      </c>
      <c r="M38" s="38"/>
      <c r="N38" s="38"/>
      <c r="O38" s="38"/>
      <c r="P38" s="38"/>
      <c r="Q38" s="38"/>
      <c r="R38" s="38"/>
      <c r="S38" s="38"/>
      <c r="T38" s="39"/>
      <c r="U38" s="1"/>
      <c r="V38" s="1"/>
    </row>
    <row r="39" spans="1:22" ht="19.5" x14ac:dyDescent="0.55000000000000004">
      <c r="A39" s="1"/>
      <c r="B39" s="6" t="s">
        <v>37</v>
      </c>
      <c r="C39" s="7"/>
      <c r="D39" s="1"/>
      <c r="E39" s="13"/>
      <c r="F39" s="1"/>
      <c r="G39" s="11"/>
      <c r="H39" s="1"/>
      <c r="I39" s="12"/>
      <c r="J39" s="12"/>
      <c r="K39" s="1"/>
      <c r="L39" s="42"/>
      <c r="M39" s="30"/>
      <c r="N39" s="30"/>
      <c r="O39" s="30"/>
      <c r="P39" s="30"/>
      <c r="Q39" s="30"/>
      <c r="R39" s="30"/>
      <c r="S39" s="30"/>
      <c r="T39" s="31"/>
      <c r="U39" s="1"/>
      <c r="V39" s="1"/>
    </row>
    <row r="40" spans="1:22" ht="19.5" x14ac:dyDescent="0.55000000000000004">
      <c r="A40" s="1"/>
      <c r="B40" s="6" t="s">
        <v>38</v>
      </c>
      <c r="C40" s="7"/>
      <c r="D40" s="1"/>
      <c r="E40" s="13"/>
      <c r="F40" s="1"/>
      <c r="G40" s="11"/>
      <c r="H40" s="1"/>
      <c r="I40" s="12"/>
      <c r="J40" s="12"/>
      <c r="K40" s="1"/>
      <c r="L40" s="43"/>
      <c r="M40" s="44"/>
      <c r="N40" s="44"/>
      <c r="O40" s="44"/>
      <c r="P40" s="44"/>
      <c r="Q40" s="44"/>
      <c r="R40" s="44"/>
      <c r="S40" s="44"/>
      <c r="T40" s="45"/>
      <c r="U40" s="1"/>
      <c r="V40" s="1"/>
    </row>
    <row r="41" spans="1:22" ht="19.5" x14ac:dyDescent="0.55000000000000004">
      <c r="A41" s="1"/>
      <c r="B41" s="6" t="s">
        <v>39</v>
      </c>
      <c r="C41" s="7"/>
      <c r="D41" s="1"/>
      <c r="E41" s="13"/>
      <c r="F41" s="1"/>
      <c r="G41" s="11"/>
      <c r="H41" s="1"/>
      <c r="I41" s="12"/>
      <c r="J41" s="12"/>
      <c r="K41" s="1"/>
      <c r="L41" s="43"/>
      <c r="M41" s="44"/>
      <c r="N41" s="44"/>
      <c r="O41" s="44"/>
      <c r="P41" s="44"/>
      <c r="Q41" s="44"/>
      <c r="R41" s="44"/>
      <c r="S41" s="44"/>
      <c r="T41" s="45"/>
      <c r="U41" s="1"/>
      <c r="V41" s="1"/>
    </row>
    <row r="42" spans="1:22" ht="19.5" x14ac:dyDescent="0.55000000000000004">
      <c r="A42" s="1"/>
      <c r="B42" s="6" t="s">
        <v>40</v>
      </c>
      <c r="C42" s="7"/>
      <c r="D42" s="1"/>
      <c r="E42" s="13"/>
      <c r="F42" s="1"/>
      <c r="G42" s="11"/>
      <c r="H42" s="1"/>
      <c r="I42" s="12"/>
      <c r="J42" s="12"/>
      <c r="K42" s="1"/>
      <c r="L42" s="32"/>
      <c r="M42" s="33"/>
      <c r="N42" s="33"/>
      <c r="O42" s="33"/>
      <c r="P42" s="33"/>
      <c r="Q42" s="33"/>
      <c r="R42" s="33"/>
      <c r="S42" s="33"/>
      <c r="T42" s="34"/>
      <c r="U42" s="1"/>
      <c r="V42" s="1"/>
    </row>
    <row r="43" spans="1:22" ht="19.5" x14ac:dyDescent="0.55000000000000004">
      <c r="A43" s="1"/>
      <c r="B43" s="6" t="s">
        <v>41</v>
      </c>
      <c r="C43" s="7"/>
      <c r="D43" s="1"/>
      <c r="E43" s="13"/>
      <c r="F43" s="1"/>
      <c r="G43" s="11"/>
      <c r="H43" s="1"/>
      <c r="I43" s="12"/>
      <c r="J43" s="12"/>
      <c r="K43" s="1"/>
      <c r="L43" s="1"/>
      <c r="M43" s="1"/>
      <c r="N43" s="1"/>
      <c r="O43" s="1"/>
      <c r="P43" s="1"/>
      <c r="Q43" s="1"/>
      <c r="R43" s="1"/>
      <c r="S43" s="1"/>
      <c r="T43" s="1"/>
      <c r="U43" s="1"/>
      <c r="V43" s="1"/>
    </row>
    <row r="44" spans="1:22" ht="19.5" x14ac:dyDescent="0.55000000000000004">
      <c r="A44" s="1"/>
      <c r="B44" s="6" t="s">
        <v>42</v>
      </c>
      <c r="C44" s="7"/>
      <c r="D44" s="1"/>
      <c r="E44" s="13"/>
      <c r="F44" s="1"/>
      <c r="G44" s="11"/>
      <c r="H44" s="1"/>
      <c r="I44" s="12"/>
      <c r="J44" s="12"/>
      <c r="K44" s="1"/>
      <c r="L44" s="50" t="s">
        <v>43</v>
      </c>
      <c r="M44" s="38"/>
      <c r="N44" s="38"/>
      <c r="O44" s="38"/>
      <c r="P44" s="38"/>
      <c r="Q44" s="38"/>
      <c r="R44" s="38"/>
      <c r="S44" s="38"/>
      <c r="T44" s="39"/>
      <c r="U44" s="1"/>
      <c r="V44" s="1"/>
    </row>
    <row r="45" spans="1:22" ht="19.5" x14ac:dyDescent="0.55000000000000004">
      <c r="A45" s="1"/>
      <c r="B45" s="14" t="s">
        <v>44</v>
      </c>
      <c r="C45" s="7"/>
      <c r="D45" s="1"/>
      <c r="E45" s="13"/>
      <c r="F45" s="1"/>
      <c r="G45" s="11"/>
      <c r="H45" s="1"/>
      <c r="I45" s="12"/>
      <c r="J45" s="12"/>
      <c r="K45" s="1"/>
      <c r="L45" s="42"/>
      <c r="M45" s="30"/>
      <c r="N45" s="30"/>
      <c r="O45" s="30"/>
      <c r="P45" s="30"/>
      <c r="Q45" s="30"/>
      <c r="R45" s="30"/>
      <c r="S45" s="30"/>
      <c r="T45" s="31"/>
      <c r="U45" s="1"/>
      <c r="V45" s="1"/>
    </row>
    <row r="46" spans="1:22" ht="19.5" x14ac:dyDescent="0.55000000000000004">
      <c r="A46" s="1"/>
      <c r="B46" s="14" t="s">
        <v>44</v>
      </c>
      <c r="C46" s="7"/>
      <c r="D46" s="1"/>
      <c r="E46" s="13"/>
      <c r="F46" s="1"/>
      <c r="G46" s="11"/>
      <c r="H46" s="1"/>
      <c r="I46" s="12"/>
      <c r="J46" s="12"/>
      <c r="K46" s="1"/>
      <c r="L46" s="43"/>
      <c r="M46" s="44"/>
      <c r="N46" s="44"/>
      <c r="O46" s="44"/>
      <c r="P46" s="44"/>
      <c r="Q46" s="44"/>
      <c r="R46" s="44"/>
      <c r="S46" s="44"/>
      <c r="T46" s="45"/>
      <c r="U46" s="1"/>
      <c r="V46" s="1"/>
    </row>
    <row r="47" spans="1:22" ht="19.5" x14ac:dyDescent="0.55000000000000004">
      <c r="A47" s="1"/>
      <c r="B47" s="14" t="s">
        <v>44</v>
      </c>
      <c r="C47" s="7"/>
      <c r="D47" s="1"/>
      <c r="E47" s="13"/>
      <c r="F47" s="1"/>
      <c r="G47" s="13"/>
      <c r="H47" s="1"/>
      <c r="I47" s="12"/>
      <c r="J47" s="12"/>
      <c r="K47" s="1"/>
      <c r="L47" s="43"/>
      <c r="M47" s="44"/>
      <c r="N47" s="44"/>
      <c r="O47" s="44"/>
      <c r="P47" s="44"/>
      <c r="Q47" s="44"/>
      <c r="R47" s="44"/>
      <c r="S47" s="44"/>
      <c r="T47" s="45"/>
      <c r="U47" s="1"/>
      <c r="V47" s="1"/>
    </row>
    <row r="48" spans="1:22" ht="19.5" x14ac:dyDescent="0.55000000000000004">
      <c r="A48" s="1"/>
      <c r="B48" s="14" t="s">
        <v>44</v>
      </c>
      <c r="C48" s="7"/>
      <c r="D48" s="1"/>
      <c r="E48" s="15"/>
      <c r="F48" s="1"/>
      <c r="G48" s="15"/>
      <c r="H48" s="1"/>
      <c r="I48" s="12"/>
      <c r="J48" s="12"/>
      <c r="K48" s="1"/>
      <c r="L48" s="32"/>
      <c r="M48" s="33"/>
      <c r="N48" s="33"/>
      <c r="O48" s="33"/>
      <c r="P48" s="33"/>
      <c r="Q48" s="33"/>
      <c r="R48" s="33"/>
      <c r="S48" s="33"/>
      <c r="T48" s="34"/>
      <c r="U48" s="1"/>
      <c r="V48" s="1"/>
    </row>
    <row r="49" spans="1:22" ht="19.5" x14ac:dyDescent="0.55000000000000004">
      <c r="A49" s="1"/>
      <c r="B49" s="1"/>
      <c r="C49" s="1"/>
      <c r="D49" s="1"/>
      <c r="E49" s="1"/>
      <c r="F49" s="1"/>
      <c r="G49" s="1"/>
      <c r="H49" s="1"/>
      <c r="I49" s="1"/>
      <c r="J49" s="1"/>
      <c r="K49" s="1"/>
      <c r="L49" s="1"/>
      <c r="M49" s="1"/>
      <c r="N49" s="1"/>
      <c r="O49" s="1"/>
      <c r="P49" s="1"/>
      <c r="Q49" s="1"/>
      <c r="R49" s="1"/>
      <c r="S49" s="1"/>
      <c r="T49" s="1"/>
      <c r="U49" s="1"/>
      <c r="V49" s="1"/>
    </row>
    <row r="50" spans="1:22" ht="19.5" x14ac:dyDescent="0.55000000000000004">
      <c r="A50" s="1"/>
      <c r="B50" s="1"/>
      <c r="C50" s="1"/>
      <c r="D50" s="1"/>
      <c r="E50" s="1"/>
      <c r="F50" s="1"/>
      <c r="G50" s="1"/>
      <c r="H50" s="1"/>
      <c r="I50" s="1"/>
      <c r="J50" s="1"/>
      <c r="K50" s="1"/>
      <c r="L50" s="1"/>
      <c r="M50" s="1"/>
      <c r="N50" s="1"/>
      <c r="O50" s="1"/>
      <c r="P50" s="1"/>
      <c r="Q50" s="1"/>
      <c r="R50" s="1"/>
      <c r="S50" s="1"/>
      <c r="T50" s="1"/>
      <c r="U50" s="1"/>
      <c r="V50" s="1"/>
    </row>
    <row r="51" spans="1:22" ht="19.5" x14ac:dyDescent="0.55000000000000004">
      <c r="A51" s="1"/>
      <c r="B51" s="1"/>
      <c r="C51" s="1"/>
      <c r="D51" s="1"/>
      <c r="E51" s="1"/>
      <c r="F51" s="1"/>
      <c r="G51" s="1"/>
      <c r="H51" s="1"/>
      <c r="I51" s="1"/>
      <c r="J51" s="1"/>
      <c r="K51" s="1"/>
      <c r="L51" s="1"/>
      <c r="M51" s="1"/>
      <c r="N51" s="1"/>
      <c r="O51" s="1"/>
      <c r="P51" s="1"/>
      <c r="Q51" s="1"/>
      <c r="R51" s="1"/>
      <c r="S51" s="1"/>
      <c r="T51" s="1"/>
      <c r="U51" s="1"/>
      <c r="V51" s="1"/>
    </row>
    <row r="52" spans="1:22" ht="19.5" x14ac:dyDescent="0.55000000000000004">
      <c r="A52" s="1"/>
      <c r="B52" s="1"/>
      <c r="C52" s="1"/>
      <c r="D52" s="1"/>
      <c r="E52" s="1"/>
      <c r="F52" s="1"/>
      <c r="G52" s="1"/>
      <c r="H52" s="1"/>
      <c r="I52" s="1"/>
      <c r="J52" s="1"/>
      <c r="K52" s="1"/>
      <c r="L52" s="1"/>
      <c r="M52" s="1"/>
      <c r="N52" s="1"/>
      <c r="O52" s="1"/>
      <c r="P52" s="1"/>
      <c r="Q52" s="1"/>
      <c r="R52" s="1"/>
      <c r="S52" s="1"/>
      <c r="T52" s="1"/>
      <c r="U52" s="1"/>
      <c r="V52" s="1"/>
    </row>
  </sheetData>
  <mergeCells count="25">
    <mergeCell ref="L45:T48"/>
    <mergeCell ref="L24:T24"/>
    <mergeCell ref="L26:T26"/>
    <mergeCell ref="L27:T30"/>
    <mergeCell ref="L32:T32"/>
    <mergeCell ref="L33:T36"/>
    <mergeCell ref="L38:T38"/>
    <mergeCell ref="L39:T42"/>
    <mergeCell ref="I21:J21"/>
    <mergeCell ref="L21:T21"/>
    <mergeCell ref="L22:T22"/>
    <mergeCell ref="L23:T23"/>
    <mergeCell ref="L44:T44"/>
    <mergeCell ref="B11:G15"/>
    <mergeCell ref="I11:T15"/>
    <mergeCell ref="L17:T17"/>
    <mergeCell ref="L19:T19"/>
    <mergeCell ref="L20:T20"/>
    <mergeCell ref="B17:J17"/>
    <mergeCell ref="B2:T3"/>
    <mergeCell ref="V4:V5"/>
    <mergeCell ref="B5:T5"/>
    <mergeCell ref="B7:T7"/>
    <mergeCell ref="B9:G9"/>
    <mergeCell ref="I9:T9"/>
  </mergeCells>
  <hyperlinks>
    <hyperlink ref="V4" r:id="rId1" xr:uid="{00000000-0004-0000-00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000-000000000000}">
          <x14:formula1>
            <xm:f>'Data Validation'!$G$3:$G$9</xm:f>
          </x14:formula1>
          <xm:sqref>J23:J48</xm:sqref>
        </x14:dataValidation>
        <x14:dataValidation type="list" allowBlank="1" xr:uid="{00000000-0002-0000-0000-000001000000}">
          <x14:formula1>
            <xm:f>'Data Validation'!$F$3:$F$5</xm:f>
          </x14:formula1>
          <xm:sqref>C21:C48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32"/>
  <sheetViews>
    <sheetView showGridLines="0" workbookViewId="0"/>
  </sheetViews>
  <sheetFormatPr defaultColWidth="12.5703125" defaultRowHeight="15.75" customHeight="1" x14ac:dyDescent="0.2"/>
  <cols>
    <col min="1" max="1" width="3.5703125" customWidth="1"/>
    <col min="4" max="4" width="3.42578125" customWidth="1"/>
    <col min="10" max="10" width="9.85546875" customWidth="1"/>
    <col min="11" max="16" width="3.7109375" customWidth="1"/>
    <col min="17" max="17" width="40.42578125" customWidth="1"/>
  </cols>
  <sheetData>
    <row r="1" spans="1:17" ht="19.5" x14ac:dyDescent="0.55000000000000004">
      <c r="A1" s="1"/>
      <c r="B1" s="1"/>
      <c r="C1" s="1"/>
      <c r="D1" s="1"/>
      <c r="E1" s="1"/>
      <c r="F1" s="1"/>
      <c r="G1" s="1"/>
      <c r="H1" s="1"/>
      <c r="I1" s="1"/>
      <c r="J1" s="1"/>
      <c r="K1" s="1"/>
      <c r="L1" s="1"/>
      <c r="M1" s="1"/>
      <c r="N1" s="1"/>
      <c r="O1" s="1"/>
      <c r="P1" s="1"/>
      <c r="Q1" s="1"/>
    </row>
    <row r="2" spans="1:17" ht="19.5" x14ac:dyDescent="0.55000000000000004">
      <c r="A2" s="1"/>
      <c r="B2" s="29"/>
      <c r="C2" s="30"/>
      <c r="D2" s="30"/>
      <c r="E2" s="30"/>
      <c r="F2" s="30"/>
      <c r="G2" s="30"/>
      <c r="H2" s="30"/>
      <c r="I2" s="30"/>
      <c r="J2" s="30"/>
      <c r="K2" s="30"/>
      <c r="L2" s="30"/>
      <c r="M2" s="30"/>
      <c r="N2" s="30"/>
      <c r="O2" s="30"/>
      <c r="P2" s="30"/>
      <c r="Q2" s="31"/>
    </row>
    <row r="3" spans="1:17" ht="40.5" customHeight="1" x14ac:dyDescent="0.55000000000000004">
      <c r="A3" s="1"/>
      <c r="B3" s="32"/>
      <c r="C3" s="33"/>
      <c r="D3" s="33"/>
      <c r="E3" s="33"/>
      <c r="F3" s="33"/>
      <c r="G3" s="33"/>
      <c r="H3" s="33"/>
      <c r="I3" s="33"/>
      <c r="J3" s="33"/>
      <c r="K3" s="33"/>
      <c r="L3" s="33"/>
      <c r="M3" s="33"/>
      <c r="N3" s="33"/>
      <c r="O3" s="33"/>
      <c r="P3" s="33"/>
      <c r="Q3" s="34"/>
    </row>
    <row r="4" spans="1:17" ht="19.5" x14ac:dyDescent="0.55000000000000004">
      <c r="A4" s="1"/>
      <c r="B4" s="1"/>
      <c r="C4" s="1"/>
      <c r="D4" s="1"/>
      <c r="E4" s="1"/>
      <c r="F4" s="1"/>
      <c r="G4" s="1"/>
      <c r="H4" s="1"/>
      <c r="I4" s="1"/>
      <c r="J4" s="1"/>
      <c r="K4" s="1"/>
      <c r="L4" s="1"/>
      <c r="M4" s="1"/>
      <c r="N4" s="1"/>
      <c r="O4" s="1"/>
      <c r="P4" s="1"/>
      <c r="Q4" s="1"/>
    </row>
    <row r="5" spans="1:17" ht="19.5" x14ac:dyDescent="0.55000000000000004">
      <c r="A5" s="1"/>
      <c r="B5" s="55" t="s">
        <v>45</v>
      </c>
      <c r="C5" s="38"/>
      <c r="D5" s="38"/>
      <c r="E5" s="38"/>
      <c r="F5" s="38"/>
      <c r="G5" s="38"/>
      <c r="H5" s="38"/>
      <c r="I5" s="38"/>
      <c r="J5" s="38"/>
      <c r="K5" s="38"/>
      <c r="L5" s="38"/>
      <c r="M5" s="38"/>
      <c r="N5" s="38"/>
      <c r="O5" s="38"/>
      <c r="P5" s="38"/>
      <c r="Q5" s="39"/>
    </row>
    <row r="6" spans="1:17" ht="19.5" x14ac:dyDescent="0.55000000000000004">
      <c r="A6" s="1"/>
      <c r="B6" s="1"/>
      <c r="C6" s="1"/>
      <c r="D6" s="1"/>
      <c r="E6" s="1"/>
      <c r="F6" s="1"/>
      <c r="G6" s="1"/>
      <c r="H6" s="1"/>
      <c r="I6" s="1"/>
      <c r="J6" s="1"/>
      <c r="K6" s="1"/>
      <c r="L6" s="1"/>
      <c r="M6" s="1"/>
      <c r="N6" s="1"/>
      <c r="O6" s="1"/>
      <c r="P6" s="1"/>
      <c r="Q6" s="1"/>
    </row>
    <row r="7" spans="1:17" ht="19.5" x14ac:dyDescent="0.55000000000000004">
      <c r="A7" s="1"/>
      <c r="B7" s="56" t="s">
        <v>14</v>
      </c>
      <c r="C7" s="39"/>
      <c r="D7" s="1"/>
      <c r="E7" s="56" t="s">
        <v>46</v>
      </c>
      <c r="F7" s="38"/>
      <c r="G7" s="38"/>
      <c r="H7" s="38"/>
      <c r="I7" s="38"/>
      <c r="J7" s="39"/>
      <c r="K7" s="1"/>
      <c r="L7" s="56" t="s">
        <v>47</v>
      </c>
      <c r="M7" s="38"/>
      <c r="N7" s="38"/>
      <c r="O7" s="38"/>
      <c r="P7" s="38"/>
      <c r="Q7" s="39"/>
    </row>
    <row r="8" spans="1:17" ht="19.5" x14ac:dyDescent="0.55000000000000004">
      <c r="A8" s="1"/>
      <c r="B8" s="54"/>
      <c r="C8" s="44"/>
      <c r="D8" s="1"/>
      <c r="E8" s="1"/>
      <c r="F8" s="1"/>
      <c r="G8" s="1"/>
      <c r="H8" s="1"/>
      <c r="I8" s="1"/>
      <c r="J8" s="1"/>
      <c r="K8" s="1"/>
      <c r="L8" s="1"/>
      <c r="M8" s="1"/>
      <c r="N8" s="1"/>
      <c r="O8" s="1"/>
      <c r="P8" s="1"/>
      <c r="Q8" s="1"/>
    </row>
    <row r="9" spans="1:17" ht="44.25" customHeight="1" x14ac:dyDescent="0.55000000000000004">
      <c r="A9" s="1"/>
      <c r="B9" s="57" t="s">
        <v>48</v>
      </c>
      <c r="C9" s="39"/>
      <c r="D9" s="1"/>
      <c r="E9" s="59" t="s">
        <v>49</v>
      </c>
      <c r="F9" s="38"/>
      <c r="G9" s="38"/>
      <c r="H9" s="38"/>
      <c r="I9" s="38"/>
      <c r="J9" s="39"/>
      <c r="K9" s="1"/>
      <c r="L9" s="59" t="s">
        <v>50</v>
      </c>
      <c r="M9" s="38"/>
      <c r="N9" s="38"/>
      <c r="O9" s="38"/>
      <c r="P9" s="38"/>
      <c r="Q9" s="39"/>
    </row>
    <row r="10" spans="1:17" ht="19.5" x14ac:dyDescent="0.55000000000000004">
      <c r="A10" s="1"/>
      <c r="B10" s="54"/>
      <c r="C10" s="44"/>
      <c r="D10" s="1"/>
      <c r="E10" s="1"/>
      <c r="F10" s="1"/>
      <c r="G10" s="1"/>
      <c r="H10" s="1"/>
      <c r="I10" s="1"/>
      <c r="J10" s="1"/>
      <c r="K10" s="1"/>
      <c r="L10" s="1"/>
      <c r="M10" s="1"/>
      <c r="N10" s="1"/>
      <c r="O10" s="1"/>
      <c r="P10" s="1"/>
      <c r="Q10" s="1"/>
    </row>
    <row r="11" spans="1:17" ht="19.5" x14ac:dyDescent="0.55000000000000004">
      <c r="A11" s="1"/>
      <c r="B11" s="47" t="str">
        <f ca="1">'Values - Template'!L20</f>
        <v>Advancement</v>
      </c>
      <c r="C11" s="31"/>
      <c r="D11" s="1"/>
      <c r="E11" s="16" t="s">
        <v>51</v>
      </c>
      <c r="F11" s="58"/>
      <c r="G11" s="38"/>
      <c r="H11" s="38"/>
      <c r="I11" s="38"/>
      <c r="J11" s="39"/>
      <c r="K11" s="1"/>
      <c r="L11" s="42"/>
      <c r="M11" s="30"/>
      <c r="N11" s="30"/>
      <c r="O11" s="30"/>
      <c r="P11" s="30"/>
      <c r="Q11" s="31"/>
    </row>
    <row r="12" spans="1:17" ht="19.5" x14ac:dyDescent="0.55000000000000004">
      <c r="A12" s="1"/>
      <c r="B12" s="43"/>
      <c r="C12" s="45"/>
      <c r="D12" s="1"/>
      <c r="E12" s="16" t="s">
        <v>52</v>
      </c>
      <c r="F12" s="58"/>
      <c r="G12" s="38"/>
      <c r="H12" s="38"/>
      <c r="I12" s="38"/>
      <c r="J12" s="39"/>
      <c r="K12" s="1"/>
      <c r="L12" s="43"/>
      <c r="M12" s="44"/>
      <c r="N12" s="44"/>
      <c r="O12" s="44"/>
      <c r="P12" s="44"/>
      <c r="Q12" s="45"/>
    </row>
    <row r="13" spans="1:17" ht="19.5" x14ac:dyDescent="0.55000000000000004">
      <c r="A13" s="1"/>
      <c r="B13" s="32"/>
      <c r="C13" s="34"/>
      <c r="D13" s="1"/>
      <c r="E13" s="16" t="s">
        <v>53</v>
      </c>
      <c r="F13" s="58"/>
      <c r="G13" s="38"/>
      <c r="H13" s="38"/>
      <c r="I13" s="38"/>
      <c r="J13" s="39"/>
      <c r="K13" s="1"/>
      <c r="L13" s="43"/>
      <c r="M13" s="44"/>
      <c r="N13" s="44"/>
      <c r="O13" s="44"/>
      <c r="P13" s="44"/>
      <c r="Q13" s="45"/>
    </row>
    <row r="14" spans="1:17" ht="19.5" x14ac:dyDescent="0.55000000000000004">
      <c r="A14" s="1"/>
      <c r="B14" s="1"/>
      <c r="C14" s="1"/>
      <c r="D14" s="1"/>
      <c r="E14" s="17"/>
      <c r="F14" s="1"/>
      <c r="G14" s="1"/>
      <c r="H14" s="1"/>
      <c r="I14" s="1"/>
      <c r="J14" s="1"/>
      <c r="K14" s="1"/>
      <c r="L14" s="43"/>
      <c r="M14" s="44"/>
      <c r="N14" s="44"/>
      <c r="O14" s="44"/>
      <c r="P14" s="44"/>
      <c r="Q14" s="45"/>
    </row>
    <row r="15" spans="1:17" ht="19.5" x14ac:dyDescent="0.55000000000000004">
      <c r="A15" s="1"/>
      <c r="B15" s="47">
        <f>'Values - Template'!L21</f>
        <v>0</v>
      </c>
      <c r="C15" s="31"/>
      <c r="D15" s="1"/>
      <c r="E15" s="16" t="s">
        <v>54</v>
      </c>
      <c r="F15" s="58"/>
      <c r="G15" s="38"/>
      <c r="H15" s="38"/>
      <c r="I15" s="38"/>
      <c r="J15" s="39"/>
      <c r="K15" s="1"/>
      <c r="L15" s="43"/>
      <c r="M15" s="44"/>
      <c r="N15" s="44"/>
      <c r="O15" s="44"/>
      <c r="P15" s="44"/>
      <c r="Q15" s="45"/>
    </row>
    <row r="16" spans="1:17" ht="19.5" x14ac:dyDescent="0.55000000000000004">
      <c r="A16" s="1"/>
      <c r="B16" s="43"/>
      <c r="C16" s="45"/>
      <c r="D16" s="1"/>
      <c r="E16" s="16" t="s">
        <v>55</v>
      </c>
      <c r="F16" s="58"/>
      <c r="G16" s="38"/>
      <c r="H16" s="38"/>
      <c r="I16" s="38"/>
      <c r="J16" s="39"/>
      <c r="K16" s="1"/>
      <c r="L16" s="43"/>
      <c r="M16" s="44"/>
      <c r="N16" s="44"/>
      <c r="O16" s="44"/>
      <c r="P16" s="44"/>
      <c r="Q16" s="45"/>
    </row>
    <row r="17" spans="1:17" ht="19.5" x14ac:dyDescent="0.55000000000000004">
      <c r="A17" s="1"/>
      <c r="B17" s="32"/>
      <c r="C17" s="34"/>
      <c r="D17" s="1"/>
      <c r="E17" s="16" t="s">
        <v>56</v>
      </c>
      <c r="F17" s="58"/>
      <c r="G17" s="38"/>
      <c r="H17" s="38"/>
      <c r="I17" s="38"/>
      <c r="J17" s="39"/>
      <c r="K17" s="1"/>
      <c r="L17" s="43"/>
      <c r="M17" s="44"/>
      <c r="N17" s="44"/>
      <c r="O17" s="44"/>
      <c r="P17" s="44"/>
      <c r="Q17" s="45"/>
    </row>
    <row r="18" spans="1:17" ht="19.5" x14ac:dyDescent="0.55000000000000004">
      <c r="A18" s="1"/>
      <c r="B18" s="1"/>
      <c r="C18" s="1"/>
      <c r="D18" s="1"/>
      <c r="E18" s="17"/>
      <c r="F18" s="1"/>
      <c r="G18" s="1"/>
      <c r="H18" s="1"/>
      <c r="I18" s="1"/>
      <c r="J18" s="1"/>
      <c r="K18" s="1"/>
      <c r="L18" s="43"/>
      <c r="M18" s="44"/>
      <c r="N18" s="44"/>
      <c r="O18" s="44"/>
      <c r="P18" s="44"/>
      <c r="Q18" s="45"/>
    </row>
    <row r="19" spans="1:17" ht="19.5" x14ac:dyDescent="0.55000000000000004">
      <c r="A19" s="1"/>
      <c r="B19" s="47">
        <f>'Values - Template'!L22</f>
        <v>0</v>
      </c>
      <c r="C19" s="31"/>
      <c r="D19" s="1"/>
      <c r="E19" s="16" t="s">
        <v>57</v>
      </c>
      <c r="F19" s="58"/>
      <c r="G19" s="38"/>
      <c r="H19" s="38"/>
      <c r="I19" s="38"/>
      <c r="J19" s="39"/>
      <c r="K19" s="1"/>
      <c r="L19" s="43"/>
      <c r="M19" s="44"/>
      <c r="N19" s="44"/>
      <c r="O19" s="44"/>
      <c r="P19" s="44"/>
      <c r="Q19" s="45"/>
    </row>
    <row r="20" spans="1:17" ht="19.5" x14ac:dyDescent="0.55000000000000004">
      <c r="A20" s="1"/>
      <c r="B20" s="43"/>
      <c r="C20" s="45"/>
      <c r="D20" s="1"/>
      <c r="E20" s="16" t="s">
        <v>58</v>
      </c>
      <c r="F20" s="58"/>
      <c r="G20" s="38"/>
      <c r="H20" s="38"/>
      <c r="I20" s="38"/>
      <c r="J20" s="39"/>
      <c r="K20" s="1"/>
      <c r="L20" s="43"/>
      <c r="M20" s="44"/>
      <c r="N20" s="44"/>
      <c r="O20" s="44"/>
      <c r="P20" s="44"/>
      <c r="Q20" s="45"/>
    </row>
    <row r="21" spans="1:17" ht="19.5" x14ac:dyDescent="0.55000000000000004">
      <c r="A21" s="1"/>
      <c r="B21" s="32"/>
      <c r="C21" s="34"/>
      <c r="D21" s="1"/>
      <c r="E21" s="16" t="s">
        <v>59</v>
      </c>
      <c r="F21" s="58"/>
      <c r="G21" s="38"/>
      <c r="H21" s="38"/>
      <c r="I21" s="38"/>
      <c r="J21" s="39"/>
      <c r="K21" s="1"/>
      <c r="L21" s="43"/>
      <c r="M21" s="44"/>
      <c r="N21" s="44"/>
      <c r="O21" s="44"/>
      <c r="P21" s="44"/>
      <c r="Q21" s="45"/>
    </row>
    <row r="22" spans="1:17" ht="19.5" x14ac:dyDescent="0.55000000000000004">
      <c r="A22" s="1"/>
      <c r="B22" s="1"/>
      <c r="C22" s="1"/>
      <c r="D22" s="1"/>
      <c r="E22" s="17"/>
      <c r="F22" s="1"/>
      <c r="G22" s="1"/>
      <c r="H22" s="1"/>
      <c r="I22" s="1"/>
      <c r="J22" s="1"/>
      <c r="K22" s="1"/>
      <c r="L22" s="43"/>
      <c r="M22" s="44"/>
      <c r="N22" s="44"/>
      <c r="O22" s="44"/>
      <c r="P22" s="44"/>
      <c r="Q22" s="45"/>
    </row>
    <row r="23" spans="1:17" ht="19.5" x14ac:dyDescent="0.55000000000000004">
      <c r="A23" s="1"/>
      <c r="B23" s="47">
        <f>'Values - Template'!L23</f>
        <v>0</v>
      </c>
      <c r="C23" s="31"/>
      <c r="D23" s="1"/>
      <c r="E23" s="16" t="s">
        <v>60</v>
      </c>
      <c r="F23" s="58"/>
      <c r="G23" s="38"/>
      <c r="H23" s="38"/>
      <c r="I23" s="38"/>
      <c r="J23" s="39"/>
      <c r="K23" s="1"/>
      <c r="L23" s="43"/>
      <c r="M23" s="44"/>
      <c r="N23" s="44"/>
      <c r="O23" s="44"/>
      <c r="P23" s="44"/>
      <c r="Q23" s="45"/>
    </row>
    <row r="24" spans="1:17" ht="19.5" x14ac:dyDescent="0.55000000000000004">
      <c r="A24" s="1"/>
      <c r="B24" s="43"/>
      <c r="C24" s="45"/>
      <c r="D24" s="1"/>
      <c r="E24" s="16" t="s">
        <v>61</v>
      </c>
      <c r="F24" s="58"/>
      <c r="G24" s="38"/>
      <c r="H24" s="38"/>
      <c r="I24" s="38"/>
      <c r="J24" s="39"/>
      <c r="K24" s="1"/>
      <c r="L24" s="43"/>
      <c r="M24" s="44"/>
      <c r="N24" s="44"/>
      <c r="O24" s="44"/>
      <c r="P24" s="44"/>
      <c r="Q24" s="45"/>
    </row>
    <row r="25" spans="1:17" ht="19.5" x14ac:dyDescent="0.55000000000000004">
      <c r="A25" s="1"/>
      <c r="B25" s="32"/>
      <c r="C25" s="34"/>
      <c r="D25" s="1"/>
      <c r="E25" s="16" t="s">
        <v>62</v>
      </c>
      <c r="F25" s="58"/>
      <c r="G25" s="38"/>
      <c r="H25" s="38"/>
      <c r="I25" s="38"/>
      <c r="J25" s="39"/>
      <c r="K25" s="1"/>
      <c r="L25" s="43"/>
      <c r="M25" s="44"/>
      <c r="N25" s="44"/>
      <c r="O25" s="44"/>
      <c r="P25" s="44"/>
      <c r="Q25" s="45"/>
    </row>
    <row r="26" spans="1:17" ht="19.5" x14ac:dyDescent="0.55000000000000004">
      <c r="A26" s="1"/>
      <c r="B26" s="1"/>
      <c r="C26" s="1"/>
      <c r="D26" s="1"/>
      <c r="E26" s="17"/>
      <c r="F26" s="1"/>
      <c r="G26" s="1"/>
      <c r="H26" s="1"/>
      <c r="I26" s="1"/>
      <c r="J26" s="1"/>
      <c r="K26" s="1"/>
      <c r="L26" s="43"/>
      <c r="M26" s="44"/>
      <c r="N26" s="44"/>
      <c r="O26" s="44"/>
      <c r="P26" s="44"/>
      <c r="Q26" s="45"/>
    </row>
    <row r="27" spans="1:17" ht="19.5" x14ac:dyDescent="0.55000000000000004">
      <c r="A27" s="1"/>
      <c r="B27" s="47">
        <f>'Values - Template'!L24</f>
        <v>0</v>
      </c>
      <c r="C27" s="31"/>
      <c r="D27" s="1"/>
      <c r="E27" s="16" t="s">
        <v>63</v>
      </c>
      <c r="F27" s="58"/>
      <c r="G27" s="38"/>
      <c r="H27" s="38"/>
      <c r="I27" s="38"/>
      <c r="J27" s="39"/>
      <c r="K27" s="1"/>
      <c r="L27" s="43"/>
      <c r="M27" s="44"/>
      <c r="N27" s="44"/>
      <c r="O27" s="44"/>
      <c r="P27" s="44"/>
      <c r="Q27" s="45"/>
    </row>
    <row r="28" spans="1:17" ht="19.5" x14ac:dyDescent="0.55000000000000004">
      <c r="A28" s="1"/>
      <c r="B28" s="43"/>
      <c r="C28" s="45"/>
      <c r="D28" s="1"/>
      <c r="E28" s="16" t="s">
        <v>64</v>
      </c>
      <c r="F28" s="58"/>
      <c r="G28" s="38"/>
      <c r="H28" s="38"/>
      <c r="I28" s="38"/>
      <c r="J28" s="39"/>
      <c r="K28" s="1"/>
      <c r="L28" s="43"/>
      <c r="M28" s="44"/>
      <c r="N28" s="44"/>
      <c r="O28" s="44"/>
      <c r="P28" s="44"/>
      <c r="Q28" s="45"/>
    </row>
    <row r="29" spans="1:17" ht="19.5" x14ac:dyDescent="0.55000000000000004">
      <c r="A29" s="1"/>
      <c r="B29" s="32"/>
      <c r="C29" s="34"/>
      <c r="D29" s="1"/>
      <c r="E29" s="16" t="s">
        <v>65</v>
      </c>
      <c r="F29" s="58"/>
      <c r="G29" s="38"/>
      <c r="H29" s="38"/>
      <c r="I29" s="38"/>
      <c r="J29" s="39"/>
      <c r="K29" s="1"/>
      <c r="L29" s="32"/>
      <c r="M29" s="33"/>
      <c r="N29" s="33"/>
      <c r="O29" s="33"/>
      <c r="P29" s="33"/>
      <c r="Q29" s="34"/>
    </row>
    <row r="30" spans="1:17" ht="19.5" x14ac:dyDescent="0.55000000000000004">
      <c r="A30" s="1"/>
      <c r="B30" s="1"/>
      <c r="C30" s="1"/>
      <c r="D30" s="1"/>
      <c r="E30" s="1"/>
      <c r="F30" s="1"/>
      <c r="G30" s="1"/>
      <c r="H30" s="1"/>
      <c r="I30" s="1"/>
      <c r="J30" s="1"/>
      <c r="K30" s="1"/>
      <c r="L30" s="1"/>
      <c r="M30" s="1"/>
      <c r="N30" s="1"/>
      <c r="O30" s="1"/>
      <c r="P30" s="1"/>
      <c r="Q30" s="1"/>
    </row>
    <row r="31" spans="1:17" ht="19.5" x14ac:dyDescent="0.55000000000000004">
      <c r="A31" s="1"/>
      <c r="B31" s="1"/>
      <c r="C31" s="1"/>
      <c r="D31" s="1"/>
      <c r="E31" s="1"/>
      <c r="F31" s="1"/>
      <c r="G31" s="1"/>
      <c r="H31" s="1"/>
      <c r="I31" s="1"/>
      <c r="J31" s="1"/>
      <c r="K31" s="1"/>
      <c r="L31" s="1"/>
      <c r="M31" s="1"/>
      <c r="N31" s="1"/>
      <c r="O31" s="1"/>
      <c r="P31" s="1"/>
      <c r="Q31" s="1"/>
    </row>
    <row r="32" spans="1:17" ht="19.5" x14ac:dyDescent="0.55000000000000004">
      <c r="A32" s="1"/>
      <c r="B32" s="1"/>
      <c r="C32" s="1"/>
      <c r="D32" s="1"/>
      <c r="E32" s="1"/>
      <c r="F32" s="1"/>
      <c r="G32" s="1"/>
      <c r="H32" s="1"/>
      <c r="I32" s="1"/>
      <c r="J32" s="1"/>
      <c r="K32" s="1"/>
      <c r="L32" s="1"/>
      <c r="M32" s="1"/>
      <c r="N32" s="1"/>
      <c r="O32" s="1"/>
      <c r="P32" s="1"/>
      <c r="Q32" s="1"/>
    </row>
  </sheetData>
  <mergeCells count="31">
    <mergeCell ref="F27:J27"/>
    <mergeCell ref="F28:J28"/>
    <mergeCell ref="E9:J9"/>
    <mergeCell ref="L9:Q9"/>
    <mergeCell ref="F11:J11"/>
    <mergeCell ref="L11:Q29"/>
    <mergeCell ref="F12:J12"/>
    <mergeCell ref="F13:J13"/>
    <mergeCell ref="F15:J15"/>
    <mergeCell ref="F29:J29"/>
    <mergeCell ref="B27:C29"/>
    <mergeCell ref="B2:Q3"/>
    <mergeCell ref="B5:Q5"/>
    <mergeCell ref="B7:C7"/>
    <mergeCell ref="E7:J7"/>
    <mergeCell ref="L7:Q7"/>
    <mergeCell ref="B8:C8"/>
    <mergeCell ref="B9:C9"/>
    <mergeCell ref="F16:J16"/>
    <mergeCell ref="F17:J17"/>
    <mergeCell ref="F19:J19"/>
    <mergeCell ref="F20:J20"/>
    <mergeCell ref="F21:J21"/>
    <mergeCell ref="F23:J23"/>
    <mergeCell ref="F24:J24"/>
    <mergeCell ref="F25:J25"/>
    <mergeCell ref="B10:C10"/>
    <mergeCell ref="B11:C13"/>
    <mergeCell ref="B15:C17"/>
    <mergeCell ref="B19:C21"/>
    <mergeCell ref="B23:C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52"/>
  <sheetViews>
    <sheetView showGridLines="0" workbookViewId="0"/>
  </sheetViews>
  <sheetFormatPr defaultColWidth="12.5703125" defaultRowHeight="15.75" customHeight="1" x14ac:dyDescent="0.2"/>
  <cols>
    <col min="1" max="1" width="2.7109375" customWidth="1"/>
    <col min="2" max="2" width="22.28515625" customWidth="1"/>
    <col min="3" max="3" width="16.42578125" customWidth="1"/>
    <col min="4" max="4" width="2.7109375" customWidth="1"/>
    <col min="5" max="5" width="24" customWidth="1"/>
    <col min="6" max="6" width="2.7109375" customWidth="1"/>
    <col min="7" max="7" width="24.42578125" customWidth="1"/>
    <col min="8" max="8" width="2.7109375" customWidth="1"/>
    <col min="9" max="9" width="27.42578125" customWidth="1"/>
    <col min="10" max="10" width="7.5703125" customWidth="1"/>
    <col min="11" max="19" width="2.7109375" customWidth="1"/>
    <col min="20" max="20" width="35.42578125" customWidth="1"/>
    <col min="21" max="21" width="2.85546875" customWidth="1"/>
    <col min="22" max="22" width="11.5703125" customWidth="1"/>
  </cols>
  <sheetData>
    <row r="1" spans="1:22" ht="19.5" x14ac:dyDescent="0.55000000000000004">
      <c r="A1" s="1"/>
      <c r="B1" s="1"/>
      <c r="C1" s="1"/>
      <c r="D1" s="1"/>
      <c r="E1" s="1"/>
      <c r="F1" s="1"/>
      <c r="G1" s="1"/>
      <c r="H1" s="1"/>
      <c r="I1" s="1"/>
      <c r="J1" s="1"/>
      <c r="K1" s="1"/>
      <c r="L1" s="1"/>
      <c r="M1" s="1"/>
      <c r="N1" s="1"/>
      <c r="O1" s="1"/>
      <c r="P1" s="1"/>
      <c r="Q1" s="1"/>
      <c r="R1" s="1"/>
      <c r="S1" s="1"/>
      <c r="T1" s="1"/>
      <c r="U1" s="1"/>
      <c r="V1" s="1"/>
    </row>
    <row r="2" spans="1:22" ht="19.5" x14ac:dyDescent="0.55000000000000004">
      <c r="A2" s="1"/>
      <c r="B2" s="29"/>
      <c r="C2" s="30"/>
      <c r="D2" s="30"/>
      <c r="E2" s="30"/>
      <c r="F2" s="30"/>
      <c r="G2" s="30"/>
      <c r="H2" s="30"/>
      <c r="I2" s="30"/>
      <c r="J2" s="30"/>
      <c r="K2" s="30"/>
      <c r="L2" s="30"/>
      <c r="M2" s="30"/>
      <c r="N2" s="30"/>
      <c r="O2" s="30"/>
      <c r="P2" s="30"/>
      <c r="Q2" s="30"/>
      <c r="R2" s="30"/>
      <c r="S2" s="30"/>
      <c r="T2" s="31"/>
      <c r="U2" s="1"/>
      <c r="V2" s="1"/>
    </row>
    <row r="3" spans="1:22" ht="40.5" customHeight="1" x14ac:dyDescent="0.55000000000000004">
      <c r="A3" s="1"/>
      <c r="B3" s="32"/>
      <c r="C3" s="33"/>
      <c r="D3" s="33"/>
      <c r="E3" s="33"/>
      <c r="F3" s="33"/>
      <c r="G3" s="33"/>
      <c r="H3" s="33"/>
      <c r="I3" s="33"/>
      <c r="J3" s="33"/>
      <c r="K3" s="33"/>
      <c r="L3" s="33"/>
      <c r="M3" s="33"/>
      <c r="N3" s="33"/>
      <c r="O3" s="33"/>
      <c r="P3" s="33"/>
      <c r="Q3" s="33"/>
      <c r="R3" s="33"/>
      <c r="S3" s="33"/>
      <c r="T3" s="34"/>
      <c r="U3" s="1"/>
      <c r="V3" s="1"/>
    </row>
    <row r="4" spans="1:22" ht="19.5" x14ac:dyDescent="0.55000000000000004">
      <c r="A4" s="1"/>
      <c r="B4" s="1"/>
      <c r="C4" s="1"/>
      <c r="D4" s="1"/>
      <c r="E4" s="1"/>
      <c r="F4" s="1"/>
      <c r="G4" s="1"/>
      <c r="H4" s="1"/>
      <c r="I4" s="1"/>
      <c r="J4" s="1"/>
      <c r="K4" s="1"/>
      <c r="L4" s="1"/>
      <c r="M4" s="1"/>
      <c r="N4" s="1"/>
      <c r="O4" s="1"/>
      <c r="P4" s="1"/>
      <c r="Q4" s="1"/>
      <c r="R4" s="1"/>
      <c r="S4" s="1"/>
      <c r="T4" s="1"/>
      <c r="U4" s="1"/>
      <c r="V4" s="35" t="s">
        <v>0</v>
      </c>
    </row>
    <row r="5" spans="1:22" ht="19.5" x14ac:dyDescent="0.55000000000000004">
      <c r="A5" s="1"/>
      <c r="B5" s="55" t="s">
        <v>1</v>
      </c>
      <c r="C5" s="38"/>
      <c r="D5" s="38"/>
      <c r="E5" s="38"/>
      <c r="F5" s="38"/>
      <c r="G5" s="38"/>
      <c r="H5" s="38"/>
      <c r="I5" s="38"/>
      <c r="J5" s="38"/>
      <c r="K5" s="38"/>
      <c r="L5" s="38"/>
      <c r="M5" s="38"/>
      <c r="N5" s="38"/>
      <c r="O5" s="38"/>
      <c r="P5" s="38"/>
      <c r="Q5" s="38"/>
      <c r="R5" s="38"/>
      <c r="S5" s="38"/>
      <c r="T5" s="39"/>
      <c r="U5" s="1"/>
      <c r="V5" s="36"/>
    </row>
    <row r="6" spans="1:22" ht="19.5" x14ac:dyDescent="0.55000000000000004">
      <c r="A6" s="1"/>
      <c r="B6" s="1"/>
      <c r="C6" s="1"/>
      <c r="D6" s="1"/>
      <c r="E6" s="1"/>
      <c r="F6" s="1"/>
      <c r="G6" s="1"/>
      <c r="H6" s="1"/>
      <c r="I6" s="1"/>
      <c r="J6" s="1"/>
      <c r="K6" s="1"/>
      <c r="L6" s="1"/>
      <c r="M6" s="1"/>
      <c r="N6" s="1"/>
      <c r="O6" s="1"/>
      <c r="P6" s="1"/>
      <c r="Q6" s="1"/>
      <c r="R6" s="1"/>
      <c r="S6" s="1"/>
      <c r="T6" s="1"/>
      <c r="U6" s="1"/>
      <c r="V6" s="1"/>
    </row>
    <row r="7" spans="1:22" ht="19.5" x14ac:dyDescent="0.55000000000000004">
      <c r="A7" s="1"/>
      <c r="B7" s="48" t="s">
        <v>2</v>
      </c>
      <c r="C7" s="38"/>
      <c r="D7" s="38"/>
      <c r="E7" s="38"/>
      <c r="F7" s="38"/>
      <c r="G7" s="38"/>
      <c r="H7" s="38"/>
      <c r="I7" s="38"/>
      <c r="J7" s="38"/>
      <c r="K7" s="38"/>
      <c r="L7" s="38"/>
      <c r="M7" s="38"/>
      <c r="N7" s="38"/>
      <c r="O7" s="38"/>
      <c r="P7" s="38"/>
      <c r="Q7" s="38"/>
      <c r="R7" s="38"/>
      <c r="S7" s="38"/>
      <c r="T7" s="39"/>
      <c r="U7" s="1"/>
      <c r="V7" s="1"/>
    </row>
    <row r="8" spans="1:22" ht="19.5" x14ac:dyDescent="0.55000000000000004">
      <c r="A8" s="1"/>
      <c r="B8" s="1"/>
      <c r="C8" s="1"/>
      <c r="D8" s="1"/>
      <c r="E8" s="1"/>
      <c r="F8" s="1"/>
      <c r="G8" s="1"/>
      <c r="H8" s="1"/>
      <c r="I8" s="1"/>
      <c r="J8" s="1"/>
      <c r="K8" s="1"/>
      <c r="L8" s="1"/>
      <c r="M8" s="1"/>
      <c r="N8" s="1"/>
      <c r="O8" s="1"/>
      <c r="P8" s="1"/>
      <c r="Q8" s="1"/>
      <c r="R8" s="1"/>
      <c r="S8" s="1"/>
      <c r="T8" s="1"/>
      <c r="U8" s="1"/>
      <c r="V8" s="1"/>
    </row>
    <row r="9" spans="1:22" ht="19.5" x14ac:dyDescent="0.55000000000000004">
      <c r="A9" s="1"/>
      <c r="B9" s="56" t="s">
        <v>3</v>
      </c>
      <c r="C9" s="38"/>
      <c r="D9" s="38"/>
      <c r="E9" s="38"/>
      <c r="F9" s="38"/>
      <c r="G9" s="39"/>
      <c r="H9" s="1"/>
      <c r="I9" s="56" t="s">
        <v>4</v>
      </c>
      <c r="J9" s="38"/>
      <c r="K9" s="38"/>
      <c r="L9" s="38"/>
      <c r="M9" s="38"/>
      <c r="N9" s="38"/>
      <c r="O9" s="38"/>
      <c r="P9" s="38"/>
      <c r="Q9" s="38"/>
      <c r="R9" s="38"/>
      <c r="S9" s="38"/>
      <c r="T9" s="39"/>
      <c r="U9" s="1"/>
      <c r="V9" s="1"/>
    </row>
    <row r="10" spans="1:22" ht="19.5" x14ac:dyDescent="0.55000000000000004">
      <c r="A10" s="1"/>
      <c r="B10" s="1"/>
      <c r="C10" s="1"/>
      <c r="D10" s="1"/>
      <c r="E10" s="1"/>
      <c r="F10" s="1"/>
      <c r="G10" s="1"/>
      <c r="H10" s="1"/>
      <c r="I10" s="1"/>
      <c r="J10" s="1"/>
      <c r="K10" s="1"/>
      <c r="L10" s="1"/>
      <c r="M10" s="1"/>
      <c r="N10" s="1"/>
      <c r="O10" s="1"/>
      <c r="P10" s="1"/>
      <c r="Q10" s="1"/>
      <c r="R10" s="1"/>
      <c r="S10" s="1"/>
      <c r="T10" s="1"/>
      <c r="U10" s="1"/>
      <c r="V10" s="1"/>
    </row>
    <row r="11" spans="1:22" ht="19.5" x14ac:dyDescent="0.55000000000000004">
      <c r="A11" s="1"/>
      <c r="B11" s="60" t="s">
        <v>66</v>
      </c>
      <c r="C11" s="30"/>
      <c r="D11" s="30"/>
      <c r="E11" s="30"/>
      <c r="F11" s="30"/>
      <c r="G11" s="31"/>
      <c r="H11" s="17"/>
      <c r="I11" s="60" t="s">
        <v>67</v>
      </c>
      <c r="J11" s="30"/>
      <c r="K11" s="30"/>
      <c r="L11" s="30"/>
      <c r="M11" s="30"/>
      <c r="N11" s="30"/>
      <c r="O11" s="30"/>
      <c r="P11" s="30"/>
      <c r="Q11" s="30"/>
      <c r="R11" s="30"/>
      <c r="S11" s="30"/>
      <c r="T11" s="31"/>
      <c r="U11" s="1"/>
      <c r="V11" s="1"/>
    </row>
    <row r="12" spans="1:22" ht="19.5" x14ac:dyDescent="0.55000000000000004">
      <c r="A12" s="1"/>
      <c r="B12" s="43"/>
      <c r="C12" s="44"/>
      <c r="D12" s="44"/>
      <c r="E12" s="44"/>
      <c r="F12" s="44"/>
      <c r="G12" s="45"/>
      <c r="H12" s="17"/>
      <c r="I12" s="43"/>
      <c r="J12" s="44"/>
      <c r="K12" s="44"/>
      <c r="L12" s="44"/>
      <c r="M12" s="44"/>
      <c r="N12" s="44"/>
      <c r="O12" s="44"/>
      <c r="P12" s="44"/>
      <c r="Q12" s="44"/>
      <c r="R12" s="44"/>
      <c r="S12" s="44"/>
      <c r="T12" s="45"/>
      <c r="U12" s="1"/>
      <c r="V12" s="1"/>
    </row>
    <row r="13" spans="1:22" ht="19.5" x14ac:dyDescent="0.55000000000000004">
      <c r="A13" s="1"/>
      <c r="B13" s="43"/>
      <c r="C13" s="44"/>
      <c r="D13" s="44"/>
      <c r="E13" s="44"/>
      <c r="F13" s="44"/>
      <c r="G13" s="45"/>
      <c r="H13" s="17"/>
      <c r="I13" s="43"/>
      <c r="J13" s="44"/>
      <c r="K13" s="44"/>
      <c r="L13" s="44"/>
      <c r="M13" s="44"/>
      <c r="N13" s="44"/>
      <c r="O13" s="44"/>
      <c r="P13" s="44"/>
      <c r="Q13" s="44"/>
      <c r="R13" s="44"/>
      <c r="S13" s="44"/>
      <c r="T13" s="45"/>
      <c r="U13" s="1"/>
      <c r="V13" s="1"/>
    </row>
    <row r="14" spans="1:22" ht="19.5" x14ac:dyDescent="0.55000000000000004">
      <c r="A14" s="1"/>
      <c r="B14" s="43"/>
      <c r="C14" s="44"/>
      <c r="D14" s="44"/>
      <c r="E14" s="44"/>
      <c r="F14" s="44"/>
      <c r="G14" s="45"/>
      <c r="H14" s="17"/>
      <c r="I14" s="43"/>
      <c r="J14" s="44"/>
      <c r="K14" s="44"/>
      <c r="L14" s="44"/>
      <c r="M14" s="44"/>
      <c r="N14" s="44"/>
      <c r="O14" s="44"/>
      <c r="P14" s="44"/>
      <c r="Q14" s="44"/>
      <c r="R14" s="44"/>
      <c r="S14" s="44"/>
      <c r="T14" s="45"/>
      <c r="U14" s="1"/>
      <c r="V14" s="1"/>
    </row>
    <row r="15" spans="1:22" ht="19.5" x14ac:dyDescent="0.55000000000000004">
      <c r="A15" s="1"/>
      <c r="B15" s="32"/>
      <c r="C15" s="33"/>
      <c r="D15" s="33"/>
      <c r="E15" s="33"/>
      <c r="F15" s="33"/>
      <c r="G15" s="34"/>
      <c r="H15" s="17"/>
      <c r="I15" s="32"/>
      <c r="J15" s="33"/>
      <c r="K15" s="33"/>
      <c r="L15" s="33"/>
      <c r="M15" s="33"/>
      <c r="N15" s="33"/>
      <c r="O15" s="33"/>
      <c r="P15" s="33"/>
      <c r="Q15" s="33"/>
      <c r="R15" s="33"/>
      <c r="S15" s="33"/>
      <c r="T15" s="34"/>
      <c r="U15" s="1"/>
      <c r="V15" s="1"/>
    </row>
    <row r="16" spans="1:22" ht="19.5" x14ac:dyDescent="0.55000000000000004">
      <c r="A16" s="1"/>
      <c r="B16" s="1"/>
      <c r="C16" s="1"/>
      <c r="D16" s="1"/>
      <c r="E16" s="1"/>
      <c r="F16" s="1"/>
      <c r="G16" s="1"/>
      <c r="H16" s="1"/>
      <c r="I16" s="1"/>
      <c r="J16" s="1"/>
      <c r="K16" s="1"/>
      <c r="L16" s="1"/>
      <c r="M16" s="1"/>
      <c r="N16" s="1"/>
      <c r="O16" s="1"/>
      <c r="P16" s="1"/>
      <c r="Q16" s="1"/>
      <c r="R16" s="1"/>
      <c r="S16" s="1"/>
      <c r="T16" s="1"/>
      <c r="U16" s="1"/>
      <c r="V16" s="1"/>
    </row>
    <row r="17" spans="1:22" ht="19.5" x14ac:dyDescent="0.55000000000000004">
      <c r="A17" s="1"/>
      <c r="B17" s="48" t="s">
        <v>68</v>
      </c>
      <c r="C17" s="38"/>
      <c r="D17" s="38"/>
      <c r="E17" s="38"/>
      <c r="F17" s="38"/>
      <c r="G17" s="38"/>
      <c r="H17" s="38"/>
      <c r="I17" s="38"/>
      <c r="J17" s="39"/>
      <c r="K17" s="1"/>
      <c r="L17" s="48" t="s">
        <v>69</v>
      </c>
      <c r="M17" s="38"/>
      <c r="N17" s="38"/>
      <c r="O17" s="38"/>
      <c r="P17" s="38"/>
      <c r="Q17" s="38"/>
      <c r="R17" s="38"/>
      <c r="S17" s="38"/>
      <c r="T17" s="39"/>
      <c r="U17" s="1"/>
      <c r="V17" s="1"/>
    </row>
    <row r="18" spans="1:22" ht="19.5" x14ac:dyDescent="0.55000000000000004">
      <c r="A18" s="1"/>
      <c r="B18" s="1"/>
      <c r="C18" s="1"/>
      <c r="D18" s="1"/>
      <c r="E18" s="1"/>
      <c r="F18" s="1"/>
      <c r="G18" s="1"/>
      <c r="H18" s="1"/>
      <c r="I18" s="1"/>
      <c r="J18" s="1"/>
      <c r="K18" s="1"/>
      <c r="L18" s="1"/>
      <c r="M18" s="1"/>
      <c r="N18" s="1"/>
      <c r="O18" s="1"/>
      <c r="P18" s="1"/>
      <c r="Q18" s="1"/>
      <c r="R18" s="1"/>
      <c r="S18" s="1"/>
      <c r="T18" s="1"/>
      <c r="U18" s="1"/>
      <c r="V18" s="1"/>
    </row>
    <row r="19" spans="1:22" ht="19.5" x14ac:dyDescent="0.55000000000000004">
      <c r="A19" s="1"/>
      <c r="B19" s="3" t="s">
        <v>8</v>
      </c>
      <c r="C19" s="3" t="s">
        <v>9</v>
      </c>
      <c r="D19" s="1"/>
      <c r="E19" s="3" t="s">
        <v>10</v>
      </c>
      <c r="F19" s="1"/>
      <c r="G19" s="3" t="s">
        <v>11</v>
      </c>
      <c r="H19" s="1"/>
      <c r="I19" s="3" t="s">
        <v>12</v>
      </c>
      <c r="J19" s="3" t="s">
        <v>13</v>
      </c>
      <c r="K19" s="1"/>
      <c r="L19" s="56" t="s">
        <v>14</v>
      </c>
      <c r="M19" s="38"/>
      <c r="N19" s="38"/>
      <c r="O19" s="38"/>
      <c r="P19" s="38"/>
      <c r="Q19" s="38"/>
      <c r="R19" s="38"/>
      <c r="S19" s="38"/>
      <c r="T19" s="39"/>
      <c r="U19" s="1"/>
      <c r="V19" s="1"/>
    </row>
    <row r="20" spans="1:22" ht="19.5" x14ac:dyDescent="0.55000000000000004">
      <c r="A20" s="1"/>
      <c r="B20" s="1"/>
      <c r="C20" s="1"/>
      <c r="D20" s="1"/>
      <c r="E20" s="5"/>
      <c r="F20" s="1"/>
      <c r="G20" s="1"/>
      <c r="H20" s="1"/>
      <c r="I20" s="1"/>
      <c r="J20" s="1"/>
      <c r="K20" s="1"/>
      <c r="L20" s="61" t="str">
        <f ca="1">IFERROR(__xludf.DUMMYFUNCTION("iferror(ARRAY_CONSTRAIN(SORT(FILTER(I23:I47,NOT(ISBLANK(J23:J47))),FILTER(J23:J47,NOT(ISBLANK(J23:J47))),TRUE),5,1),"" "")"),"Advancement")</f>
        <v>Advancement</v>
      </c>
      <c r="M20" s="30"/>
      <c r="N20" s="30"/>
      <c r="O20" s="30"/>
      <c r="P20" s="30"/>
      <c r="Q20" s="30"/>
      <c r="R20" s="30"/>
      <c r="S20" s="30"/>
      <c r="T20" s="31"/>
      <c r="U20" s="1"/>
      <c r="V20" s="1"/>
    </row>
    <row r="21" spans="1:22" ht="19.5" x14ac:dyDescent="0.55000000000000004">
      <c r="A21" s="1"/>
      <c r="B21" s="18" t="s">
        <v>15</v>
      </c>
      <c r="C21" s="19" t="s">
        <v>12</v>
      </c>
      <c r="D21" s="1"/>
      <c r="E21" s="20" t="str">
        <f ca="1">IFERROR(__xludf.DUMMYFUNCTION("iferror(FILTER(B21:B47,C21:C47=""Not Important""),"" "")"),"Autonomy")</f>
        <v>Autonomy</v>
      </c>
      <c r="F21" s="17"/>
      <c r="G21" s="21" t="str">
        <f ca="1">IFERROR(__xludf.DUMMYFUNCTION("iferror(FILTER(B21:B47,C21:C47=""Neutral""),"" "")"),"Being Innovative")</f>
        <v>Being Innovative</v>
      </c>
      <c r="H21" s="1"/>
      <c r="I21" s="40" t="s">
        <v>16</v>
      </c>
      <c r="J21" s="39"/>
      <c r="K21" s="1"/>
      <c r="L21" s="62" t="str">
        <f ca="1">IFERROR(__xludf.DUMMYFUNCTION("""COMPUTED_VALUE"""),"Financial Reward")</f>
        <v>Financial Reward</v>
      </c>
      <c r="M21" s="44"/>
      <c r="N21" s="44"/>
      <c r="O21" s="44"/>
      <c r="P21" s="44"/>
      <c r="Q21" s="44"/>
      <c r="R21" s="44"/>
      <c r="S21" s="44"/>
      <c r="T21" s="45"/>
      <c r="U21" s="1"/>
      <c r="V21" s="1"/>
    </row>
    <row r="22" spans="1:22" ht="19.5" x14ac:dyDescent="0.55000000000000004">
      <c r="A22" s="1"/>
      <c r="B22" s="18" t="s">
        <v>17</v>
      </c>
      <c r="C22" s="19" t="s">
        <v>10</v>
      </c>
      <c r="D22" s="1"/>
      <c r="E22" s="22" t="str">
        <f ca="1">IFERROR(__xludf.DUMMYFUNCTION("""COMPUTED_VALUE"""),"Change and Variety")</f>
        <v>Change and Variety</v>
      </c>
      <c r="F22" s="17"/>
      <c r="G22" s="23" t="str">
        <f ca="1">IFERROR(__xludf.DUMMYFUNCTION("""COMPUTED_VALUE"""),"Creative Expression")</f>
        <v>Creative Expression</v>
      </c>
      <c r="H22" s="1"/>
      <c r="I22" s="1"/>
      <c r="J22" s="1"/>
      <c r="K22" s="1"/>
      <c r="L22" s="62" t="str">
        <f ca="1">IFERROR(__xludf.DUMMYFUNCTION("""COMPUTED_VALUE"""),"Learning")</f>
        <v>Learning</v>
      </c>
      <c r="M22" s="44"/>
      <c r="N22" s="44"/>
      <c r="O22" s="44"/>
      <c r="P22" s="44"/>
      <c r="Q22" s="44"/>
      <c r="R22" s="44"/>
      <c r="S22" s="44"/>
      <c r="T22" s="45"/>
      <c r="U22" s="1"/>
      <c r="V22" s="1"/>
    </row>
    <row r="23" spans="1:22" ht="19.5" x14ac:dyDescent="0.55000000000000004">
      <c r="A23" s="1"/>
      <c r="B23" s="18" t="s">
        <v>18</v>
      </c>
      <c r="C23" s="19" t="s">
        <v>11</v>
      </c>
      <c r="D23" s="1"/>
      <c r="E23" s="22" t="str">
        <f ca="1">IFERROR(__xludf.DUMMYFUNCTION("""COMPUTED_VALUE"""),"Influencing People")</f>
        <v>Influencing People</v>
      </c>
      <c r="F23" s="17"/>
      <c r="G23" s="23" t="str">
        <f ca="1">IFERROR(__xludf.DUMMYFUNCTION("""COMPUTED_VALUE"""),"Fast Pace")</f>
        <v>Fast Pace</v>
      </c>
      <c r="H23" s="1"/>
      <c r="I23" s="24" t="str">
        <f ca="1">IFERROR(__xludf.DUMMYFUNCTION("iferror(FILTER(B21:B47,C21:C47=""Important""),"" "")"),"Advancement")</f>
        <v>Advancement</v>
      </c>
      <c r="J23" s="24">
        <v>1</v>
      </c>
      <c r="K23" s="1"/>
      <c r="L23" s="62" t="str">
        <f ca="1">IFERROR(__xludf.DUMMYFUNCTION("""COMPUTED_VALUE"""),"Team Work")</f>
        <v>Team Work</v>
      </c>
      <c r="M23" s="44"/>
      <c r="N23" s="44"/>
      <c r="O23" s="44"/>
      <c r="P23" s="44"/>
      <c r="Q23" s="44"/>
      <c r="R23" s="44"/>
      <c r="S23" s="44"/>
      <c r="T23" s="45"/>
      <c r="U23" s="1"/>
      <c r="V23" s="1"/>
    </row>
    <row r="24" spans="1:22" ht="19.5" x14ac:dyDescent="0.55000000000000004">
      <c r="A24" s="1"/>
      <c r="B24" s="18" t="s">
        <v>19</v>
      </c>
      <c r="C24" s="19" t="s">
        <v>12</v>
      </c>
      <c r="D24" s="1"/>
      <c r="E24" s="22" t="str">
        <f ca="1">IFERROR(__xludf.DUMMYFUNCTION("""COMPUTED_VALUE"""),"Recognition")</f>
        <v>Recognition</v>
      </c>
      <c r="F24" s="17"/>
      <c r="G24" s="23" t="str">
        <f ca="1">IFERROR(__xludf.DUMMYFUNCTION("""COMPUTED_VALUE"""),"Leading People")</f>
        <v>Leading People</v>
      </c>
      <c r="H24" s="1"/>
      <c r="I24" s="24" t="str">
        <f ca="1">IFERROR(__xludf.DUMMYFUNCTION("""COMPUTED_VALUE"""),"Challenge")</f>
        <v>Challenge</v>
      </c>
      <c r="J24" s="24">
        <v>3</v>
      </c>
      <c r="K24" s="1"/>
      <c r="L24" s="64" t="str">
        <f ca="1">IFERROR(__xludf.DUMMYFUNCTION("""COMPUTED_VALUE"""),"Flexibility")</f>
        <v>Flexibility</v>
      </c>
      <c r="M24" s="33"/>
      <c r="N24" s="33"/>
      <c r="O24" s="33"/>
      <c r="P24" s="33"/>
      <c r="Q24" s="33"/>
      <c r="R24" s="33"/>
      <c r="S24" s="33"/>
      <c r="T24" s="34"/>
      <c r="U24" s="1"/>
      <c r="V24" s="1"/>
    </row>
    <row r="25" spans="1:22" ht="19.5" x14ac:dyDescent="0.55000000000000004">
      <c r="A25" s="1"/>
      <c r="B25" s="18" t="s">
        <v>20</v>
      </c>
      <c r="C25" s="19" t="s">
        <v>10</v>
      </c>
      <c r="D25" s="1"/>
      <c r="E25" s="22"/>
      <c r="F25" s="17"/>
      <c r="G25" s="23" t="str">
        <f ca="1">IFERROR(__xludf.DUMMYFUNCTION("""COMPUTED_VALUE"""),"Making an Impact")</f>
        <v>Making an Impact</v>
      </c>
      <c r="H25" s="1"/>
      <c r="I25" s="24" t="str">
        <f ca="1">IFERROR(__xludf.DUMMYFUNCTION("""COMPUTED_VALUE"""),"Financial Reward")</f>
        <v>Financial Reward</v>
      </c>
      <c r="J25" s="24">
        <v>1</v>
      </c>
      <c r="K25" s="1"/>
      <c r="L25" s="1"/>
      <c r="M25" s="1"/>
      <c r="N25" s="1"/>
      <c r="O25" s="1"/>
      <c r="P25" s="1"/>
      <c r="Q25" s="1"/>
      <c r="R25" s="1"/>
      <c r="S25" s="1"/>
      <c r="T25" s="1"/>
      <c r="U25" s="1"/>
      <c r="V25" s="1"/>
    </row>
    <row r="26" spans="1:22" ht="19.5" x14ac:dyDescent="0.55000000000000004">
      <c r="A26" s="1"/>
      <c r="B26" s="18" t="s">
        <v>21</v>
      </c>
      <c r="C26" s="19" t="s">
        <v>11</v>
      </c>
      <c r="D26" s="1"/>
      <c r="E26" s="22"/>
      <c r="F26" s="17"/>
      <c r="G26" s="23" t="str">
        <f ca="1">IFERROR(__xludf.DUMMYFUNCTION("""COMPUTED_VALUE"""),"Predictability")</f>
        <v>Predictability</v>
      </c>
      <c r="H26" s="1"/>
      <c r="I26" s="24" t="str">
        <f ca="1">IFERROR(__xludf.DUMMYFUNCTION("""COMPUTED_VALUE"""),"Flexibility")</f>
        <v>Flexibility</v>
      </c>
      <c r="J26" s="24">
        <v>2</v>
      </c>
      <c r="K26" s="1"/>
      <c r="L26" s="52" t="s">
        <v>22</v>
      </c>
      <c r="M26" s="38"/>
      <c r="N26" s="38"/>
      <c r="O26" s="38"/>
      <c r="P26" s="38"/>
      <c r="Q26" s="38"/>
      <c r="R26" s="38"/>
      <c r="S26" s="38"/>
      <c r="T26" s="39"/>
      <c r="U26" s="1"/>
      <c r="V26" s="1"/>
    </row>
    <row r="27" spans="1:22" ht="19.5" x14ac:dyDescent="0.55000000000000004">
      <c r="A27" s="1"/>
      <c r="B27" s="18" t="s">
        <v>23</v>
      </c>
      <c r="C27" s="19" t="s">
        <v>11</v>
      </c>
      <c r="D27" s="1"/>
      <c r="E27" s="22"/>
      <c r="F27" s="17"/>
      <c r="G27" s="23" t="str">
        <f ca="1">IFERROR(__xludf.DUMMYFUNCTION("""COMPUTED_VALUE"""),"Status")</f>
        <v>Status</v>
      </c>
      <c r="H27" s="1"/>
      <c r="I27" s="24" t="str">
        <f ca="1">IFERROR(__xludf.DUMMYFUNCTION("""COMPUTED_VALUE"""),"Helping People")</f>
        <v>Helping People</v>
      </c>
      <c r="J27" s="24">
        <v>2</v>
      </c>
      <c r="K27" s="1"/>
      <c r="L27" s="63" t="s">
        <v>70</v>
      </c>
      <c r="M27" s="30"/>
      <c r="N27" s="30"/>
      <c r="O27" s="30"/>
      <c r="P27" s="30"/>
      <c r="Q27" s="30"/>
      <c r="R27" s="30"/>
      <c r="S27" s="30"/>
      <c r="T27" s="31"/>
      <c r="U27" s="1"/>
      <c r="V27" s="1"/>
    </row>
    <row r="28" spans="1:22" ht="19.5" x14ac:dyDescent="0.55000000000000004">
      <c r="A28" s="1"/>
      <c r="B28" s="18" t="s">
        <v>24</v>
      </c>
      <c r="C28" s="19" t="s">
        <v>12</v>
      </c>
      <c r="D28" s="1"/>
      <c r="E28" s="22"/>
      <c r="F28" s="17"/>
      <c r="G28" s="23" t="str">
        <f ca="1">IFERROR(__xludf.DUMMYFUNCTION("""COMPUTED_VALUE"""),"Taking Risks")</f>
        <v>Taking Risks</v>
      </c>
      <c r="H28" s="1"/>
      <c r="I28" s="24" t="str">
        <f ca="1">IFERROR(__xludf.DUMMYFUNCTION("""COMPUTED_VALUE"""),"Interaction with People")</f>
        <v>Interaction with People</v>
      </c>
      <c r="J28" s="24">
        <v>5</v>
      </c>
      <c r="K28" s="1"/>
      <c r="L28" s="43"/>
      <c r="M28" s="44"/>
      <c r="N28" s="44"/>
      <c r="O28" s="44"/>
      <c r="P28" s="44"/>
      <c r="Q28" s="44"/>
      <c r="R28" s="44"/>
      <c r="S28" s="44"/>
      <c r="T28" s="45"/>
      <c r="U28" s="1"/>
      <c r="V28" s="1"/>
    </row>
    <row r="29" spans="1:22" ht="19.5" x14ac:dyDescent="0.55000000000000004">
      <c r="A29" s="1"/>
      <c r="B29" s="18" t="s">
        <v>25</v>
      </c>
      <c r="C29" s="19" t="s">
        <v>12</v>
      </c>
      <c r="D29" s="1"/>
      <c r="E29" s="22"/>
      <c r="F29" s="17"/>
      <c r="G29" s="23" t="str">
        <f ca="1">IFERROR(__xludf.DUMMYFUNCTION("""COMPUTED_VALUE"""),"Working with Data")</f>
        <v>Working with Data</v>
      </c>
      <c r="H29" s="1"/>
      <c r="I29" s="24" t="str">
        <f ca="1">IFERROR(__xludf.DUMMYFUNCTION("""COMPUTED_VALUE"""),"Learning")</f>
        <v>Learning</v>
      </c>
      <c r="J29" s="24">
        <v>1</v>
      </c>
      <c r="K29" s="1"/>
      <c r="L29" s="43"/>
      <c r="M29" s="44"/>
      <c r="N29" s="44"/>
      <c r="O29" s="44"/>
      <c r="P29" s="44"/>
      <c r="Q29" s="44"/>
      <c r="R29" s="44"/>
      <c r="S29" s="44"/>
      <c r="T29" s="45"/>
      <c r="U29" s="1"/>
      <c r="V29" s="1"/>
    </row>
    <row r="30" spans="1:22" ht="19.5" x14ac:dyDescent="0.55000000000000004">
      <c r="A30" s="1"/>
      <c r="B30" s="18" t="s">
        <v>71</v>
      </c>
      <c r="C30" s="19" t="s">
        <v>12</v>
      </c>
      <c r="D30" s="1"/>
      <c r="E30" s="22"/>
      <c r="F30" s="17"/>
      <c r="G30" s="23"/>
      <c r="H30" s="1"/>
      <c r="I30" s="24" t="str">
        <f ca="1">IFERROR(__xludf.DUMMYFUNCTION("""COMPUTED_VALUE"""),"Making Decisions")</f>
        <v>Making Decisions</v>
      </c>
      <c r="J30" s="24">
        <v>4</v>
      </c>
      <c r="K30" s="1"/>
      <c r="L30" s="32"/>
      <c r="M30" s="33"/>
      <c r="N30" s="33"/>
      <c r="O30" s="33"/>
      <c r="P30" s="33"/>
      <c r="Q30" s="33"/>
      <c r="R30" s="33"/>
      <c r="S30" s="33"/>
      <c r="T30" s="34"/>
      <c r="U30" s="1"/>
      <c r="V30" s="1"/>
    </row>
    <row r="31" spans="1:22" ht="19.5" x14ac:dyDescent="0.55000000000000004">
      <c r="A31" s="1"/>
      <c r="B31" s="18" t="s">
        <v>27</v>
      </c>
      <c r="C31" s="19" t="s">
        <v>10</v>
      </c>
      <c r="D31" s="1"/>
      <c r="E31" s="22"/>
      <c r="F31" s="17"/>
      <c r="G31" s="23"/>
      <c r="H31" s="1"/>
      <c r="I31" s="24" t="str">
        <f ca="1">IFERROR(__xludf.DUMMYFUNCTION("""COMPUTED_VALUE"""),"Solving Problems")</f>
        <v>Solving Problems</v>
      </c>
      <c r="J31" s="24">
        <v>3</v>
      </c>
      <c r="K31" s="1"/>
      <c r="L31" s="17"/>
      <c r="M31" s="17"/>
      <c r="N31" s="17"/>
      <c r="O31" s="17"/>
      <c r="P31" s="17"/>
      <c r="Q31" s="17"/>
      <c r="R31" s="17"/>
      <c r="S31" s="17"/>
      <c r="T31" s="17"/>
      <c r="U31" s="1"/>
      <c r="V31" s="1"/>
    </row>
    <row r="32" spans="1:22" ht="19.5" x14ac:dyDescent="0.55000000000000004">
      <c r="A32" s="1"/>
      <c r="B32" s="18" t="s">
        <v>28</v>
      </c>
      <c r="C32" s="19" t="s">
        <v>12</v>
      </c>
      <c r="D32" s="1"/>
      <c r="E32" s="22"/>
      <c r="F32" s="17"/>
      <c r="G32" s="23"/>
      <c r="H32" s="1"/>
      <c r="I32" s="24" t="str">
        <f ca="1">IFERROR(__xludf.DUMMYFUNCTION("""COMPUTED_VALUE"""),"Team Work")</f>
        <v>Team Work</v>
      </c>
      <c r="J32" s="24">
        <v>1</v>
      </c>
      <c r="K32" s="1"/>
      <c r="L32" s="52" t="s">
        <v>29</v>
      </c>
      <c r="M32" s="38"/>
      <c r="N32" s="38"/>
      <c r="O32" s="38"/>
      <c r="P32" s="38"/>
      <c r="Q32" s="38"/>
      <c r="R32" s="38"/>
      <c r="S32" s="38"/>
      <c r="T32" s="39"/>
      <c r="U32" s="1"/>
      <c r="V32" s="1"/>
    </row>
    <row r="33" spans="1:22" ht="19.5" x14ac:dyDescent="0.55000000000000004">
      <c r="A33" s="1"/>
      <c r="B33" s="18" t="s">
        <v>30</v>
      </c>
      <c r="C33" s="19" t="s">
        <v>11</v>
      </c>
      <c r="D33" s="1"/>
      <c r="E33" s="22"/>
      <c r="F33" s="17"/>
      <c r="G33" s="23"/>
      <c r="H33" s="1"/>
      <c r="I33" s="24" t="str">
        <f ca="1">IFERROR(__xludf.DUMMYFUNCTION("""COMPUTED_VALUE"""),"Work Life Balance")</f>
        <v>Work Life Balance</v>
      </c>
      <c r="J33" s="24">
        <v>5</v>
      </c>
      <c r="K33" s="1"/>
      <c r="L33" s="60" t="s">
        <v>72</v>
      </c>
      <c r="M33" s="30"/>
      <c r="N33" s="30"/>
      <c r="O33" s="30"/>
      <c r="P33" s="30"/>
      <c r="Q33" s="30"/>
      <c r="R33" s="30"/>
      <c r="S33" s="30"/>
      <c r="T33" s="31"/>
      <c r="U33" s="1"/>
      <c r="V33" s="1"/>
    </row>
    <row r="34" spans="1:22" ht="19.5" x14ac:dyDescent="0.55000000000000004">
      <c r="A34" s="1"/>
      <c r="B34" s="18" t="s">
        <v>31</v>
      </c>
      <c r="C34" s="19" t="s">
        <v>12</v>
      </c>
      <c r="D34" s="1"/>
      <c r="E34" s="22"/>
      <c r="F34" s="17"/>
      <c r="G34" s="23"/>
      <c r="H34" s="1"/>
      <c r="I34" s="24"/>
      <c r="J34" s="24"/>
      <c r="K34" s="1"/>
      <c r="L34" s="43"/>
      <c r="M34" s="44"/>
      <c r="N34" s="44"/>
      <c r="O34" s="44"/>
      <c r="P34" s="44"/>
      <c r="Q34" s="44"/>
      <c r="R34" s="44"/>
      <c r="S34" s="44"/>
      <c r="T34" s="45"/>
      <c r="U34" s="1"/>
      <c r="V34" s="1"/>
    </row>
    <row r="35" spans="1:22" ht="19.5" x14ac:dyDescent="0.55000000000000004">
      <c r="A35" s="1"/>
      <c r="B35" s="18" t="s">
        <v>32</v>
      </c>
      <c r="C35" s="19" t="s">
        <v>11</v>
      </c>
      <c r="D35" s="1"/>
      <c r="E35" s="22"/>
      <c r="F35" s="17"/>
      <c r="G35" s="23"/>
      <c r="H35" s="1"/>
      <c r="I35" s="24"/>
      <c r="J35" s="24"/>
      <c r="K35" s="1"/>
      <c r="L35" s="43"/>
      <c r="M35" s="44"/>
      <c r="N35" s="44"/>
      <c r="O35" s="44"/>
      <c r="P35" s="44"/>
      <c r="Q35" s="44"/>
      <c r="R35" s="44"/>
      <c r="S35" s="44"/>
      <c r="T35" s="45"/>
      <c r="U35" s="1"/>
      <c r="V35" s="1"/>
    </row>
    <row r="36" spans="1:22" ht="19.5" x14ac:dyDescent="0.55000000000000004">
      <c r="A36" s="1"/>
      <c r="B36" s="18" t="s">
        <v>33</v>
      </c>
      <c r="C36" s="19" t="s">
        <v>12</v>
      </c>
      <c r="D36" s="1"/>
      <c r="E36" s="22"/>
      <c r="F36" s="17"/>
      <c r="G36" s="23"/>
      <c r="H36" s="1"/>
      <c r="I36" s="24"/>
      <c r="J36" s="24"/>
      <c r="K36" s="1"/>
      <c r="L36" s="32"/>
      <c r="M36" s="33"/>
      <c r="N36" s="33"/>
      <c r="O36" s="33"/>
      <c r="P36" s="33"/>
      <c r="Q36" s="33"/>
      <c r="R36" s="33"/>
      <c r="S36" s="33"/>
      <c r="T36" s="34"/>
      <c r="U36" s="1"/>
      <c r="V36" s="1"/>
    </row>
    <row r="37" spans="1:22" ht="19.5" x14ac:dyDescent="0.55000000000000004">
      <c r="A37" s="1"/>
      <c r="B37" s="18" t="s">
        <v>34</v>
      </c>
      <c r="C37" s="19" t="s">
        <v>11</v>
      </c>
      <c r="D37" s="1"/>
      <c r="E37" s="22"/>
      <c r="F37" s="17"/>
      <c r="G37" s="23"/>
      <c r="H37" s="1"/>
      <c r="I37" s="24"/>
      <c r="J37" s="24"/>
      <c r="K37" s="1"/>
      <c r="L37" s="17"/>
      <c r="M37" s="17"/>
      <c r="N37" s="17"/>
      <c r="O37" s="17"/>
      <c r="P37" s="17"/>
      <c r="Q37" s="17"/>
      <c r="R37" s="17"/>
      <c r="S37" s="17"/>
      <c r="T37" s="17"/>
      <c r="U37" s="1"/>
      <c r="V37" s="1"/>
    </row>
    <row r="38" spans="1:22" ht="19.5" x14ac:dyDescent="0.55000000000000004">
      <c r="A38" s="1"/>
      <c r="B38" s="18" t="s">
        <v>35</v>
      </c>
      <c r="C38" s="19" t="s">
        <v>10</v>
      </c>
      <c r="D38" s="1"/>
      <c r="E38" s="25"/>
      <c r="F38" s="17"/>
      <c r="G38" s="23"/>
      <c r="H38" s="1"/>
      <c r="I38" s="24"/>
      <c r="J38" s="24"/>
      <c r="K38" s="1"/>
      <c r="L38" s="52" t="s">
        <v>36</v>
      </c>
      <c r="M38" s="38"/>
      <c r="N38" s="38"/>
      <c r="O38" s="38"/>
      <c r="P38" s="38"/>
      <c r="Q38" s="38"/>
      <c r="R38" s="38"/>
      <c r="S38" s="38"/>
      <c r="T38" s="39"/>
      <c r="U38" s="1"/>
      <c r="V38" s="1"/>
    </row>
    <row r="39" spans="1:22" ht="19.5" x14ac:dyDescent="0.55000000000000004">
      <c r="A39" s="1"/>
      <c r="B39" s="18" t="s">
        <v>37</v>
      </c>
      <c r="C39" s="19" t="s">
        <v>12</v>
      </c>
      <c r="D39" s="1"/>
      <c r="E39" s="25"/>
      <c r="F39" s="17"/>
      <c r="G39" s="23"/>
      <c r="H39" s="1"/>
      <c r="I39" s="24"/>
      <c r="J39" s="24"/>
      <c r="K39" s="1"/>
      <c r="L39" s="60" t="s">
        <v>73</v>
      </c>
      <c r="M39" s="30"/>
      <c r="N39" s="30"/>
      <c r="O39" s="30"/>
      <c r="P39" s="30"/>
      <c r="Q39" s="30"/>
      <c r="R39" s="30"/>
      <c r="S39" s="30"/>
      <c r="T39" s="31"/>
      <c r="U39" s="1"/>
      <c r="V39" s="1"/>
    </row>
    <row r="40" spans="1:22" ht="19.5" x14ac:dyDescent="0.55000000000000004">
      <c r="A40" s="1"/>
      <c r="B40" s="18" t="s">
        <v>38</v>
      </c>
      <c r="C40" s="19" t="s">
        <v>11</v>
      </c>
      <c r="D40" s="1"/>
      <c r="E40" s="25"/>
      <c r="F40" s="17"/>
      <c r="G40" s="23"/>
      <c r="H40" s="1"/>
      <c r="I40" s="24"/>
      <c r="J40" s="24"/>
      <c r="K40" s="1"/>
      <c r="L40" s="43"/>
      <c r="M40" s="44"/>
      <c r="N40" s="44"/>
      <c r="O40" s="44"/>
      <c r="P40" s="44"/>
      <c r="Q40" s="44"/>
      <c r="R40" s="44"/>
      <c r="S40" s="44"/>
      <c r="T40" s="45"/>
      <c r="U40" s="1"/>
      <c r="V40" s="1"/>
    </row>
    <row r="41" spans="1:22" ht="19.5" x14ac:dyDescent="0.55000000000000004">
      <c r="A41" s="1"/>
      <c r="B41" s="18" t="s">
        <v>39</v>
      </c>
      <c r="C41" s="19" t="s">
        <v>11</v>
      </c>
      <c r="D41" s="1"/>
      <c r="E41" s="25"/>
      <c r="F41" s="17"/>
      <c r="G41" s="23"/>
      <c r="H41" s="1"/>
      <c r="I41" s="24"/>
      <c r="J41" s="24"/>
      <c r="K41" s="1"/>
      <c r="L41" s="43"/>
      <c r="M41" s="44"/>
      <c r="N41" s="44"/>
      <c r="O41" s="44"/>
      <c r="P41" s="44"/>
      <c r="Q41" s="44"/>
      <c r="R41" s="44"/>
      <c r="S41" s="44"/>
      <c r="T41" s="45"/>
      <c r="U41" s="1"/>
      <c r="V41" s="1"/>
    </row>
    <row r="42" spans="1:22" ht="19.5" x14ac:dyDescent="0.55000000000000004">
      <c r="A42" s="1"/>
      <c r="B42" s="18" t="s">
        <v>40</v>
      </c>
      <c r="C42" s="19" t="s">
        <v>12</v>
      </c>
      <c r="D42" s="1"/>
      <c r="E42" s="25"/>
      <c r="F42" s="17"/>
      <c r="G42" s="23"/>
      <c r="H42" s="1"/>
      <c r="I42" s="24"/>
      <c r="J42" s="24"/>
      <c r="K42" s="1"/>
      <c r="L42" s="32"/>
      <c r="M42" s="33"/>
      <c r="N42" s="33"/>
      <c r="O42" s="33"/>
      <c r="P42" s="33"/>
      <c r="Q42" s="33"/>
      <c r="R42" s="33"/>
      <c r="S42" s="33"/>
      <c r="T42" s="34"/>
      <c r="U42" s="1"/>
      <c r="V42" s="1"/>
    </row>
    <row r="43" spans="1:22" ht="19.5" x14ac:dyDescent="0.55000000000000004">
      <c r="A43" s="1"/>
      <c r="B43" s="18" t="s">
        <v>41</v>
      </c>
      <c r="C43" s="19" t="s">
        <v>12</v>
      </c>
      <c r="D43" s="1"/>
      <c r="E43" s="25"/>
      <c r="F43" s="17"/>
      <c r="G43" s="23"/>
      <c r="H43" s="1"/>
      <c r="I43" s="24"/>
      <c r="J43" s="24"/>
      <c r="K43" s="1"/>
      <c r="L43" s="17"/>
      <c r="M43" s="17"/>
      <c r="N43" s="17"/>
      <c r="O43" s="17"/>
      <c r="P43" s="17"/>
      <c r="Q43" s="17"/>
      <c r="R43" s="17"/>
      <c r="S43" s="17"/>
      <c r="T43" s="17"/>
      <c r="U43" s="1"/>
      <c r="V43" s="1"/>
    </row>
    <row r="44" spans="1:22" ht="19.5" x14ac:dyDescent="0.55000000000000004">
      <c r="A44" s="1"/>
      <c r="B44" s="18" t="s">
        <v>42</v>
      </c>
      <c r="C44" s="19" t="s">
        <v>11</v>
      </c>
      <c r="D44" s="1"/>
      <c r="E44" s="25"/>
      <c r="F44" s="17"/>
      <c r="G44" s="23"/>
      <c r="H44" s="1"/>
      <c r="I44" s="24"/>
      <c r="J44" s="24"/>
      <c r="K44" s="1"/>
      <c r="L44" s="52" t="s">
        <v>43</v>
      </c>
      <c r="M44" s="38"/>
      <c r="N44" s="38"/>
      <c r="O44" s="38"/>
      <c r="P44" s="38"/>
      <c r="Q44" s="38"/>
      <c r="R44" s="38"/>
      <c r="S44" s="38"/>
      <c r="T44" s="39"/>
      <c r="U44" s="1"/>
      <c r="V44" s="1"/>
    </row>
    <row r="45" spans="1:22" ht="19.5" x14ac:dyDescent="0.55000000000000004">
      <c r="A45" s="1"/>
      <c r="B45" s="26" t="s">
        <v>44</v>
      </c>
      <c r="C45" s="19"/>
      <c r="D45" s="1"/>
      <c r="E45" s="25"/>
      <c r="F45" s="17"/>
      <c r="G45" s="23"/>
      <c r="H45" s="1"/>
      <c r="I45" s="24"/>
      <c r="J45" s="24"/>
      <c r="K45" s="1"/>
      <c r="L45" s="60" t="s">
        <v>74</v>
      </c>
      <c r="M45" s="30"/>
      <c r="N45" s="30"/>
      <c r="O45" s="30"/>
      <c r="P45" s="30"/>
      <c r="Q45" s="30"/>
      <c r="R45" s="30"/>
      <c r="S45" s="30"/>
      <c r="T45" s="31"/>
      <c r="U45" s="1"/>
      <c r="V45" s="1"/>
    </row>
    <row r="46" spans="1:22" ht="19.5" x14ac:dyDescent="0.55000000000000004">
      <c r="A46" s="1"/>
      <c r="B46" s="26" t="s">
        <v>44</v>
      </c>
      <c r="C46" s="19"/>
      <c r="D46" s="1"/>
      <c r="E46" s="25"/>
      <c r="F46" s="17"/>
      <c r="G46" s="23"/>
      <c r="H46" s="1"/>
      <c r="I46" s="24"/>
      <c r="J46" s="24"/>
      <c r="K46" s="1"/>
      <c r="L46" s="43"/>
      <c r="M46" s="44"/>
      <c r="N46" s="44"/>
      <c r="O46" s="44"/>
      <c r="P46" s="44"/>
      <c r="Q46" s="44"/>
      <c r="R46" s="44"/>
      <c r="S46" s="44"/>
      <c r="T46" s="45"/>
      <c r="U46" s="1"/>
      <c r="V46" s="1"/>
    </row>
    <row r="47" spans="1:22" ht="19.5" x14ac:dyDescent="0.55000000000000004">
      <c r="A47" s="1"/>
      <c r="B47" s="26" t="s">
        <v>44</v>
      </c>
      <c r="C47" s="19"/>
      <c r="D47" s="1"/>
      <c r="E47" s="25"/>
      <c r="F47" s="17"/>
      <c r="G47" s="25"/>
      <c r="H47" s="1"/>
      <c r="I47" s="24"/>
      <c r="J47" s="24"/>
      <c r="K47" s="1"/>
      <c r="L47" s="43"/>
      <c r="M47" s="44"/>
      <c r="N47" s="44"/>
      <c r="O47" s="44"/>
      <c r="P47" s="44"/>
      <c r="Q47" s="44"/>
      <c r="R47" s="44"/>
      <c r="S47" s="44"/>
      <c r="T47" s="45"/>
      <c r="U47" s="1"/>
      <c r="V47" s="1"/>
    </row>
    <row r="48" spans="1:22" ht="19.5" x14ac:dyDescent="0.55000000000000004">
      <c r="A48" s="1"/>
      <c r="B48" s="26" t="s">
        <v>44</v>
      </c>
      <c r="C48" s="19"/>
      <c r="D48" s="1"/>
      <c r="E48" s="27"/>
      <c r="F48" s="17"/>
      <c r="G48" s="27"/>
      <c r="H48" s="1"/>
      <c r="I48" s="24"/>
      <c r="J48" s="24"/>
      <c r="K48" s="1"/>
      <c r="L48" s="32"/>
      <c r="M48" s="33"/>
      <c r="N48" s="33"/>
      <c r="O48" s="33"/>
      <c r="P48" s="33"/>
      <c r="Q48" s="33"/>
      <c r="R48" s="33"/>
      <c r="S48" s="33"/>
      <c r="T48" s="34"/>
      <c r="U48" s="1"/>
      <c r="V48" s="1"/>
    </row>
    <row r="49" spans="1:22" ht="19.5" x14ac:dyDescent="0.55000000000000004">
      <c r="A49" s="1"/>
      <c r="B49" s="1"/>
      <c r="C49" s="1"/>
      <c r="D49" s="1"/>
      <c r="E49" s="1"/>
      <c r="F49" s="1"/>
      <c r="G49" s="1"/>
      <c r="H49" s="1"/>
      <c r="I49" s="1"/>
      <c r="J49" s="1"/>
      <c r="K49" s="1"/>
      <c r="L49" s="1"/>
      <c r="M49" s="1"/>
      <c r="N49" s="1"/>
      <c r="O49" s="1"/>
      <c r="P49" s="1"/>
      <c r="Q49" s="1"/>
      <c r="R49" s="1"/>
      <c r="S49" s="1"/>
      <c r="T49" s="1"/>
      <c r="U49" s="1"/>
      <c r="V49" s="1"/>
    </row>
    <row r="50" spans="1:22" ht="19.5" x14ac:dyDescent="0.55000000000000004">
      <c r="A50" s="1"/>
      <c r="B50" s="1"/>
      <c r="C50" s="1"/>
      <c r="D50" s="1"/>
      <c r="E50" s="1"/>
      <c r="F50" s="1"/>
      <c r="G50" s="1"/>
      <c r="H50" s="1"/>
      <c r="I50" s="1"/>
      <c r="J50" s="1"/>
      <c r="K50" s="1"/>
      <c r="L50" s="1"/>
      <c r="M50" s="1"/>
      <c r="N50" s="1"/>
      <c r="O50" s="1"/>
      <c r="P50" s="1"/>
      <c r="Q50" s="1"/>
      <c r="R50" s="1"/>
      <c r="S50" s="1"/>
      <c r="T50" s="1"/>
      <c r="U50" s="1"/>
      <c r="V50" s="1"/>
    </row>
    <row r="51" spans="1:22" ht="19.5" x14ac:dyDescent="0.55000000000000004">
      <c r="A51" s="1"/>
      <c r="B51" s="1"/>
      <c r="C51" s="1"/>
      <c r="D51" s="1"/>
      <c r="E51" s="1"/>
      <c r="F51" s="1"/>
      <c r="G51" s="1"/>
      <c r="H51" s="1"/>
      <c r="I51" s="1"/>
      <c r="J51" s="1"/>
      <c r="K51" s="1"/>
      <c r="L51" s="1"/>
      <c r="M51" s="1"/>
      <c r="N51" s="1"/>
      <c r="O51" s="1"/>
      <c r="P51" s="1"/>
      <c r="Q51" s="1"/>
      <c r="R51" s="1"/>
      <c r="S51" s="1"/>
      <c r="T51" s="1"/>
      <c r="U51" s="1"/>
      <c r="V51" s="1"/>
    </row>
    <row r="52" spans="1:22" ht="19.5" x14ac:dyDescent="0.55000000000000004">
      <c r="A52" s="1"/>
      <c r="B52" s="1"/>
      <c r="C52" s="1"/>
      <c r="D52" s="1"/>
      <c r="E52" s="1"/>
      <c r="F52" s="1"/>
      <c r="G52" s="1"/>
      <c r="H52" s="1"/>
      <c r="I52" s="1"/>
      <c r="J52" s="1"/>
      <c r="K52" s="1"/>
      <c r="L52" s="1"/>
      <c r="M52" s="1"/>
      <c r="N52" s="1"/>
      <c r="O52" s="1"/>
      <c r="P52" s="1"/>
      <c r="Q52" s="1"/>
      <c r="R52" s="1"/>
      <c r="S52" s="1"/>
      <c r="T52" s="1"/>
      <c r="U52" s="1"/>
      <c r="V52" s="1"/>
    </row>
  </sheetData>
  <mergeCells count="25">
    <mergeCell ref="L23:T23"/>
    <mergeCell ref="L44:T44"/>
    <mergeCell ref="L45:T48"/>
    <mergeCell ref="L26:T26"/>
    <mergeCell ref="L27:T30"/>
    <mergeCell ref="L32:T32"/>
    <mergeCell ref="L33:T36"/>
    <mergeCell ref="L38:T38"/>
    <mergeCell ref="L39:T42"/>
    <mergeCell ref="L24:T24"/>
    <mergeCell ref="L19:T19"/>
    <mergeCell ref="L20:T20"/>
    <mergeCell ref="I21:J21"/>
    <mergeCell ref="L21:T21"/>
    <mergeCell ref="L22:T22"/>
    <mergeCell ref="B11:G15"/>
    <mergeCell ref="B17:J17"/>
    <mergeCell ref="B2:T3"/>
    <mergeCell ref="V4:V5"/>
    <mergeCell ref="B5:T5"/>
    <mergeCell ref="B7:T7"/>
    <mergeCell ref="B9:G9"/>
    <mergeCell ref="I9:T9"/>
    <mergeCell ref="I11:T15"/>
    <mergeCell ref="L17:T17"/>
  </mergeCells>
  <hyperlinks>
    <hyperlink ref="V4" r:id="rId1" xr:uid="{00000000-0004-0000-0200-000000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200-000000000000}">
          <x14:formula1>
            <xm:f>'Data Validation'!$G$3:$G$9</xm:f>
          </x14:formula1>
          <xm:sqref>J23:J48</xm:sqref>
        </x14:dataValidation>
        <x14:dataValidation type="list" allowBlank="1" xr:uid="{00000000-0002-0000-0200-000001000000}">
          <x14:formula1>
            <xm:f>'Data Validation'!$F$3:$F$5</xm:f>
          </x14:formula1>
          <xm:sqref>C21:C48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31"/>
  <sheetViews>
    <sheetView showGridLines="0" workbookViewId="0"/>
  </sheetViews>
  <sheetFormatPr defaultColWidth="12.5703125" defaultRowHeight="15.75" customHeight="1" x14ac:dyDescent="0.2"/>
  <cols>
    <col min="1" max="1" width="3.5703125" customWidth="1"/>
    <col min="4" max="4" width="3.42578125" customWidth="1"/>
    <col min="10" max="10" width="13.140625" customWidth="1"/>
    <col min="11" max="16" width="3.7109375" customWidth="1"/>
    <col min="17" max="17" width="40.42578125" customWidth="1"/>
  </cols>
  <sheetData>
    <row r="1" spans="1:17" ht="19.5" x14ac:dyDescent="0.55000000000000004">
      <c r="A1" s="1"/>
      <c r="B1" s="1"/>
      <c r="C1" s="1"/>
      <c r="D1" s="1"/>
      <c r="E1" s="1"/>
      <c r="F1" s="1"/>
      <c r="G1" s="1"/>
      <c r="H1" s="1"/>
      <c r="I1" s="1"/>
      <c r="J1" s="1"/>
      <c r="K1" s="1"/>
      <c r="L1" s="1"/>
      <c r="M1" s="1"/>
      <c r="N1" s="1"/>
      <c r="O1" s="1"/>
      <c r="P1" s="1"/>
      <c r="Q1" s="1"/>
    </row>
    <row r="2" spans="1:17" ht="19.5" x14ac:dyDescent="0.55000000000000004">
      <c r="A2" s="1"/>
      <c r="B2" s="29"/>
      <c r="C2" s="30"/>
      <c r="D2" s="30"/>
      <c r="E2" s="30"/>
      <c r="F2" s="30"/>
      <c r="G2" s="30"/>
      <c r="H2" s="30"/>
      <c r="I2" s="30"/>
      <c r="J2" s="30"/>
      <c r="K2" s="30"/>
      <c r="L2" s="30"/>
      <c r="M2" s="30"/>
      <c r="N2" s="30"/>
      <c r="O2" s="30"/>
      <c r="P2" s="30"/>
      <c r="Q2" s="31"/>
    </row>
    <row r="3" spans="1:17" ht="40.5" customHeight="1" x14ac:dyDescent="0.55000000000000004">
      <c r="A3" s="1"/>
      <c r="B3" s="32"/>
      <c r="C3" s="33"/>
      <c r="D3" s="33"/>
      <c r="E3" s="33"/>
      <c r="F3" s="33"/>
      <c r="G3" s="33"/>
      <c r="H3" s="33"/>
      <c r="I3" s="33"/>
      <c r="J3" s="33"/>
      <c r="K3" s="33"/>
      <c r="L3" s="33"/>
      <c r="M3" s="33"/>
      <c r="N3" s="33"/>
      <c r="O3" s="33"/>
      <c r="P3" s="33"/>
      <c r="Q3" s="34"/>
    </row>
    <row r="4" spans="1:17" ht="19.5" x14ac:dyDescent="0.55000000000000004">
      <c r="A4" s="1"/>
      <c r="B4" s="1"/>
      <c r="C4" s="1"/>
      <c r="D4" s="1"/>
      <c r="E4" s="1"/>
      <c r="F4" s="1"/>
      <c r="G4" s="1"/>
      <c r="H4" s="1"/>
      <c r="I4" s="1"/>
      <c r="J4" s="1"/>
      <c r="K4" s="1"/>
      <c r="L4" s="1"/>
      <c r="M4" s="1"/>
      <c r="N4" s="1"/>
      <c r="O4" s="1"/>
      <c r="P4" s="1"/>
      <c r="Q4" s="1"/>
    </row>
    <row r="5" spans="1:17" ht="21.75" x14ac:dyDescent="0.6">
      <c r="A5" s="1"/>
      <c r="B5" s="37" t="s">
        <v>45</v>
      </c>
      <c r="C5" s="38"/>
      <c r="D5" s="38"/>
      <c r="E5" s="38"/>
      <c r="F5" s="38"/>
      <c r="G5" s="38"/>
      <c r="H5" s="38"/>
      <c r="I5" s="38"/>
      <c r="J5" s="38"/>
      <c r="K5" s="38"/>
      <c r="L5" s="38"/>
      <c r="M5" s="38"/>
      <c r="N5" s="38"/>
      <c r="O5" s="38"/>
      <c r="P5" s="38"/>
      <c r="Q5" s="39"/>
    </row>
    <row r="6" spans="1:17" ht="19.5" x14ac:dyDescent="0.55000000000000004">
      <c r="A6" s="1"/>
      <c r="B6" s="1"/>
      <c r="C6" s="1"/>
      <c r="D6" s="1"/>
      <c r="E6" s="1"/>
      <c r="F6" s="1"/>
      <c r="G6" s="1"/>
      <c r="H6" s="1"/>
      <c r="I6" s="1"/>
      <c r="J6" s="1"/>
      <c r="K6" s="1"/>
      <c r="L6" s="1"/>
      <c r="M6" s="1"/>
      <c r="N6" s="1"/>
      <c r="O6" s="1"/>
      <c r="P6" s="1"/>
      <c r="Q6" s="1"/>
    </row>
    <row r="7" spans="1:17" ht="19.5" x14ac:dyDescent="0.55000000000000004">
      <c r="A7" s="1"/>
      <c r="B7" s="56" t="s">
        <v>14</v>
      </c>
      <c r="C7" s="39"/>
      <c r="D7" s="1"/>
      <c r="E7" s="56" t="s">
        <v>46</v>
      </c>
      <c r="F7" s="38"/>
      <c r="G7" s="38"/>
      <c r="H7" s="38"/>
      <c r="I7" s="38"/>
      <c r="J7" s="39"/>
      <c r="K7" s="1"/>
      <c r="L7" s="56" t="s">
        <v>47</v>
      </c>
      <c r="M7" s="38"/>
      <c r="N7" s="38"/>
      <c r="O7" s="38"/>
      <c r="P7" s="38"/>
      <c r="Q7" s="39"/>
    </row>
    <row r="8" spans="1:17" ht="19.5" x14ac:dyDescent="0.55000000000000004">
      <c r="A8" s="1"/>
      <c r="B8" s="54"/>
      <c r="C8" s="44"/>
      <c r="D8" s="1"/>
      <c r="E8" s="1"/>
      <c r="F8" s="1"/>
      <c r="G8" s="1"/>
      <c r="H8" s="1"/>
      <c r="I8" s="1"/>
      <c r="J8" s="1"/>
      <c r="K8" s="1"/>
      <c r="L8" s="1"/>
      <c r="M8" s="1"/>
      <c r="N8" s="1"/>
      <c r="O8" s="1"/>
      <c r="P8" s="1"/>
      <c r="Q8" s="1"/>
    </row>
    <row r="9" spans="1:17" ht="44.25" customHeight="1" x14ac:dyDescent="0.55000000000000004">
      <c r="A9" s="1"/>
      <c r="B9" s="59" t="s">
        <v>48</v>
      </c>
      <c r="C9" s="39"/>
      <c r="D9" s="1"/>
      <c r="E9" s="59" t="s">
        <v>49</v>
      </c>
      <c r="F9" s="38"/>
      <c r="G9" s="38"/>
      <c r="H9" s="38"/>
      <c r="I9" s="38"/>
      <c r="J9" s="39"/>
      <c r="K9" s="1"/>
      <c r="L9" s="59" t="s">
        <v>50</v>
      </c>
      <c r="M9" s="38"/>
      <c r="N9" s="38"/>
      <c r="O9" s="38"/>
      <c r="P9" s="38"/>
      <c r="Q9" s="39"/>
    </row>
    <row r="10" spans="1:17" ht="19.5" x14ac:dyDescent="0.55000000000000004">
      <c r="A10" s="1"/>
      <c r="B10" s="54"/>
      <c r="C10" s="44"/>
      <c r="D10" s="1"/>
      <c r="E10" s="1"/>
      <c r="F10" s="1"/>
      <c r="G10" s="1"/>
      <c r="H10" s="1"/>
      <c r="I10" s="1"/>
      <c r="J10" s="1"/>
      <c r="K10" s="1"/>
      <c r="L10" s="1"/>
      <c r="M10" s="1"/>
      <c r="N10" s="1"/>
      <c r="O10" s="1"/>
      <c r="P10" s="1"/>
      <c r="Q10" s="1"/>
    </row>
    <row r="11" spans="1:17" ht="19.5" x14ac:dyDescent="0.55000000000000004">
      <c r="A11" s="1"/>
      <c r="B11" s="61" t="str">
        <f ca="1">'Values - Example'!L20</f>
        <v>Advancement</v>
      </c>
      <c r="C11" s="31"/>
      <c r="D11" s="1"/>
      <c r="E11" s="16" t="s">
        <v>75</v>
      </c>
      <c r="F11" s="65" t="s">
        <v>76</v>
      </c>
      <c r="G11" s="38"/>
      <c r="H11" s="38"/>
      <c r="I11" s="38"/>
      <c r="J11" s="39"/>
      <c r="K11" s="1"/>
      <c r="L11" s="60" t="s">
        <v>77</v>
      </c>
      <c r="M11" s="30"/>
      <c r="N11" s="30"/>
      <c r="O11" s="30"/>
      <c r="P11" s="30"/>
      <c r="Q11" s="31"/>
    </row>
    <row r="12" spans="1:17" ht="19.5" x14ac:dyDescent="0.55000000000000004">
      <c r="A12" s="1"/>
      <c r="B12" s="43"/>
      <c r="C12" s="45"/>
      <c r="D12" s="1"/>
      <c r="E12" s="16" t="s">
        <v>78</v>
      </c>
      <c r="F12" s="65" t="s">
        <v>79</v>
      </c>
      <c r="G12" s="38"/>
      <c r="H12" s="38"/>
      <c r="I12" s="38"/>
      <c r="J12" s="39"/>
      <c r="K12" s="1"/>
      <c r="L12" s="43"/>
      <c r="M12" s="44"/>
      <c r="N12" s="44"/>
      <c r="O12" s="44"/>
      <c r="P12" s="44"/>
      <c r="Q12" s="45"/>
    </row>
    <row r="13" spans="1:17" ht="19.5" x14ac:dyDescent="0.55000000000000004">
      <c r="A13" s="1"/>
      <c r="B13" s="32"/>
      <c r="C13" s="34"/>
      <c r="D13" s="1"/>
      <c r="E13" s="16" t="s">
        <v>80</v>
      </c>
      <c r="F13" s="65" t="s">
        <v>81</v>
      </c>
      <c r="G13" s="38"/>
      <c r="H13" s="38"/>
      <c r="I13" s="38"/>
      <c r="J13" s="39"/>
      <c r="K13" s="1"/>
      <c r="L13" s="43"/>
      <c r="M13" s="44"/>
      <c r="N13" s="44"/>
      <c r="O13" s="44"/>
      <c r="P13" s="44"/>
      <c r="Q13" s="45"/>
    </row>
    <row r="14" spans="1:17" ht="19.5" x14ac:dyDescent="0.55000000000000004">
      <c r="A14" s="1"/>
      <c r="B14" s="17"/>
      <c r="C14" s="17"/>
      <c r="D14" s="1"/>
      <c r="E14" s="1"/>
      <c r="F14" s="17"/>
      <c r="G14" s="17"/>
      <c r="H14" s="17"/>
      <c r="I14" s="17"/>
      <c r="J14" s="17"/>
      <c r="K14" s="1"/>
      <c r="L14" s="43"/>
      <c r="M14" s="44"/>
      <c r="N14" s="44"/>
      <c r="O14" s="44"/>
      <c r="P14" s="44"/>
      <c r="Q14" s="45"/>
    </row>
    <row r="15" spans="1:17" ht="19.5" x14ac:dyDescent="0.55000000000000004">
      <c r="A15" s="1"/>
      <c r="B15" s="61" t="str">
        <f ca="1">'Values - Example'!L21</f>
        <v>Financial Reward</v>
      </c>
      <c r="C15" s="31"/>
      <c r="D15" s="1"/>
      <c r="E15" s="16" t="s">
        <v>82</v>
      </c>
      <c r="F15" s="65" t="s">
        <v>83</v>
      </c>
      <c r="G15" s="38"/>
      <c r="H15" s="38"/>
      <c r="I15" s="38"/>
      <c r="J15" s="39"/>
      <c r="K15" s="1"/>
      <c r="L15" s="43"/>
      <c r="M15" s="44"/>
      <c r="N15" s="44"/>
      <c r="O15" s="44"/>
      <c r="P15" s="44"/>
      <c r="Q15" s="45"/>
    </row>
    <row r="16" spans="1:17" ht="19.5" x14ac:dyDescent="0.55000000000000004">
      <c r="A16" s="1"/>
      <c r="B16" s="43"/>
      <c r="C16" s="45"/>
      <c r="D16" s="1"/>
      <c r="E16" s="16" t="s">
        <v>84</v>
      </c>
      <c r="F16" s="65" t="s">
        <v>85</v>
      </c>
      <c r="G16" s="38"/>
      <c r="H16" s="38"/>
      <c r="I16" s="38"/>
      <c r="J16" s="39"/>
      <c r="K16" s="1"/>
      <c r="L16" s="43"/>
      <c r="M16" s="44"/>
      <c r="N16" s="44"/>
      <c r="O16" s="44"/>
      <c r="P16" s="44"/>
      <c r="Q16" s="45"/>
    </row>
    <row r="17" spans="1:17" ht="19.5" x14ac:dyDescent="0.55000000000000004">
      <c r="A17" s="1"/>
      <c r="B17" s="32"/>
      <c r="C17" s="34"/>
      <c r="D17" s="1"/>
      <c r="E17" s="16" t="s">
        <v>86</v>
      </c>
      <c r="F17" s="65" t="s">
        <v>87</v>
      </c>
      <c r="G17" s="38"/>
      <c r="H17" s="38"/>
      <c r="I17" s="38"/>
      <c r="J17" s="39"/>
      <c r="K17" s="1"/>
      <c r="L17" s="43"/>
      <c r="M17" s="44"/>
      <c r="N17" s="44"/>
      <c r="O17" s="44"/>
      <c r="P17" s="44"/>
      <c r="Q17" s="45"/>
    </row>
    <row r="18" spans="1:17" ht="19.5" x14ac:dyDescent="0.55000000000000004">
      <c r="A18" s="1"/>
      <c r="B18" s="17"/>
      <c r="C18" s="17"/>
      <c r="D18" s="1"/>
      <c r="E18" s="17"/>
      <c r="F18" s="17"/>
      <c r="G18" s="17"/>
      <c r="H18" s="17"/>
      <c r="I18" s="17"/>
      <c r="J18" s="17"/>
      <c r="K18" s="1"/>
      <c r="L18" s="43"/>
      <c r="M18" s="44"/>
      <c r="N18" s="44"/>
      <c r="O18" s="44"/>
      <c r="P18" s="44"/>
      <c r="Q18" s="45"/>
    </row>
    <row r="19" spans="1:17" ht="19.5" x14ac:dyDescent="0.55000000000000004">
      <c r="A19" s="1"/>
      <c r="B19" s="61" t="str">
        <f ca="1">'Values - Example'!L22</f>
        <v>Learning</v>
      </c>
      <c r="C19" s="31"/>
      <c r="D19" s="1"/>
      <c r="E19" s="16" t="s">
        <v>88</v>
      </c>
      <c r="F19" s="65" t="s">
        <v>89</v>
      </c>
      <c r="G19" s="38"/>
      <c r="H19" s="38"/>
      <c r="I19" s="38"/>
      <c r="J19" s="39"/>
      <c r="K19" s="1"/>
      <c r="L19" s="43"/>
      <c r="M19" s="44"/>
      <c r="N19" s="44"/>
      <c r="O19" s="44"/>
      <c r="P19" s="44"/>
      <c r="Q19" s="45"/>
    </row>
    <row r="20" spans="1:17" ht="19.5" x14ac:dyDescent="0.55000000000000004">
      <c r="A20" s="1"/>
      <c r="B20" s="43"/>
      <c r="C20" s="45"/>
      <c r="D20" s="1"/>
      <c r="E20" s="16" t="s">
        <v>90</v>
      </c>
      <c r="F20" s="65" t="s">
        <v>91</v>
      </c>
      <c r="G20" s="38"/>
      <c r="H20" s="38"/>
      <c r="I20" s="38"/>
      <c r="J20" s="39"/>
      <c r="K20" s="1"/>
      <c r="L20" s="43"/>
      <c r="M20" s="44"/>
      <c r="N20" s="44"/>
      <c r="O20" s="44"/>
      <c r="P20" s="44"/>
      <c r="Q20" s="45"/>
    </row>
    <row r="21" spans="1:17" ht="19.5" x14ac:dyDescent="0.55000000000000004">
      <c r="A21" s="1"/>
      <c r="B21" s="32"/>
      <c r="C21" s="34"/>
      <c r="D21" s="1"/>
      <c r="E21" s="16" t="s">
        <v>92</v>
      </c>
      <c r="F21" s="65" t="s">
        <v>93</v>
      </c>
      <c r="G21" s="38"/>
      <c r="H21" s="38"/>
      <c r="I21" s="38"/>
      <c r="J21" s="39"/>
      <c r="K21" s="1"/>
      <c r="L21" s="43"/>
      <c r="M21" s="44"/>
      <c r="N21" s="44"/>
      <c r="O21" s="44"/>
      <c r="P21" s="44"/>
      <c r="Q21" s="45"/>
    </row>
    <row r="22" spans="1:17" ht="19.5" x14ac:dyDescent="0.55000000000000004">
      <c r="A22" s="1"/>
      <c r="B22" s="17"/>
      <c r="C22" s="17"/>
      <c r="D22" s="1"/>
      <c r="E22" s="17"/>
      <c r="F22" s="17"/>
      <c r="G22" s="17"/>
      <c r="H22" s="17"/>
      <c r="I22" s="17"/>
      <c r="J22" s="17"/>
      <c r="K22" s="1"/>
      <c r="L22" s="43"/>
      <c r="M22" s="44"/>
      <c r="N22" s="44"/>
      <c r="O22" s="44"/>
      <c r="P22" s="44"/>
      <c r="Q22" s="45"/>
    </row>
    <row r="23" spans="1:17" ht="19.5" x14ac:dyDescent="0.55000000000000004">
      <c r="A23" s="1"/>
      <c r="B23" s="61" t="str">
        <f ca="1">'Values - Example'!L23</f>
        <v>Team Work</v>
      </c>
      <c r="C23" s="31"/>
      <c r="D23" s="1"/>
      <c r="E23" s="16" t="s">
        <v>94</v>
      </c>
      <c r="F23" s="65" t="s">
        <v>95</v>
      </c>
      <c r="G23" s="38"/>
      <c r="H23" s="38"/>
      <c r="I23" s="38"/>
      <c r="J23" s="39"/>
      <c r="K23" s="1"/>
      <c r="L23" s="43"/>
      <c r="M23" s="44"/>
      <c r="N23" s="44"/>
      <c r="O23" s="44"/>
      <c r="P23" s="44"/>
      <c r="Q23" s="45"/>
    </row>
    <row r="24" spans="1:17" ht="19.5" x14ac:dyDescent="0.55000000000000004">
      <c r="A24" s="1"/>
      <c r="B24" s="43"/>
      <c r="C24" s="45"/>
      <c r="D24" s="1"/>
      <c r="E24" s="16" t="s">
        <v>96</v>
      </c>
      <c r="F24" s="65" t="s">
        <v>97</v>
      </c>
      <c r="G24" s="38"/>
      <c r="H24" s="38"/>
      <c r="I24" s="38"/>
      <c r="J24" s="39"/>
      <c r="K24" s="1"/>
      <c r="L24" s="43"/>
      <c r="M24" s="44"/>
      <c r="N24" s="44"/>
      <c r="O24" s="44"/>
      <c r="P24" s="44"/>
      <c r="Q24" s="45"/>
    </row>
    <row r="25" spans="1:17" ht="19.5" x14ac:dyDescent="0.55000000000000004">
      <c r="A25" s="1"/>
      <c r="B25" s="32"/>
      <c r="C25" s="34"/>
      <c r="D25" s="1"/>
      <c r="E25" s="16" t="s">
        <v>98</v>
      </c>
      <c r="F25" s="65" t="s">
        <v>99</v>
      </c>
      <c r="G25" s="38"/>
      <c r="H25" s="38"/>
      <c r="I25" s="38"/>
      <c r="J25" s="39"/>
      <c r="K25" s="1"/>
      <c r="L25" s="43"/>
      <c r="M25" s="44"/>
      <c r="N25" s="44"/>
      <c r="O25" s="44"/>
      <c r="P25" s="44"/>
      <c r="Q25" s="45"/>
    </row>
    <row r="26" spans="1:17" ht="19.5" x14ac:dyDescent="0.55000000000000004">
      <c r="A26" s="1"/>
      <c r="B26" s="17"/>
      <c r="C26" s="17"/>
      <c r="D26" s="1"/>
      <c r="E26" s="17"/>
      <c r="F26" s="17"/>
      <c r="G26" s="17"/>
      <c r="H26" s="17"/>
      <c r="I26" s="17"/>
      <c r="J26" s="17"/>
      <c r="K26" s="1"/>
      <c r="L26" s="43"/>
      <c r="M26" s="44"/>
      <c r="N26" s="44"/>
      <c r="O26" s="44"/>
      <c r="P26" s="44"/>
      <c r="Q26" s="45"/>
    </row>
    <row r="27" spans="1:17" ht="19.5" x14ac:dyDescent="0.55000000000000004">
      <c r="A27" s="1"/>
      <c r="B27" s="61" t="str">
        <f ca="1">'Values - Example'!L24</f>
        <v>Flexibility</v>
      </c>
      <c r="C27" s="31"/>
      <c r="D27" s="1"/>
      <c r="E27" s="16" t="s">
        <v>100</v>
      </c>
      <c r="F27" s="65" t="s">
        <v>101</v>
      </c>
      <c r="G27" s="38"/>
      <c r="H27" s="38"/>
      <c r="I27" s="38"/>
      <c r="J27" s="39"/>
      <c r="K27" s="1"/>
      <c r="L27" s="43"/>
      <c r="M27" s="44"/>
      <c r="N27" s="44"/>
      <c r="O27" s="44"/>
      <c r="P27" s="44"/>
      <c r="Q27" s="45"/>
    </row>
    <row r="28" spans="1:17" ht="19.5" x14ac:dyDescent="0.55000000000000004">
      <c r="A28" s="1"/>
      <c r="B28" s="43"/>
      <c r="C28" s="45"/>
      <c r="D28" s="1"/>
      <c r="E28" s="16" t="s">
        <v>102</v>
      </c>
      <c r="F28" s="65" t="s">
        <v>103</v>
      </c>
      <c r="G28" s="38"/>
      <c r="H28" s="38"/>
      <c r="I28" s="38"/>
      <c r="J28" s="39"/>
      <c r="K28" s="1"/>
      <c r="L28" s="43"/>
      <c r="M28" s="44"/>
      <c r="N28" s="44"/>
      <c r="O28" s="44"/>
      <c r="P28" s="44"/>
      <c r="Q28" s="45"/>
    </row>
    <row r="29" spans="1:17" ht="19.5" x14ac:dyDescent="0.55000000000000004">
      <c r="A29" s="1"/>
      <c r="B29" s="32"/>
      <c r="C29" s="34"/>
      <c r="D29" s="1"/>
      <c r="E29" s="16" t="s">
        <v>104</v>
      </c>
      <c r="F29" s="65"/>
      <c r="G29" s="38"/>
      <c r="H29" s="38"/>
      <c r="I29" s="38"/>
      <c r="J29" s="39"/>
      <c r="K29" s="1"/>
      <c r="L29" s="32"/>
      <c r="M29" s="33"/>
      <c r="N29" s="33"/>
      <c r="O29" s="33"/>
      <c r="P29" s="33"/>
      <c r="Q29" s="34"/>
    </row>
    <row r="30" spans="1:17" ht="19.5" x14ac:dyDescent="0.55000000000000004">
      <c r="A30" s="1"/>
      <c r="B30" s="1"/>
      <c r="C30" s="1"/>
      <c r="D30" s="1"/>
      <c r="E30" s="1"/>
      <c r="F30" s="1"/>
      <c r="G30" s="1"/>
      <c r="H30" s="1"/>
      <c r="I30" s="1"/>
      <c r="J30" s="1"/>
      <c r="K30" s="1"/>
      <c r="L30" s="1"/>
      <c r="M30" s="1"/>
      <c r="N30" s="1"/>
      <c r="O30" s="1"/>
      <c r="P30" s="1"/>
      <c r="Q30" s="1"/>
    </row>
    <row r="31" spans="1:17" ht="19.5" x14ac:dyDescent="0.55000000000000004">
      <c r="A31" s="1"/>
      <c r="B31" s="1"/>
      <c r="C31" s="1"/>
      <c r="D31" s="1"/>
      <c r="E31" s="1"/>
      <c r="F31" s="1"/>
      <c r="G31" s="1"/>
      <c r="H31" s="1"/>
      <c r="I31" s="1"/>
      <c r="J31" s="1"/>
      <c r="K31" s="1"/>
      <c r="L31" s="1"/>
      <c r="M31" s="1"/>
      <c r="N31" s="1"/>
      <c r="O31" s="1"/>
      <c r="P31" s="1"/>
      <c r="Q31" s="1"/>
    </row>
  </sheetData>
  <mergeCells count="31">
    <mergeCell ref="F27:J27"/>
    <mergeCell ref="F28:J28"/>
    <mergeCell ref="E9:J9"/>
    <mergeCell ref="L9:Q9"/>
    <mergeCell ref="F11:J11"/>
    <mergeCell ref="L11:Q29"/>
    <mergeCell ref="F12:J12"/>
    <mergeCell ref="F13:J13"/>
    <mergeCell ref="F15:J15"/>
    <mergeCell ref="F29:J29"/>
    <mergeCell ref="B27:C29"/>
    <mergeCell ref="B2:Q3"/>
    <mergeCell ref="B5:Q5"/>
    <mergeCell ref="B7:C7"/>
    <mergeCell ref="E7:J7"/>
    <mergeCell ref="L7:Q7"/>
    <mergeCell ref="B8:C8"/>
    <mergeCell ref="B9:C9"/>
    <mergeCell ref="F16:J16"/>
    <mergeCell ref="F17:J17"/>
    <mergeCell ref="F19:J19"/>
    <mergeCell ref="F20:J20"/>
    <mergeCell ref="F21:J21"/>
    <mergeCell ref="F23:J23"/>
    <mergeCell ref="F24:J24"/>
    <mergeCell ref="F25:J25"/>
    <mergeCell ref="B10:C10"/>
    <mergeCell ref="B11:C13"/>
    <mergeCell ref="B15:C17"/>
    <mergeCell ref="B19:C21"/>
    <mergeCell ref="B23:C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1:G7"/>
  <sheetViews>
    <sheetView workbookViewId="0"/>
  </sheetViews>
  <sheetFormatPr defaultColWidth="12.5703125" defaultRowHeight="15.75" customHeight="1" x14ac:dyDescent="0.2"/>
  <sheetData>
    <row r="1" spans="2:7" x14ac:dyDescent="0.2">
      <c r="C1" s="28"/>
    </row>
    <row r="2" spans="2:7" x14ac:dyDescent="0.2">
      <c r="B2" s="28" t="s">
        <v>105</v>
      </c>
      <c r="C2" s="28" t="s">
        <v>106</v>
      </c>
    </row>
    <row r="3" spans="2:7" x14ac:dyDescent="0.2">
      <c r="B3" s="28">
        <v>1</v>
      </c>
      <c r="C3" s="28" t="s">
        <v>107</v>
      </c>
      <c r="F3" s="28" t="s">
        <v>12</v>
      </c>
      <c r="G3" s="28">
        <v>1</v>
      </c>
    </row>
    <row r="4" spans="2:7" x14ac:dyDescent="0.2">
      <c r="B4" s="28">
        <v>2</v>
      </c>
      <c r="C4" s="28" t="s">
        <v>108</v>
      </c>
      <c r="F4" s="28" t="s">
        <v>11</v>
      </c>
      <c r="G4" s="28">
        <v>2</v>
      </c>
    </row>
    <row r="5" spans="2:7" x14ac:dyDescent="0.2">
      <c r="B5" s="28">
        <v>3</v>
      </c>
      <c r="C5" s="28" t="s">
        <v>109</v>
      </c>
      <c r="F5" s="28" t="s">
        <v>10</v>
      </c>
      <c r="G5" s="28">
        <v>3</v>
      </c>
    </row>
    <row r="6" spans="2:7" x14ac:dyDescent="0.2">
      <c r="B6" s="28">
        <v>4</v>
      </c>
      <c r="C6" s="28" t="s">
        <v>110</v>
      </c>
      <c r="G6" s="28">
        <v>4</v>
      </c>
    </row>
    <row r="7" spans="2:7" x14ac:dyDescent="0.2">
      <c r="G7" s="28">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Values - Template</vt:lpstr>
      <vt:lpstr>Vision - Template</vt:lpstr>
      <vt:lpstr>Values - Example</vt:lpstr>
      <vt:lpstr>Vision - Example</vt:lpstr>
      <vt:lpstr>Data 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Hafiz Hamdard</cp:lastModifiedBy>
  <dcterms:modified xsi:type="dcterms:W3CDTF">2024-01-17T22:47:04Z</dcterms:modified>
</cp:coreProperties>
</file>