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filterPrivacy="1" codeName="ThisWorkbook"/>
  <xr:revisionPtr revIDLastSave="0" documentId="13_ncr:1_{00D7F0E6-F26D-46CC-8009-8289B2E0D02F}" xr6:coauthVersionLast="36" xr6:coauthVersionMax="47" xr10:uidLastSave="{00000000-0000-0000-0000-000000000000}"/>
  <bookViews>
    <workbookView xWindow="0" yWindow="0" windowWidth="19200" windowHeight="8070" tabRatio="905" activeTab="1" xr2:uid="{00000000-000D-0000-FFFF-FFFF00000000}"/>
  </bookViews>
  <sheets>
    <sheet name="SMS 101" sheetId="102" r:id="rId1"/>
    <sheet name="RXP Risk Matrix" sheetId="2" r:id="rId2"/>
    <sheet name="Narratif de l'événement" sheetId="103" r:id="rId3"/>
    <sheet name="Exemple" sheetId="104" r:id="rId4"/>
    <sheet name="UE 01" sheetId="31" r:id="rId5"/>
    <sheet name="UE 02" sheetId="105" r:id="rId6"/>
    <sheet name="UE 03" sheetId="106" r:id="rId7"/>
    <sheet name="UE 04" sheetId="107" r:id="rId8"/>
    <sheet name="UE 05" sheetId="108" r:id="rId9"/>
    <sheet name="UE 06" sheetId="109" r:id="rId10"/>
    <sheet name="UE 07" sheetId="110" r:id="rId11"/>
    <sheet name="UE 08 " sheetId="111" r:id="rId12"/>
    <sheet name="UE 10" sheetId="112" r:id="rId13"/>
    <sheet name="UE 12" sheetId="113" r:id="rId14"/>
    <sheet name="UE 15" sheetId="114" r:id="rId15"/>
    <sheet name="UE17 - OC &amp; FLT DSP" sheetId="115" r:id="rId16"/>
    <sheet name="UE 19" sheetId="116" r:id="rId17"/>
    <sheet name="Dashboard DT" sheetId="87" state="hidden" r:id="rId18"/>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16" l="1"/>
  <c r="G12" i="116"/>
  <c r="G13" i="116"/>
  <c r="G15" i="116"/>
  <c r="G16" i="116"/>
  <c r="G18" i="116"/>
  <c r="G16" i="115"/>
  <c r="G17" i="115"/>
  <c r="G18" i="115"/>
  <c r="G11" i="114"/>
  <c r="G13" i="114"/>
  <c r="G14" i="114"/>
  <c r="G15" i="114"/>
  <c r="G16" i="114"/>
  <c r="G17" i="114"/>
  <c r="G18" i="114"/>
  <c r="G11" i="113"/>
  <c r="G12" i="113"/>
  <c r="G13" i="113"/>
  <c r="G14" i="113"/>
  <c r="G15" i="113"/>
  <c r="G16" i="113"/>
  <c r="G17" i="113"/>
  <c r="G18" i="113"/>
  <c r="G11" i="112"/>
  <c r="G12" i="112"/>
  <c r="G13" i="112"/>
  <c r="G15" i="112"/>
  <c r="G16" i="112"/>
  <c r="G17" i="112"/>
  <c r="G18" i="112"/>
  <c r="H12" i="111"/>
  <c r="H13" i="111"/>
  <c r="H14" i="111"/>
  <c r="H15" i="111"/>
  <c r="H16" i="111"/>
  <c r="H17" i="111"/>
  <c r="H18" i="111"/>
  <c r="H19" i="111"/>
  <c r="H20" i="111"/>
  <c r="H21" i="111"/>
  <c r="H22" i="111"/>
  <c r="H23" i="111"/>
  <c r="H24" i="111"/>
  <c r="H25" i="111"/>
  <c r="H26" i="111"/>
  <c r="H27" i="111"/>
  <c r="H28" i="111"/>
  <c r="H29" i="111"/>
  <c r="G11" i="110"/>
  <c r="G12" i="110"/>
  <c r="G13" i="110"/>
  <c r="G14" i="110"/>
  <c r="G15" i="110"/>
  <c r="G16" i="110"/>
  <c r="G17" i="110"/>
  <c r="G18" i="110"/>
  <c r="G19" i="110"/>
  <c r="G20" i="110"/>
  <c r="G21" i="110"/>
  <c r="G11" i="109"/>
  <c r="G12" i="109"/>
  <c r="K12" i="109"/>
  <c r="G11" i="108"/>
  <c r="G13" i="108"/>
  <c r="K13" i="108"/>
  <c r="G14" i="108"/>
  <c r="G15" i="108"/>
  <c r="G16" i="108"/>
  <c r="G17" i="108"/>
  <c r="G11" i="107"/>
  <c r="G12" i="107"/>
  <c r="G13" i="107"/>
  <c r="G14" i="107"/>
  <c r="G15" i="107"/>
  <c r="G11" i="106"/>
  <c r="G12" i="106"/>
  <c r="G13" i="106"/>
  <c r="G14" i="106"/>
  <c r="G15" i="106"/>
  <c r="G16" i="106"/>
  <c r="G18" i="106"/>
  <c r="G23" i="106"/>
  <c r="G11" i="105"/>
  <c r="G12" i="105"/>
  <c r="G13" i="105"/>
  <c r="G14" i="105"/>
  <c r="G16" i="105"/>
  <c r="G17" i="105"/>
  <c r="G18" i="105"/>
  <c r="G19" i="105"/>
  <c r="G20" i="105"/>
  <c r="H20" i="104" l="1"/>
  <c r="H19" i="104"/>
  <c r="H17" i="104"/>
  <c r="H16" i="104"/>
  <c r="H15" i="104"/>
  <c r="H11" i="31" l="1"/>
  <c r="H12" i="31"/>
  <c r="H13" i="31"/>
  <c r="H15" i="31"/>
  <c r="H16" i="31"/>
  <c r="H18" i="31"/>
  <c r="H19" i="31"/>
  <c r="H20" i="31"/>
  <c r="H21" i="31"/>
  <c r="H22" i="31"/>
  <c r="H23" i="31"/>
  <c r="H24" i="31"/>
  <c r="H25" i="31"/>
  <c r="H26" i="31"/>
  <c r="H27" i="31"/>
  <c r="H28" i="31"/>
  <c r="H29" i="31"/>
  <c r="H30" i="31"/>
  <c r="H31" i="31"/>
  <c r="H32" i="31"/>
  <c r="H33" i="31"/>
  <c r="H34" i="31"/>
  <c r="H35" i="31"/>
  <c r="H36" i="31"/>
  <c r="H37" i="31"/>
  <c r="H38" i="31"/>
  <c r="H39" i="31"/>
  <c r="H40" i="31"/>
  <c r="H42" i="31"/>
  <c r="H43" i="31"/>
  <c r="H44" i="31"/>
  <c r="H45" i="31"/>
  <c r="H47" i="31"/>
  <c r="H48" i="31"/>
  <c r="H49" i="31"/>
  <c r="H51" i="31"/>
  <c r="H52" i="31"/>
  <c r="H53" i="31"/>
  <c r="H54"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57" authorId="0" shapeId="0" xr:uid="{A47335A2-82C1-440D-80C2-5F94F26C0161}">
      <text>
        <r>
          <rPr>
            <b/>
            <sz val="12"/>
            <color indexed="81"/>
            <rFont val="Tahoma"/>
            <family val="2"/>
          </rPr>
          <t>SABIR IMAD-EDDINE</t>
        </r>
        <r>
          <rPr>
            <sz val="12"/>
            <color indexed="81"/>
            <rFont val="Tahoma"/>
            <family val="2"/>
          </rPr>
          <t xml:space="preserve">
By understanding the difference between risk, danger and consequence, you can better identify and manage potential risks.
Here are some additional questions to help you differentiate between the three concepts:
</t>
        </r>
        <r>
          <rPr>
            <b/>
            <sz val="12"/>
            <color indexed="81"/>
            <rFont val="Tahoma"/>
            <family val="2"/>
          </rPr>
          <t>- What is the probability of the event occurring?
- How serious is the potential damage?
- What can be done to reduce the risk or hazard?
- What are the potential consequences of an undesirable event?</t>
        </r>
        <r>
          <rPr>
            <sz val="12"/>
            <color indexed="81"/>
            <rFont val="Tahoma"/>
            <family val="2"/>
          </rPr>
          <t xml:space="preserve">
By answering these questions, you can better understand the risks you face and take steps to minimise them.</t>
        </r>
      </text>
    </comment>
  </commentList>
</comments>
</file>

<file path=xl/sharedStrings.xml><?xml version="1.0" encoding="utf-8"?>
<sst xmlns="http://schemas.openxmlformats.org/spreadsheetml/2006/main" count="2179" uniqueCount="1124">
  <si>
    <r>
      <t xml:space="preserve">SMS 101 </t>
    </r>
    <r>
      <rPr>
        <sz val="12"/>
        <color theme="3" tint="-0.249977111117893"/>
        <rFont val="Arial"/>
        <family val="2"/>
      </rPr>
      <t>by DQSS RXP</t>
    </r>
  </si>
  <si>
    <t xml:space="preserve"> Safety Management System</t>
  </si>
  <si>
    <t>Hazard Log</t>
  </si>
  <si>
    <t>IATA's Safety Management System (SMS) is a proactive and systematic framework for managing aviation safety. It is based on the principle of continuous improvement and aims to identify hazards, assess risks and implement mitigation measures to reduce the risk of accidents.
Here are the key elements of IATA's SMS logic:</t>
  </si>
  <si>
    <t>The Hazard Log is a central tool for an airline to identify, document, and manage potential hazards associated with its operations. It acts as a comprehensive and evolving database that captures all known and identified risks, facilitating a deeper understanding and proactive management of threats to aviation safety.</t>
  </si>
  <si>
    <t xml:space="preserve">1. Management commitment: </t>
  </si>
  <si>
    <r>
      <rPr>
        <u/>
        <sz val="13"/>
        <color rgb="FF000000"/>
        <rFont val="Arial"/>
      </rPr>
      <t xml:space="preserve">Key functions and features of the Hazard Log:
</t>
    </r>
    <r>
      <rPr>
        <sz val="13"/>
        <color rgb="FF0070C0"/>
        <rFont val="Arial"/>
      </rPr>
      <t>•	Information collection and centralization:</t>
    </r>
    <r>
      <rPr>
        <sz val="13"/>
        <color rgb="FF000000"/>
        <rFont val="Arial"/>
      </rPr>
      <t xml:space="preserve"> The log gathers all identified hazards, whether related to flight operations, maintenance, personnel, or the environment.
•	</t>
    </r>
    <r>
      <rPr>
        <sz val="13"/>
        <color rgb="FF0070C0"/>
        <rFont val="Arial"/>
      </rPr>
      <t xml:space="preserve">Detailed hazard descriptions: </t>
    </r>
    <r>
      <rPr>
        <sz val="13"/>
        <color rgb="FF000000"/>
        <rFont val="Arial"/>
      </rPr>
      <t xml:space="preserve">For each hazard, the log documents specific information such as:
•	</t>
    </r>
    <r>
      <rPr>
        <sz val="13"/>
        <color rgb="FF0070C0"/>
        <rFont val="Arial"/>
      </rPr>
      <t xml:space="preserve">Nature of the hazard: </t>
    </r>
    <r>
      <rPr>
        <sz val="13"/>
        <color rgb="FF000000"/>
        <rFont val="Arial"/>
      </rPr>
      <t xml:space="preserve">A clear and concise description of the hazard and its potential negative effects.
•	</t>
    </r>
    <r>
      <rPr>
        <sz val="13"/>
        <color rgb="FF0070C0"/>
        <rFont val="Arial"/>
      </rPr>
      <t xml:space="preserve">Severity and probability: </t>
    </r>
    <r>
      <rPr>
        <sz val="13"/>
        <color rgb="FF000000"/>
        <rFont val="Arial"/>
      </rPr>
      <t xml:space="preserve">An assessment of the risk associated with the hazard, considering its potential seriousness and likelihood of occurring.
•	</t>
    </r>
    <r>
      <rPr>
        <sz val="13"/>
        <color rgb="FF0070C0"/>
        <rFont val="Arial"/>
      </rPr>
      <t>Hazard specifics:</t>
    </r>
    <r>
      <rPr>
        <sz val="13"/>
        <color rgb="FF000000"/>
        <rFont val="Arial"/>
      </rPr>
      <t xml:space="preserve"> Unique details specific to the hazard, providing context and deeper understanding.
•	</t>
    </r>
    <r>
      <rPr>
        <sz val="13"/>
        <color rgb="FF0070C0"/>
        <rFont val="Arial"/>
      </rPr>
      <t>The barriers put in place:</t>
    </r>
    <r>
      <rPr>
        <sz val="13"/>
        <color rgb="FF000000"/>
        <rFont val="Arial"/>
      </rPr>
      <t xml:space="preserve"> refer to the prevention procedures implemented to mitigate the risk associated with a specific hazard. These procedures act as controls that aim to reduce the likelihood of the hazard occurring Or/Ans Minimize the severity of the consequences if the hazard does occur.
•	</t>
    </r>
    <r>
      <rPr>
        <sz val="13"/>
        <color rgb="FF0070C0"/>
        <rFont val="Arial"/>
      </rPr>
      <t>Risk monitoring and evaluation:</t>
    </r>
    <r>
      <rPr>
        <sz val="13"/>
        <color rgb="FF000000"/>
        <rFont val="Arial"/>
      </rPr>
      <t xml:space="preserve"> The log allows for tracking the evolution of risks over time and evaluating the effectiveness of implemented control measures.
•	</t>
    </r>
    <r>
      <rPr>
        <sz val="13"/>
        <color rgb="FF0070C0"/>
        <rFont val="Arial"/>
      </rPr>
      <t xml:space="preserve">Learning and Continuous Improvement Tool: </t>
    </r>
    <r>
      <rPr>
        <sz val="13"/>
        <color rgb="FF000000"/>
        <rFont val="Arial"/>
      </rPr>
      <t xml:space="preserve">The log serves as a learning and analysis foundation for the entire airline, promoting knowledge sharing and identifying best practices in risk management.
</t>
    </r>
  </si>
  <si>
    <t>The airline's management must be committed to implementing and maintaining an effective SMS. This involves providing the necessary resources, defining a clear safety policy and creating a positive safety culture.</t>
  </si>
  <si>
    <t>2. Hazard identification and risk assessment:</t>
  </si>
  <si>
    <t>The airline must identify all potential hazards that may affect its flight operations. This can be done using a variety of methods, such as safety analyses, audits and inspections.</t>
  </si>
  <si>
    <t>3. Implementation of mitigation measures:</t>
  </si>
  <si>
    <t>The airline must put in place mitigation measures to reduce the identified risks. This may include safety procedures, training, technical modifications and maintenance programmes.</t>
  </si>
  <si>
    <t>4. Performance monitoring and measurement:</t>
  </si>
  <si>
    <t xml:space="preserve"> </t>
  </si>
  <si>
    <t>The airline must monitor and measure its safety performance. This involves collecting data on incidents and accidents, conducting safety audits and monitoring key performance indicators (KPIs).</t>
  </si>
  <si>
    <t>5. Continuous improvement:</t>
  </si>
  <si>
    <t>The airline must commit to continuous improvement of its SMS. This involves analysing safety data, identifying areas for improvement and implementing corrective actions.</t>
  </si>
  <si>
    <t>Definitions and differences</t>
  </si>
  <si>
    <t>Processing SMS items</t>
  </si>
  <si>
    <t>1. Hazard Definitions</t>
  </si>
  <si>
    <t>Both agencies provide similar definitions of a hazard:
•	Hazard (ICAO) – “A condition or an object with the potential to cause or contribute to an aircraft incident or accident.” (ICAO, 2018, p. vii).
•	Hazard (FAA) – “A condition that could foreseeably cause or contribute to an aircraft accident. As defined in Title 49 of the Code of Federal Regulations (49 CFR) part 830, § 830.2.” (FAA, 2015, p. 7).
The operative words in both of these definitions speak to potentialities. The word hazard itself is both an identification and a classification of conditions that exist prior to or associated with another occurrence, and which are precursors or contributing factors to that condition.
Let's contrast these definitions with the agencies’ definitions of risk.</t>
  </si>
  <si>
    <r>
      <rPr>
        <sz val="12"/>
        <color rgb="FF000000"/>
        <rFont val="Arial"/>
      </rPr>
      <t xml:space="preserve">
The purpose of a risk management process is to identify hazards and attendant risks associated with those hazards and to manage and reduce the risks
1.	</t>
    </r>
    <r>
      <rPr>
        <b/>
        <sz val="12"/>
        <color rgb="FF0070C0"/>
        <rFont val="Arial"/>
      </rPr>
      <t>System Description and Analysis:</t>
    </r>
    <r>
      <rPr>
        <sz val="12"/>
        <color rgb="FF000000"/>
        <rFont val="Arial"/>
      </rPr>
      <t xml:space="preserve"> The first step is fully understanding the event reported and the system and subsystems related to this event, as appropriate. Systems can be people, hardware, software, information, procedures, and environment related to safety activities.
2.	</t>
    </r>
    <r>
      <rPr>
        <b/>
        <sz val="12"/>
        <color rgb="FF0070C0"/>
        <rFont val="Arial"/>
      </rPr>
      <t>Hazard Identification:</t>
    </r>
    <r>
      <rPr>
        <sz val="12"/>
        <color rgb="FF000000"/>
        <rFont val="Arial"/>
      </rPr>
      <t xml:space="preserve"> Considering the event described in the previous step, hazards must be identified and the associated risk controlled.
3.	</t>
    </r>
    <r>
      <rPr>
        <b/>
        <sz val="12"/>
        <color rgb="FF0070C0"/>
        <rFont val="Arial"/>
      </rPr>
      <t xml:space="preserve">Root Cause Analysis: </t>
    </r>
    <r>
      <rPr>
        <sz val="12"/>
        <color rgb="FF000000"/>
        <rFont val="Arial"/>
      </rPr>
      <t xml:space="preserve">The second step involves analyzing and identifying the root cause of the event, following IATA Recommendation Root Cause Taxonomies
4.	</t>
    </r>
    <r>
      <rPr>
        <b/>
        <sz val="12"/>
        <color rgb="FF0070C0"/>
        <rFont val="Arial"/>
      </rPr>
      <t xml:space="preserve">Risk Analysis: </t>
    </r>
    <r>
      <rPr>
        <sz val="12"/>
        <color rgb="FF000000"/>
        <rFont val="Arial"/>
      </rPr>
      <t xml:space="preserve"> After the definition of the root cause the risk is evaluated by its two components: likelihood ( Probability) of the undesirable event occurring and severity of the occurrence.
5.	</t>
    </r>
    <r>
      <rPr>
        <b/>
        <sz val="12"/>
        <color rgb="FF0070C0"/>
        <rFont val="Arial"/>
      </rPr>
      <t>Risk Assessment:</t>
    </r>
    <r>
      <rPr>
        <sz val="12"/>
        <color rgb="FF000000"/>
        <rFont val="Arial"/>
      </rPr>
      <t xml:space="preserve"> Once the risk is analyzed, a determination is made regarding whether or not the risk is acceptable. Our risk matrix is used to guide this decision-making.
6.	</t>
    </r>
    <r>
      <rPr>
        <b/>
        <sz val="12"/>
        <color rgb="FF0070C0"/>
        <rFont val="Arial"/>
      </rPr>
      <t xml:space="preserve">Corrective Actions: </t>
    </r>
    <r>
      <rPr>
        <sz val="12"/>
        <color rgb="FF000000"/>
        <rFont val="Arial"/>
      </rPr>
      <t xml:space="preserve">Once the risk has been assessed, we define corrective actions, including deadlines for completion and assigning responsibility for implementation
7.	</t>
    </r>
    <r>
      <rPr>
        <b/>
        <sz val="12"/>
        <color rgb="FF0070C0"/>
        <rFont val="Arial"/>
      </rPr>
      <t>Reassessment of Risk:</t>
    </r>
    <r>
      <rPr>
        <sz val="12"/>
        <color rgb="FF000000"/>
        <rFont val="Arial"/>
      </rPr>
      <t xml:space="preserve"> After implementing the corrective actions, we reassess the risk and monitor the progress of their implementation.
8.	</t>
    </r>
    <r>
      <rPr>
        <b/>
        <sz val="12"/>
        <color rgb="FF0070C0"/>
        <rFont val="Arial"/>
      </rPr>
      <t xml:space="preserve">Check Action: </t>
    </r>
    <r>
      <rPr>
        <sz val="12"/>
        <color rgb="FF000000"/>
        <rFont val="Arial"/>
      </rPr>
      <t xml:space="preserve">Upon successful implementation of the corrective action, we close the event and define a check action to ensure the effectiveness of the process, if deemed necessary by the committee. For this step, we assign responsibility and set a deadline.
Overall, the entire process, from hazard identification to effectiveness checks, is conducted during committee meetings.
And By analyzing the information stored in our archive, we strive for continuous improvement of our SMS. For instance, during Board reviews and committee meeting, we examines undesirable items, discusses corresponding actions, and explores potential avenues for improvement.
</t>
    </r>
  </si>
  <si>
    <t>2. Risk: Definitions</t>
  </si>
  <si>
    <t>•	(Safety) Risk (ICAO) – “The predicted probability and severity of the consequences or outcomes of a hazard” (ICAO, 2018, p. viii).
•	Risk (FAA) – “The composite of predicted severity and likelihood of the potential effect of a hazard” (FAA, 2015, p.7).
While hazard speaks to abstract potentialities, risk deals with consequences and their probability of occurring.</t>
  </si>
  <si>
    <t>3. Differences</t>
  </si>
  <si>
    <r>
      <rPr>
        <b/>
        <u/>
        <sz val="12"/>
        <color rgb="FF000000"/>
        <rFont val="Arial"/>
      </rPr>
      <t xml:space="preserve">Risk:
</t>
    </r>
    <r>
      <rPr>
        <sz val="12"/>
        <color rgb="FF000000"/>
        <rFont val="Arial"/>
      </rPr>
      <t xml:space="preserve">Risk is the probability that an undesirable event will occur and cause damage. It is generally defined as a combination of probability and severity of consequences.
</t>
    </r>
    <r>
      <rPr>
        <b/>
        <i/>
        <sz val="12"/>
        <color rgb="FF31869B"/>
        <rFont val="Arial"/>
      </rPr>
      <t xml:space="preserve">Example:
</t>
    </r>
    <r>
      <rPr>
        <sz val="12"/>
        <color rgb="FF000000"/>
        <rFont val="Arial"/>
      </rPr>
      <t xml:space="preserve">The risk of being injured by falling from a ladder is high because the probability of falling is high and the consequences can be severe (serious injury or even death).
</t>
    </r>
    <r>
      <rPr>
        <b/>
        <u/>
        <sz val="12"/>
        <color rgb="FF000000"/>
        <rFont val="Arial"/>
      </rPr>
      <t xml:space="preserve">Hazard:
</t>
    </r>
    <r>
      <rPr>
        <sz val="12"/>
        <color rgb="FF000000"/>
        <rFont val="Arial"/>
      </rPr>
      <t xml:space="preserve">A hazard is a potential source of harm. It can be a substance, situation or event that can cause damage to people, property or the environment.
</t>
    </r>
    <r>
      <rPr>
        <b/>
        <i/>
        <sz val="12"/>
        <color rgb="FF31869B"/>
        <rFont val="Arial"/>
      </rPr>
      <t xml:space="preserve">Example:
</t>
    </r>
    <r>
      <rPr>
        <sz val="12"/>
        <color rgb="FF000000"/>
        <rFont val="Arial"/>
      </rPr>
      <t xml:space="preserve">A ladder is a hazard because it can fall and injure someone.
</t>
    </r>
    <r>
      <rPr>
        <b/>
        <u/>
        <sz val="12"/>
        <color rgb="FF000000"/>
        <rFont val="Arial"/>
      </rPr>
      <t xml:space="preserve">Consequence:
</t>
    </r>
    <r>
      <rPr>
        <sz val="12"/>
        <color rgb="FF000000"/>
        <rFont val="Arial"/>
      </rPr>
      <t xml:space="preserve">The consequence is the result of an undesirable event. It can include injury, property damage, financial loss or other negative impacts.
</t>
    </r>
    <r>
      <rPr>
        <b/>
        <i/>
        <sz val="12"/>
        <color rgb="FF31869B"/>
        <rFont val="Arial"/>
      </rPr>
      <t xml:space="preserve">Example:
</t>
    </r>
    <r>
      <rPr>
        <sz val="12"/>
        <color rgb="FF000000"/>
        <rFont val="Arial"/>
      </rPr>
      <t xml:space="preserve">The consequence of falling off a ladder could be a broken leg.
</t>
    </r>
    <r>
      <rPr>
        <b/>
        <u/>
        <sz val="12"/>
        <color rgb="FF000000"/>
        <rFont val="Arial"/>
      </rPr>
      <t xml:space="preserve">Differences:
</t>
    </r>
    <r>
      <rPr>
        <sz val="12"/>
        <color rgb="FF000000"/>
        <rFont val="Arial"/>
      </rPr>
      <t>- Risk is the likelihood of an event occurring and causing damage, whereas hazard is the potential source of damage.
- Risk is a quantitative measure, whereas hazard is a qualitative concept.
- Consequence is the result of an undesirable event, while risk and hazard are factors that may lead to that event.</t>
    </r>
  </si>
  <si>
    <t>Criteria</t>
  </si>
  <si>
    <t>Risk</t>
  </si>
  <si>
    <t>Danger</t>
  </si>
  <si>
    <t>Consequence</t>
  </si>
  <si>
    <t>Definition</t>
  </si>
  <si>
    <t>Probability of an adverse 
event</t>
  </si>
  <si>
    <t>Potential source of damage</t>
  </si>
  <si>
    <t>Outcome of an adverse event</t>
  </si>
  <si>
    <t>Nature</t>
  </si>
  <si>
    <t>Quantitative</t>
  </si>
  <si>
    <t>Qualitative</t>
  </si>
  <si>
    <t>Example</t>
  </si>
  <si>
    <t>Risk of injury from falling off a ladder</t>
  </si>
  <si>
    <t>A ladder</t>
  </si>
  <si>
    <t>Leg fracture</t>
  </si>
  <si>
    <r>
      <t>·</t>
    </r>
    <r>
      <rPr>
        <sz val="7"/>
        <color rgb="FF1F1F1F"/>
        <rFont val="Times New Roman"/>
        <family val="1"/>
      </rPr>
      <t xml:space="preserve">       </t>
    </r>
    <r>
      <rPr>
        <b/>
        <sz val="12"/>
        <color rgb="FF1F1F1F"/>
        <rFont val="Arial"/>
        <family val="2"/>
      </rPr>
      <t>Risque = Probabilité x Gravité</t>
    </r>
  </si>
  <si>
    <r>
      <t>·</t>
    </r>
    <r>
      <rPr>
        <sz val="7"/>
        <color rgb="FF1F1F1F"/>
        <rFont val="Times New Roman"/>
        <family val="1"/>
      </rPr>
      <t xml:space="preserve">       </t>
    </r>
    <r>
      <rPr>
        <b/>
        <sz val="12"/>
        <color rgb="FF1F1F1F"/>
        <rFont val="Arial"/>
        <family val="2"/>
      </rPr>
      <t>Danger = Source de dommage</t>
    </r>
  </si>
  <si>
    <r>
      <t>·</t>
    </r>
    <r>
      <rPr>
        <sz val="7"/>
        <color rgb="FF1F1F1F"/>
        <rFont val="Times New Roman"/>
        <family val="1"/>
      </rPr>
      <t xml:space="preserve">       </t>
    </r>
    <r>
      <rPr>
        <b/>
        <sz val="12"/>
        <color rgb="FF1F1F1F"/>
        <rFont val="Arial"/>
        <family val="2"/>
      </rPr>
      <t>Conséquence = Résultat d'un événement indésirable</t>
    </r>
  </si>
  <si>
    <t>Safety Risk Assessment Matrix</t>
  </si>
  <si>
    <t>Safety Risk Tolerability Matrix</t>
  </si>
  <si>
    <t>RISK PROBABILITY</t>
  </si>
  <si>
    <t>RISK SEVERITY</t>
  </si>
  <si>
    <t>SUGGESTED CRITERIA</t>
  </si>
  <si>
    <t>ASSESSMENT RISK INDEX</t>
  </si>
  <si>
    <t>CATASTROPHIC</t>
  </si>
  <si>
    <t>HAZARDOUS</t>
  </si>
  <si>
    <t>MAJOR</t>
  </si>
  <si>
    <t>MINOR</t>
  </si>
  <si>
    <t>NEGLIGIBLE</t>
  </si>
  <si>
    <t>5A, 5B, 5C</t>
  </si>
  <si>
    <t>Unacceptable under the existing circumstances</t>
  </si>
  <si>
    <t>(A) 5</t>
  </si>
  <si>
    <t>(B) 4</t>
  </si>
  <si>
    <t>(C) 3</t>
  </si>
  <si>
    <t>(D) 2</t>
  </si>
  <si>
    <t>(E) 1</t>
  </si>
  <si>
    <t>4A, 4B</t>
  </si>
  <si>
    <t>FREQUENT</t>
  </si>
  <si>
    <t>5 A</t>
  </si>
  <si>
    <t>5 B</t>
  </si>
  <si>
    <t>5 C</t>
  </si>
  <si>
    <t>5 D</t>
  </si>
  <si>
    <t>5 E</t>
  </si>
  <si>
    <t>3A</t>
  </si>
  <si>
    <t>OCCASIONAL</t>
  </si>
  <si>
    <t>4 A</t>
  </si>
  <si>
    <t>4 B</t>
  </si>
  <si>
    <t>4 C</t>
  </si>
  <si>
    <t>4 D</t>
  </si>
  <si>
    <t>4 E</t>
  </si>
  <si>
    <t xml:space="preserve">REMOTE </t>
  </si>
  <si>
    <t>3 A</t>
  </si>
  <si>
    <t>3 B</t>
  </si>
  <si>
    <t>3 C</t>
  </si>
  <si>
    <t>3 D</t>
  </si>
  <si>
    <t>3 E</t>
  </si>
  <si>
    <t>5D, 5E</t>
  </si>
  <si>
    <t>Acceptable based on risk mitigation. It may require management decision</t>
  </si>
  <si>
    <t xml:space="preserve">IMPROBABLE </t>
  </si>
  <si>
    <t>2 A</t>
  </si>
  <si>
    <t>2 B</t>
  </si>
  <si>
    <t>2 C</t>
  </si>
  <si>
    <t>2 D</t>
  </si>
  <si>
    <t>2 E</t>
  </si>
  <si>
    <t>4C, 4D, 4E</t>
  </si>
  <si>
    <t>EXTREMELY IMPROBABLE</t>
  </si>
  <si>
    <t>1 A</t>
  </si>
  <si>
    <t>1 B</t>
  </si>
  <si>
    <t>1 C</t>
  </si>
  <si>
    <t>1 D</t>
  </si>
  <si>
    <t>1 E</t>
  </si>
  <si>
    <t>3B, 3C, 3D</t>
  </si>
  <si>
    <t>2A, 2B, 2C, 1A</t>
  </si>
  <si>
    <t>3E</t>
  </si>
  <si>
    <t>Acceptable</t>
  </si>
  <si>
    <t>2D, 2E</t>
  </si>
  <si>
    <t>1B, 1C, 1D, 1E</t>
  </si>
  <si>
    <t>Safety Risk Probability Table</t>
  </si>
  <si>
    <t>MEANING</t>
  </si>
  <si>
    <t>VALUE</t>
  </si>
  <si>
    <r>
      <t xml:space="preserve">Likely to occur many times </t>
    </r>
    <r>
      <rPr>
        <sz val="11"/>
        <rFont val="Calibri"/>
        <family val="2"/>
      </rPr>
      <t>(has already occurred in the company (Freq. &gt; 3 x year). Has occurred frequently in the history of the aviation industry)</t>
    </r>
  </si>
  <si>
    <r>
      <t xml:space="preserve">Likely to occur sometimes </t>
    </r>
    <r>
      <rPr>
        <sz val="11"/>
        <rFont val="Calibri"/>
        <family val="2"/>
      </rPr>
      <t>(has already occurred in the company (Freq. &lt; 3 x year). Has occurred infrequently in the history of the aviation industry)</t>
    </r>
  </si>
  <si>
    <t>REMOTE</t>
  </si>
  <si>
    <r>
      <t xml:space="preserve">Unlikely to occur, but possible </t>
    </r>
    <r>
      <rPr>
        <sz val="11"/>
        <rFont val="Calibri"/>
        <family val="2"/>
      </rPr>
      <t>(has already occurred in the company at least once.  Has regularly occured in the history of the aviation industry)</t>
    </r>
  </si>
  <si>
    <t>IMPROBABLE</t>
  </si>
  <si>
    <r>
      <t xml:space="preserve">Very unlikely to occur </t>
    </r>
    <r>
      <rPr>
        <sz val="11"/>
        <rFont val="Calibri"/>
        <family val="2"/>
      </rPr>
      <t>(not known to have occurred in the company but has already occurred at least once in the history of the aviation industry)</t>
    </r>
  </si>
  <si>
    <r>
      <t xml:space="preserve">Almost inconceivable that the event will occur </t>
    </r>
    <r>
      <rPr>
        <sz val="11"/>
        <rFont val="Calibri"/>
        <family val="2"/>
      </rPr>
      <t>(it has never occurred in the history of the aviation industry)</t>
    </r>
  </si>
  <si>
    <t>Safety Risk Severity Table</t>
  </si>
  <si>
    <t>SEVERITY OF OCCURRENCE</t>
  </si>
  <si>
    <t>PERSONNEL</t>
  </si>
  <si>
    <t>ENVIRONMENT</t>
  </si>
  <si>
    <t>MATERIAL</t>
  </si>
  <si>
    <t>IMAGE</t>
  </si>
  <si>
    <t>Multiple fatalities</t>
  </si>
  <si>
    <t>Massive effects (pollution, destruction, etc.)</t>
  </si>
  <si>
    <t>Damage&gt; 1 M€</t>
  </si>
  <si>
    <t>International impact</t>
  </si>
  <si>
    <t>A</t>
  </si>
  <si>
    <t>Fatality</t>
  </si>
  <si>
    <t>Effects difficult to repair</t>
  </si>
  <si>
    <t>Damage&lt; 1 M€</t>
  </si>
  <si>
    <t>National impact</t>
  </si>
  <si>
    <t>B</t>
  </si>
  <si>
    <t>Serious injuries</t>
  </si>
  <si>
    <t>Noteworthy local effects</t>
  </si>
  <si>
    <t>Damage&lt; 250K€</t>
  </si>
  <si>
    <t>Considerable impact</t>
  </si>
  <si>
    <t>C</t>
  </si>
  <si>
    <t>Slight injuries</t>
  </si>
  <si>
    <t>Little impact</t>
  </si>
  <si>
    <t>Damage&lt; 50K€</t>
  </si>
  <si>
    <t>Limited impact</t>
  </si>
  <si>
    <t>D</t>
  </si>
  <si>
    <t>Superficial or no injuries</t>
  </si>
  <si>
    <t>Negligible or no effects</t>
  </si>
  <si>
    <t>Damage &lt; 10K€</t>
  </si>
  <si>
    <t>Light or no impact</t>
  </si>
  <si>
    <t>E</t>
  </si>
  <si>
    <t>UE 01</t>
  </si>
  <si>
    <t xml:space="preserve">Evènements liés aux conditions d'aerodromes  (état de la piste et/ou aérologie) </t>
  </si>
  <si>
    <t>Issued on:</t>
  </si>
  <si>
    <t>Updated on: February 2024</t>
  </si>
  <si>
    <t>CICTT Classification: RE (Runway Excursion)</t>
  </si>
  <si>
    <t xml:space="preserve">Issue: </t>
  </si>
  <si>
    <t>Initial level of risk</t>
  </si>
  <si>
    <t>Ultimate events related to RAM EXPRESS risk matrix</t>
  </si>
  <si>
    <t xml:space="preserve"> Crash after loss of control in flight
 Runway excursion
 Damage / injuries in flight
 Damage / injuries on ground</t>
  </si>
  <si>
    <t>3C</t>
  </si>
  <si>
    <t>Current level of risk</t>
  </si>
  <si>
    <t>2C</t>
  </si>
  <si>
    <t>Hazard No.</t>
  </si>
  <si>
    <t>Type</t>
  </si>
  <si>
    <t>Updated on</t>
  </si>
  <si>
    <t>Description</t>
  </si>
  <si>
    <t>Hazard specificity</t>
  </si>
  <si>
    <t>Probability</t>
  </si>
  <si>
    <t>Severity</t>
  </si>
  <si>
    <t>Result</t>
  </si>
  <si>
    <t>Prevention</t>
  </si>
  <si>
    <t>Implemented YES/NO</t>
  </si>
  <si>
    <t>Documented
YES/NO</t>
  </si>
  <si>
    <t>Documentation REF.</t>
  </si>
  <si>
    <t>Additional measures or comments</t>
  </si>
  <si>
    <t>EI 11</t>
  </si>
  <si>
    <t>A/C Malfunction</t>
  </si>
  <si>
    <t xml:space="preserve">Failure to detect absence of takeoff speeds
</t>
  </si>
  <si>
    <t>No takeoff speeds indication leads up to earlier or late rotation</t>
  </si>
  <si>
    <t xml:space="preserve">Strict adherence to the ATR FCOM.PRO.NOP.NOR.8, 10 &amp; 11. And also FCOM.PRO.NOP.NSU.31.2.2.4 &amp; 5
</t>
  </si>
  <si>
    <t>YES</t>
  </si>
  <si>
    <t>FCOM.PRO.NOP.NOR.8 FCOM.PRO.NOP.NOR.10
FCOM.PRO.NOP.NOR.11</t>
  </si>
  <si>
    <t xml:space="preserve">Recurrent Training </t>
  </si>
  <si>
    <t>EI 12</t>
  </si>
  <si>
    <t>HUMAN FACTORS</t>
  </si>
  <si>
    <t xml:space="preserve">Pilot Flying adherence to the procedures </t>
  </si>
  <si>
    <t>The safety of the flight may be compromised</t>
  </si>
  <si>
    <t>Flight Data Analysis
CRM Training
Implementation of a system of Feedback, information to the HF, CRM, SMS, etc.</t>
  </si>
  <si>
    <r>
      <t xml:space="preserve"> OM PART A § 14.3.2.4 </t>
    </r>
    <r>
      <rPr>
        <b/>
        <sz val="9"/>
        <rFont val="Arial"/>
        <family val="2"/>
      </rPr>
      <t>COUNTERMEASURES</t>
    </r>
    <r>
      <rPr>
        <sz val="9"/>
        <rFont val="Arial"/>
        <family val="2"/>
      </rPr>
      <t xml:space="preserve">
OM PART D  § 2.1.11  </t>
    </r>
    <r>
      <rPr>
        <b/>
        <sz val="9"/>
        <rFont val="Arial"/>
        <family val="2"/>
      </rPr>
      <t>CRM</t>
    </r>
    <r>
      <rPr>
        <sz val="9"/>
        <rFont val="Arial"/>
        <family val="2"/>
      </rPr>
      <t xml:space="preserve">
 FDAPM : </t>
    </r>
    <r>
      <rPr>
        <b/>
        <sz val="9"/>
        <rFont val="Arial"/>
        <family val="2"/>
      </rPr>
      <t>FLIGHT DATA ANALYSIS PROGRAM MANUAL</t>
    </r>
    <r>
      <rPr>
        <sz val="9"/>
        <rFont val="Arial"/>
        <family val="2"/>
      </rPr>
      <t xml:space="preserve">
 IMSM § 4.2</t>
    </r>
    <r>
      <rPr>
        <b/>
        <sz val="9"/>
        <rFont val="Arial"/>
        <family val="2"/>
      </rPr>
      <t xml:space="preserve"> HAZARD/RISK IDENTIFICATION AND MANAGEMENT PROCESS</t>
    </r>
  </si>
  <si>
    <t>FOQA agreement to implement idividual feedback to flight crews</t>
  </si>
  <si>
    <t>EI 13</t>
  </si>
  <si>
    <t xml:space="preserve">Pilot Monitoring crosscheck   </t>
  </si>
  <si>
    <t>Failure to detect an error by the pilot monitoring which may affect flight safety.</t>
  </si>
  <si>
    <t>CRM Training
Application of RAM EXPRESS Policy as described in OM PART A § 14</t>
  </si>
  <si>
    <r>
      <t xml:space="preserve"> OM PART A § 14 : </t>
    </r>
    <r>
      <rPr>
        <b/>
        <sz val="9"/>
        <color indexed="8"/>
        <rFont val="Arial"/>
        <family val="2"/>
      </rPr>
      <t>RAM EXPRESS Pilocy</t>
    </r>
    <r>
      <rPr>
        <sz val="9"/>
        <color indexed="8"/>
        <rFont val="Arial"/>
        <family val="2"/>
      </rPr>
      <t xml:space="preserve">
OM PART A § 8.4.4.2.6.3 : </t>
    </r>
    <r>
      <rPr>
        <b/>
        <sz val="9"/>
        <color indexed="8"/>
        <rFont val="Arial"/>
        <family val="2"/>
      </rPr>
      <t>TASK SHARING</t>
    </r>
    <r>
      <rPr>
        <sz val="9"/>
        <color indexed="8"/>
        <rFont val="Arial"/>
        <family val="2"/>
      </rPr>
      <t xml:space="preserve">
OM PART D § 2.1.11 : </t>
    </r>
    <r>
      <rPr>
        <b/>
        <sz val="9"/>
        <color indexed="8"/>
        <rFont val="Arial"/>
        <family val="2"/>
      </rPr>
      <t>CRM Training</t>
    </r>
  </si>
  <si>
    <t>LOSA Final report outcome</t>
  </si>
  <si>
    <t>EI 14</t>
  </si>
  <si>
    <t>Embedded piloting skills</t>
  </si>
  <si>
    <t>Deficiencies in embedded Manual Flying skills
Failure of the Training department to program reccurent training to monitor the operational drift leading to a loss of competence.</t>
  </si>
  <si>
    <t xml:space="preserve">Pre-requisite for the recruitment of pilots in general.
Proficiency check in simulator flown without auto pilot exercise.
</t>
  </si>
  <si>
    <t>1. PARTIAL
2. PARTIAL</t>
  </si>
  <si>
    <t>1. YES
2. NO</t>
  </si>
  <si>
    <r>
      <t xml:space="preserve">1. OM PART D 1.3 RECRUITMENT.
</t>
    </r>
    <r>
      <rPr>
        <sz val="9"/>
        <color indexed="53"/>
        <rFont val="Arial"/>
        <family val="2"/>
      </rPr>
      <t>None</t>
    </r>
  </si>
  <si>
    <t>Thorough Examination of RAM pilots recruitment process with regard industry best practices.</t>
  </si>
  <si>
    <t>EI 15</t>
  </si>
  <si>
    <t xml:space="preserve">Pilot fatigue </t>
  </si>
  <si>
    <t>Flight safety may be altered by a lack of vigilance</t>
  </si>
  <si>
    <r>
      <t xml:space="preserve">Strict respect of procedures and limitations as described in OM PART A § 6.4.4 </t>
    </r>
    <r>
      <rPr>
        <b/>
        <sz val="9"/>
        <color indexed="8"/>
        <rFont val="Arial"/>
        <family val="2"/>
      </rPr>
      <t>FATIGUE, SLEEP AND REST</t>
    </r>
    <r>
      <rPr>
        <sz val="9"/>
        <color indexed="8"/>
        <rFont val="Arial"/>
        <family val="2"/>
      </rPr>
      <t xml:space="preserve"> and Chap.7</t>
    </r>
    <r>
      <rPr>
        <b/>
        <sz val="9"/>
        <color indexed="8"/>
        <rFont val="Arial"/>
        <family val="2"/>
      </rPr>
      <t xml:space="preserve"> FLIGHT TIME LIMITATIONS</t>
    </r>
    <r>
      <rPr>
        <sz val="9"/>
        <color indexed="8"/>
        <rFont val="Arial"/>
        <family val="2"/>
      </rPr>
      <t xml:space="preserve">
Implementation of a system of Feedback by treatment and analysis of crew's reports (e-mail messages or FATIGUE REPORT-QPulse)
</t>
    </r>
  </si>
  <si>
    <t>Tolerable</t>
  </si>
  <si>
    <r>
      <t xml:space="preserve">OM PART A § 6.4.4 </t>
    </r>
    <r>
      <rPr>
        <b/>
        <sz val="9"/>
        <rFont val="Arial"/>
        <family val="2"/>
      </rPr>
      <t xml:space="preserve">FATIGUE 
</t>
    </r>
    <r>
      <rPr>
        <sz val="9"/>
        <rFont val="Arial"/>
        <family val="2"/>
      </rPr>
      <t xml:space="preserve">
OM PART A Chap.7</t>
    </r>
    <r>
      <rPr>
        <b/>
        <sz val="9"/>
        <rFont val="Arial"/>
        <family val="2"/>
      </rPr>
      <t xml:space="preserve"> FLIGHT TIME LIMITATIONS
</t>
    </r>
    <r>
      <rPr>
        <sz val="9"/>
        <rFont val="Arial"/>
        <family val="2"/>
      </rPr>
      <t xml:space="preserve">
IMSM § 4.2 </t>
    </r>
    <r>
      <rPr>
        <b/>
        <sz val="9"/>
        <rFont val="Arial"/>
        <family val="2"/>
      </rPr>
      <t>HAZARD/RISK IDENTIFICATION AND MANAGEMENT PROCESS</t>
    </r>
    <r>
      <rPr>
        <sz val="9"/>
        <rFont val="Arial"/>
        <family val="2"/>
      </rPr>
      <t xml:space="preserve">
</t>
    </r>
  </si>
  <si>
    <t>CRM Training</t>
  </si>
  <si>
    <t>EI 16</t>
  </si>
  <si>
    <t xml:space="preserve">Aircraft handling </t>
  </si>
  <si>
    <t>Handling errors in Automation, Flight Controls, System, Instrument, Radio or Taxi which may affect flight safety.</t>
  </si>
  <si>
    <t>Flight Data Analysis
Implementation of a system of Feedback, information to the HF, CRM, SMS, etc.</t>
  </si>
  <si>
    <r>
      <t xml:space="preserve"> FDAPM </t>
    </r>
    <r>
      <rPr>
        <b/>
        <sz val="9"/>
        <rFont val="Arial"/>
        <family val="2"/>
      </rPr>
      <t xml:space="preserve">FLIGHT DATA ANALYSIS PROGRAM MANUAL
</t>
    </r>
    <r>
      <rPr>
        <sz val="9"/>
        <rFont val="Arial"/>
        <family val="2"/>
      </rPr>
      <t xml:space="preserve">IMSM § 4.2 </t>
    </r>
    <r>
      <rPr>
        <b/>
        <sz val="9"/>
        <rFont val="Arial"/>
        <family val="2"/>
      </rPr>
      <t>HAZARD/RISK IDENTIFICATION AND MANAGEMENT PROCESS</t>
    </r>
    <r>
      <rPr>
        <sz val="9"/>
        <rFont val="Arial"/>
        <family val="2"/>
      </rPr>
      <t xml:space="preserve">
</t>
    </r>
  </si>
  <si>
    <t>EI 17</t>
  </si>
  <si>
    <t xml:space="preserve">Crew Technique/Decision Factors </t>
  </si>
  <si>
    <t xml:space="preserve">Aborted take-off initiated at speed greater than V 1  </t>
  </si>
  <si>
    <r>
      <t xml:space="preserve">Flight conditions may lead to a misinterpretation of an unsafe situation to fly
</t>
    </r>
    <r>
      <rPr>
        <sz val="9"/>
        <color indexed="10"/>
        <rFont val="Arial"/>
        <family val="2"/>
      </rPr>
      <t>1st FSF Landing Excursion Top Risk Factors</t>
    </r>
  </si>
  <si>
    <t>Strict adherence to the procedures as depicted in OM PART A, FCOM, and QRH
Implementation of a system of Feedback, information to the HF, CRM, SMS, etc.</t>
  </si>
  <si>
    <t xml:space="preserve">YES
</t>
  </si>
  <si>
    <t xml:space="preserve"> 
FCOM PRO.NOP.ANOR.6
</t>
  </si>
  <si>
    <t>EI 18</t>
  </si>
  <si>
    <t>Unstablized approaches</t>
  </si>
  <si>
    <t>Rushed an mis-calibrated approaches are the largest conributors to runway excursions specifically on contaminated runways.</t>
  </si>
  <si>
    <r>
      <rPr>
        <sz val="9"/>
        <color rgb="FF000000"/>
        <rFont val="Arial"/>
      </rPr>
      <t xml:space="preserve">Strict respect of OM PART A § 14.2.2.5.1 </t>
    </r>
    <r>
      <rPr>
        <b/>
        <sz val="9"/>
        <color rgb="FF000000"/>
        <rFont val="Arial"/>
      </rPr>
      <t xml:space="preserve">STABILIZED APPROACH
</t>
    </r>
    <r>
      <rPr>
        <sz val="9"/>
        <color rgb="FF000000"/>
        <rFont val="Arial"/>
      </rPr>
      <t xml:space="preserve">
FDA program</t>
    </r>
  </si>
  <si>
    <r>
      <rPr>
        <sz val="9"/>
        <color rgb="FF000000"/>
        <rFont val="Arial"/>
      </rPr>
      <t xml:space="preserve">OM PART A § 14.2.2.5.1 </t>
    </r>
    <r>
      <rPr>
        <b/>
        <sz val="9"/>
        <color rgb="FF000000"/>
        <rFont val="Arial"/>
      </rPr>
      <t xml:space="preserve">STABILIZED APPROACH
</t>
    </r>
    <r>
      <rPr>
        <sz val="9"/>
        <color rgb="FF000000"/>
        <rFont val="Arial"/>
      </rPr>
      <t xml:space="preserve">
FDAPM : </t>
    </r>
    <r>
      <rPr>
        <b/>
        <sz val="9"/>
        <color rgb="FF000000"/>
        <rFont val="Arial"/>
      </rPr>
      <t>FLIGHT DATA ANALYSIS PROGRAM MANUAL</t>
    </r>
  </si>
  <si>
    <t>EI 19</t>
  </si>
  <si>
    <t xml:space="preserve">No go-around decision when warranted </t>
  </si>
  <si>
    <r>
      <t xml:space="preserve">Failure to Go-around when warranted are the  the largest conributors to runway excursions specifically on contaminated runways
</t>
    </r>
    <r>
      <rPr>
        <sz val="9"/>
        <color indexed="10"/>
        <rFont val="Arial"/>
        <family val="2"/>
      </rPr>
      <t>1st FSF Landing Excursion Top Risk Factors</t>
    </r>
  </si>
  <si>
    <r>
      <t>OM PART A § 14.2.2.5.1</t>
    </r>
    <r>
      <rPr>
        <b/>
        <sz val="9"/>
        <rFont val="Arial"/>
        <family val="2"/>
      </rPr>
      <t xml:space="preserve"> STABILIZED APPROACH</t>
    </r>
    <r>
      <rPr>
        <sz val="9"/>
        <rFont val="Arial"/>
        <family val="2"/>
      </rPr>
      <t xml:space="preserve">
FDAPM : </t>
    </r>
    <r>
      <rPr>
        <b/>
        <sz val="9"/>
        <rFont val="Arial"/>
        <family val="2"/>
      </rPr>
      <t>FLIGHT DATA ANALYSIS PROGRAM MANUAL</t>
    </r>
  </si>
  <si>
    <t>EI 110</t>
  </si>
  <si>
    <t xml:space="preserve">Inadequate pilot directional control </t>
  </si>
  <si>
    <r>
      <t xml:space="preserve">Directional control during takeoff, RTO or Landing is inadequate
</t>
    </r>
    <r>
      <rPr>
        <sz val="9"/>
        <color indexed="10"/>
        <rFont val="Arial"/>
        <family val="2"/>
      </rPr>
      <t>2nd FSF Takeoff Excursion Top Risk Factors
8th FSF Landing Excursion Top Risk Factors</t>
    </r>
  </si>
  <si>
    <r>
      <t xml:space="preserve">Strict respect of OM PART A Chap.14 </t>
    </r>
    <r>
      <rPr>
        <b/>
        <sz val="9"/>
        <rFont val="Arial"/>
        <family val="2"/>
      </rPr>
      <t>RAM EXPRESS POLICY</t>
    </r>
    <r>
      <rPr>
        <sz val="9"/>
        <rFont val="Arial"/>
        <family val="2"/>
      </rPr>
      <t xml:space="preserve"> and </t>
    </r>
    <r>
      <rPr>
        <b/>
        <sz val="9"/>
        <rFont val="Arial"/>
        <family val="2"/>
      </rPr>
      <t xml:space="preserve">FCTM
</t>
    </r>
    <r>
      <rPr>
        <sz val="9"/>
        <rFont val="Arial"/>
        <family val="2"/>
      </rPr>
      <t xml:space="preserve">
FDA program</t>
    </r>
  </si>
  <si>
    <r>
      <t xml:space="preserve">OM PART A Chap.14 </t>
    </r>
    <r>
      <rPr>
        <b/>
        <sz val="9"/>
        <rFont val="Arial"/>
        <family val="2"/>
      </rPr>
      <t>RAM EXPRESS POLICY</t>
    </r>
    <r>
      <rPr>
        <sz val="9"/>
        <rFont val="Arial"/>
        <family val="2"/>
      </rPr>
      <t xml:space="preserve"> and § 8.2.4.12.2 </t>
    </r>
    <r>
      <rPr>
        <b/>
        <sz val="9"/>
        <rFont val="Arial"/>
        <family val="2"/>
      </rPr>
      <t>ROTATION TECHNIQUE</t>
    </r>
    <r>
      <rPr>
        <sz val="9"/>
        <rFont val="Arial"/>
        <family val="2"/>
      </rPr>
      <t xml:space="preserve">
FCTM </t>
    </r>
    <r>
      <rPr>
        <b/>
        <sz val="9"/>
        <rFont val="Arial"/>
        <family val="2"/>
      </rPr>
      <t>LANDING TECHNIQUE</t>
    </r>
    <r>
      <rPr>
        <sz val="9"/>
        <rFont val="Arial"/>
        <family val="2"/>
      </rPr>
      <t xml:space="preserve"> and </t>
    </r>
    <r>
      <rPr>
        <b/>
        <sz val="9"/>
        <rFont val="Arial"/>
        <family val="2"/>
      </rPr>
      <t>CROSSWIND LANDING TECHNIQUE</t>
    </r>
    <r>
      <rPr>
        <sz val="9"/>
        <rFont val="Arial"/>
        <family val="2"/>
      </rPr>
      <t xml:space="preserve">
FDAPM : </t>
    </r>
    <r>
      <rPr>
        <b/>
        <sz val="9"/>
        <rFont val="Arial"/>
        <family val="2"/>
      </rPr>
      <t xml:space="preserve">FLIGHT DATA ANALYSIS PROGRAM MANUAL
</t>
    </r>
  </si>
  <si>
    <t>RTC</t>
  </si>
  <si>
    <t>EI 111</t>
  </si>
  <si>
    <t xml:space="preserve">Approach - high </t>
  </si>
  <si>
    <r>
      <t xml:space="preserve">Rushed an mis-calibrated approaches are the largest conributors to runway excursions specifically on contaminated runways.
</t>
    </r>
    <r>
      <rPr>
        <sz val="9"/>
        <color indexed="10"/>
        <rFont val="Arial"/>
        <family val="2"/>
      </rPr>
      <t>12Th FSF Landing Excursion Top Risk Factors</t>
    </r>
  </si>
  <si>
    <r>
      <t xml:space="preserve">Strict respect of OM PART A § 14.2.2.5.1 </t>
    </r>
    <r>
      <rPr>
        <b/>
        <sz val="9"/>
        <color indexed="8"/>
        <rFont val="Arial"/>
        <family val="2"/>
      </rPr>
      <t>STABILIZED APPROACH</t>
    </r>
    <r>
      <rPr>
        <sz val="9"/>
        <color indexed="8"/>
        <rFont val="Arial"/>
        <family val="2"/>
      </rPr>
      <t xml:space="preserve">
FDA program</t>
    </r>
  </si>
  <si>
    <r>
      <t xml:space="preserve">OM PART A § 14.2.2.5.1 </t>
    </r>
    <r>
      <rPr>
        <b/>
        <sz val="9"/>
        <rFont val="Arial"/>
        <family val="2"/>
      </rPr>
      <t>STABILIZED APPROACH</t>
    </r>
    <r>
      <rPr>
        <sz val="9"/>
        <rFont val="Arial"/>
        <family val="2"/>
      </rPr>
      <t xml:space="preserve">
FDAPM : </t>
    </r>
    <r>
      <rPr>
        <b/>
        <sz val="9"/>
        <rFont val="Arial"/>
        <family val="2"/>
      </rPr>
      <t>FLIGHT DATA ANALYSIS PROGRAM MANUAL</t>
    </r>
  </si>
  <si>
    <t>FOQA committee surveillance of Gear Down Selection Height Policy</t>
  </si>
  <si>
    <t>EI 112</t>
  </si>
  <si>
    <t xml:space="preserve">Approach - fast </t>
  </si>
  <si>
    <t>EI 113</t>
  </si>
  <si>
    <t xml:space="preserve">Touchdown - fast </t>
  </si>
  <si>
    <r>
      <t>Strict respect of OM PART A § 14.2.2.5.1</t>
    </r>
    <r>
      <rPr>
        <b/>
        <sz val="9"/>
        <color indexed="8"/>
        <rFont val="Arial"/>
        <family val="2"/>
      </rPr>
      <t xml:space="preserve"> STABILIZED APPROACH</t>
    </r>
    <r>
      <rPr>
        <sz val="9"/>
        <color indexed="8"/>
        <rFont val="Arial"/>
        <family val="2"/>
      </rPr>
      <t xml:space="preserve"> 
FDA program</t>
    </r>
  </si>
  <si>
    <t>EI 114</t>
  </si>
  <si>
    <t xml:space="preserve">Touchdown - hard </t>
  </si>
  <si>
    <r>
      <t xml:space="preserve">Hard landing event due Insufficient Flare or Idle power set after touchdown or touchdown with excessive vertical speed or too low speed or adverse weather conditions, etc...
</t>
    </r>
    <r>
      <rPr>
        <sz val="9"/>
        <color indexed="10"/>
        <rFont val="Arial"/>
        <family val="2"/>
      </rPr>
      <t>7th FSF Landing Excursion Top Risk Factors</t>
    </r>
  </si>
  <si>
    <r>
      <t xml:space="preserve">Strict respect of OM PART A § 14.2.2.5.1 </t>
    </r>
    <r>
      <rPr>
        <b/>
        <sz val="9"/>
        <rFont val="Arial"/>
        <family val="2"/>
      </rPr>
      <t>STABILIZED APPROACH</t>
    </r>
    <r>
      <rPr>
        <sz val="9"/>
        <rFont val="Arial"/>
        <family val="2"/>
      </rPr>
      <t xml:space="preserve">
provides a detailed description, a prevention and recommandation to recover from a bounce landing
FDA program</t>
    </r>
  </si>
  <si>
    <r>
      <t xml:space="preserve">OM PART A § 14.2.2.5.1 </t>
    </r>
    <r>
      <rPr>
        <b/>
        <sz val="9"/>
        <rFont val="Arial"/>
        <family val="2"/>
      </rPr>
      <t>STABILIZED APPROACH</t>
    </r>
    <r>
      <rPr>
        <sz val="9"/>
        <rFont val="Arial"/>
        <family val="2"/>
      </rPr>
      <t xml:space="preserve">
IMSM § 2.6 </t>
    </r>
    <r>
      <rPr>
        <b/>
        <sz val="9"/>
        <rFont val="Arial"/>
        <family val="2"/>
      </rPr>
      <t xml:space="preserve">ACCIDENT PREVENTION PROGRAM </t>
    </r>
    <r>
      <rPr>
        <sz val="9"/>
        <rFont val="Arial"/>
        <family val="2"/>
      </rPr>
      <t xml:space="preserve">(FDM Reports)
FDAPM : </t>
    </r>
    <r>
      <rPr>
        <b/>
        <sz val="9"/>
        <rFont val="Arial"/>
        <family val="2"/>
      </rPr>
      <t>FLIGHT DATA ANALYSIS PROGRAM MANUAL FDA Program Manual</t>
    </r>
  </si>
  <si>
    <t>SB 09-2018
SB 03-2019</t>
  </si>
  <si>
    <t>EI 115</t>
  </si>
  <si>
    <r>
      <t xml:space="preserve">Long Landing distance
</t>
    </r>
    <r>
      <rPr>
        <sz val="9"/>
        <color indexed="10"/>
        <rFont val="Arial"/>
        <family val="2"/>
      </rPr>
      <t>FDA program ( Classe 2 &gt; 900m, Class 3 &gt; 1100 m)</t>
    </r>
    <r>
      <rPr>
        <sz val="9"/>
        <color indexed="8"/>
        <rFont val="Arial"/>
        <family val="2"/>
      </rPr>
      <t xml:space="preserve">
</t>
    </r>
  </si>
  <si>
    <r>
      <t xml:space="preserve">Long flare may lead to runway </t>
    </r>
    <r>
      <rPr>
        <b/>
        <sz val="9"/>
        <rFont val="Arial"/>
        <family val="2"/>
      </rPr>
      <t>excursion on short fields</t>
    </r>
  </si>
  <si>
    <r>
      <t xml:space="preserve">Program as much Manual Training as possible during simulator sessions to further develop the Manual Flying Skills of flight crews, and particularly promote during standardization meetings with instructors, a safe landing culture on touchdown zone markings
Strict respect of procedures as described in OM PART A § 14.2.2.6.1.3 </t>
    </r>
    <r>
      <rPr>
        <b/>
        <sz val="9"/>
        <rFont val="Arial"/>
        <family val="2"/>
      </rPr>
      <t>LANDING ON TOUCHDOWN ZONE</t>
    </r>
  </si>
  <si>
    <r>
      <t xml:space="preserve">
OM PART A § 14.2.2.6.1.3 </t>
    </r>
    <r>
      <rPr>
        <b/>
        <sz val="9"/>
        <rFont val="Arial"/>
        <family val="2"/>
      </rPr>
      <t>LANDING ON TOUCHDOWN ZONE</t>
    </r>
    <r>
      <rPr>
        <sz val="9"/>
        <rFont val="Arial"/>
        <family val="2"/>
      </rPr>
      <t xml:space="preserve">
</t>
    </r>
    <r>
      <rPr>
        <sz val="9"/>
        <color indexed="10"/>
        <rFont val="Arial"/>
        <family val="2"/>
      </rPr>
      <t>FDA program (Classe 2 &gt; 900m, Class 3 &gt; 1100 m)</t>
    </r>
  </si>
  <si>
    <t>EI 115a</t>
  </si>
  <si>
    <r>
      <t xml:space="preserve">Long flare may lead to late runway </t>
    </r>
    <r>
      <rPr>
        <b/>
        <sz val="9"/>
        <rFont val="Arial"/>
        <family val="2"/>
      </rPr>
      <t>evacuation on long fields</t>
    </r>
  </si>
  <si>
    <r>
      <t xml:space="preserve">Program as much Manual Training as possible during simulator sessions to further develop the Manual Flying Skills of flight crews, and particularly promote during standardization meetings with instructors, a safe landing culture on touchdown zone markings
Strict respect of procedures as described in OM PART A § 14.2.2.6.1.3 </t>
    </r>
    <r>
      <rPr>
        <b/>
        <sz val="9"/>
        <rFont val="Arial"/>
        <family val="2"/>
      </rPr>
      <t>LANDING ON TOUCHDOWN ZONE</t>
    </r>
    <r>
      <rPr>
        <sz val="9"/>
        <rFont val="Arial"/>
        <family val="2"/>
      </rPr>
      <t xml:space="preserve"> </t>
    </r>
  </si>
  <si>
    <t>EI 115b</t>
  </si>
  <si>
    <r>
      <t xml:space="preserve">Looking for </t>
    </r>
    <r>
      <rPr>
        <b/>
        <sz val="9"/>
        <rFont val="Arial"/>
        <family val="2"/>
      </rPr>
      <t>smooth contac</t>
    </r>
    <r>
      <rPr>
        <sz val="9"/>
        <rFont val="Arial"/>
        <family val="2"/>
      </rPr>
      <t xml:space="preserve">t during landing may lead to runway excursion on </t>
    </r>
    <r>
      <rPr>
        <b/>
        <sz val="9"/>
        <rFont val="Arial"/>
        <family val="2"/>
      </rPr>
      <t>short fields</t>
    </r>
  </si>
  <si>
    <r>
      <t xml:space="preserve">OM PART A § 14.2.2.6.1.3 </t>
    </r>
    <r>
      <rPr>
        <b/>
        <sz val="9"/>
        <rFont val="Arial"/>
        <family val="2"/>
      </rPr>
      <t>LANDING ON TOUCHDOWN ZONE</t>
    </r>
    <r>
      <rPr>
        <sz val="9"/>
        <rFont val="Arial"/>
        <family val="2"/>
      </rPr>
      <t xml:space="preserve">
</t>
    </r>
    <r>
      <rPr>
        <sz val="9"/>
        <color indexed="10"/>
        <rFont val="Arial"/>
        <family val="2"/>
      </rPr>
      <t>FDA program (Classe 2 &gt; 900m, Class 3 &gt; 1100 m)</t>
    </r>
  </si>
  <si>
    <t>EI 115c</t>
  </si>
  <si>
    <r>
      <t xml:space="preserve">Looking for </t>
    </r>
    <r>
      <rPr>
        <b/>
        <sz val="9"/>
        <rFont val="Arial"/>
        <family val="2"/>
      </rPr>
      <t>smooth contact</t>
    </r>
    <r>
      <rPr>
        <sz val="9"/>
        <rFont val="Arial"/>
        <family val="2"/>
      </rPr>
      <t xml:space="preserve"> during landing may lead to late runway evacuation on </t>
    </r>
    <r>
      <rPr>
        <b/>
        <sz val="9"/>
        <rFont val="Arial"/>
        <family val="2"/>
      </rPr>
      <t>long fields</t>
    </r>
  </si>
  <si>
    <t>EI 115d</t>
  </si>
  <si>
    <r>
      <t xml:space="preserve">Long Landing distance
</t>
    </r>
    <r>
      <rPr>
        <sz val="9"/>
        <color indexed="10"/>
        <rFont val="Arial"/>
        <family val="2"/>
      </rPr>
      <t xml:space="preserve">FDA program ( Classe 2 &gt; 900m, Class 3 &gt; 1100 m)
</t>
    </r>
    <r>
      <rPr>
        <sz val="9"/>
        <color indexed="8"/>
        <rFont val="Arial"/>
        <family val="2"/>
      </rPr>
      <t xml:space="preserve">
</t>
    </r>
  </si>
  <si>
    <t>Long flare due to miscalibrated approach with displaced aiming point that may lead to runway excursion on short fields</t>
  </si>
  <si>
    <t>EI 115e</t>
  </si>
  <si>
    <t>Long flare due to miscalibrated approach with displaced aiming point that may lead to late runway evacuation on long fields</t>
  </si>
  <si>
    <r>
      <t>OM PART A § 14.2.2.6.1.3</t>
    </r>
    <r>
      <rPr>
        <b/>
        <sz val="9"/>
        <rFont val="Arial"/>
        <family val="2"/>
      </rPr>
      <t xml:space="preserve"> LANDING ON TOUCHDOWN ZONE</t>
    </r>
    <r>
      <rPr>
        <sz val="9"/>
        <rFont val="Arial"/>
        <family val="2"/>
      </rPr>
      <t xml:space="preserve">
</t>
    </r>
    <r>
      <rPr>
        <sz val="9"/>
        <color indexed="10"/>
        <rFont val="Arial"/>
        <family val="2"/>
      </rPr>
      <t>FDA program (Classe 2 &gt; 900m, Class 3 &gt; 1100 m)</t>
    </r>
  </si>
  <si>
    <t>EI 116</t>
  </si>
  <si>
    <t xml:space="preserve">Bouncing and incorrect bounce recovery </t>
  </si>
  <si>
    <r>
      <t xml:space="preserve">Bounced and incorrect bounce recovery may lead to a tail strike and subsequently to a loss of directional control.
</t>
    </r>
    <r>
      <rPr>
        <sz val="9"/>
        <color indexed="10"/>
        <rFont val="Arial"/>
        <family val="2"/>
      </rPr>
      <t>16 th FSF Landing Excursion Top Risk Factors</t>
    </r>
  </si>
  <si>
    <r>
      <t xml:space="preserve">Strict application of procedures in :
     - OM PART A § 14.2.2.5.1 </t>
    </r>
    <r>
      <rPr>
        <b/>
        <sz val="9"/>
        <rFont val="Arial"/>
        <family val="2"/>
      </rPr>
      <t xml:space="preserve">STABILIZED APPROACH </t>
    </r>
    <r>
      <rPr>
        <sz val="9"/>
        <rFont val="Arial"/>
        <family val="2"/>
      </rPr>
      <t xml:space="preserve">and § 14.2.2.6.1.3 </t>
    </r>
    <r>
      <rPr>
        <b/>
        <sz val="9"/>
        <rFont val="Arial"/>
        <family val="2"/>
      </rPr>
      <t xml:space="preserve">NORMAL LANDING FLARE PROFILE
</t>
    </r>
    <r>
      <rPr>
        <sz val="9"/>
        <rFont val="Arial"/>
        <family val="2"/>
      </rPr>
      <t xml:space="preserve">
     - FCOM § PRO.NOP.ANOR1.3 </t>
    </r>
    <r>
      <rPr>
        <b/>
        <sz val="9"/>
        <rFont val="Arial"/>
        <family val="2"/>
      </rPr>
      <t>LANDING</t>
    </r>
  </si>
  <si>
    <t xml:space="preserve">YES
</t>
  </si>
  <si>
    <r>
      <t xml:space="preserve">OM PART A § 14.2.2.5.1 </t>
    </r>
    <r>
      <rPr>
        <b/>
        <sz val="9"/>
        <rFont val="Arial"/>
        <family val="2"/>
      </rPr>
      <t>STABILIZED APPROACH</t>
    </r>
    <r>
      <rPr>
        <sz val="9"/>
        <rFont val="Arial"/>
        <family val="2"/>
      </rPr>
      <t xml:space="preserve">
OM PART A § 14.2.2.6.1.3 </t>
    </r>
    <r>
      <rPr>
        <b/>
        <sz val="9"/>
        <rFont val="Arial"/>
        <family val="2"/>
      </rPr>
      <t>NORMAL LANDING FLARE PROFILE</t>
    </r>
    <r>
      <rPr>
        <sz val="9"/>
        <rFont val="Arial"/>
        <family val="2"/>
      </rPr>
      <t xml:space="preserve">
     FCOM § PRO.NOP.ANOR1.3 </t>
    </r>
    <r>
      <rPr>
        <b/>
        <sz val="9"/>
        <rFont val="Arial"/>
        <family val="2"/>
      </rPr>
      <t>LANDING</t>
    </r>
  </si>
  <si>
    <r>
      <rPr>
        <sz val="9"/>
        <color indexed="10"/>
        <rFont val="Arial"/>
        <family val="2"/>
      </rPr>
      <t>FOQA agreement to implement idividual feedback to flight crews</t>
    </r>
    <r>
      <rPr>
        <sz val="9"/>
        <rFont val="Arial"/>
        <family val="2"/>
      </rPr>
      <t xml:space="preserve">
</t>
    </r>
  </si>
  <si>
    <t>EI 117</t>
  </si>
  <si>
    <t xml:space="preserve">Ineffective braking on runway contamination </t>
  </si>
  <si>
    <t>Failure to adequately calulate landing performance according to runway condition or inaccurate reporting of the runway status</t>
  </si>
  <si>
    <r>
      <t xml:space="preserve">Strict respect of procedures depicted in :
     OM PART A § 8.1.2.4.7 </t>
    </r>
    <r>
      <rPr>
        <b/>
        <sz val="9"/>
        <rFont val="Arial"/>
        <family val="2"/>
      </rPr>
      <t>LDG FIELD LENGHT REQUIREMENTS</t>
    </r>
    <r>
      <rPr>
        <sz val="9"/>
        <rFont val="Arial"/>
        <family val="2"/>
      </rPr>
      <t xml:space="preserve"> and and   § 8.1.2.4.8 </t>
    </r>
    <r>
      <rPr>
        <b/>
        <sz val="9"/>
        <rFont val="Arial"/>
        <family val="2"/>
      </rPr>
      <t>ACTUAL LDG FIELD LENGHT REQUIREMENTS</t>
    </r>
    <r>
      <rPr>
        <sz val="9"/>
        <rFont val="Arial"/>
        <family val="2"/>
      </rPr>
      <t xml:space="preserve">
     FCOM § PER.10.1 </t>
    </r>
    <r>
      <rPr>
        <b/>
        <sz val="9"/>
        <rFont val="Arial"/>
        <family val="2"/>
      </rPr>
      <t>LANDING DISTANCES</t>
    </r>
    <r>
      <rPr>
        <sz val="9"/>
        <rFont val="Arial"/>
        <family val="2"/>
      </rPr>
      <t xml:space="preserve"> 
and § PRO.SPO.11.4 </t>
    </r>
    <r>
      <rPr>
        <b/>
        <sz val="9"/>
        <rFont val="Arial"/>
        <family val="2"/>
      </rPr>
      <t>CONTAMINATED RUNWAY - LDTA</t>
    </r>
  </si>
  <si>
    <t>YES
PARTIAL</t>
  </si>
  <si>
    <t>YES
NO</t>
  </si>
  <si>
    <t>OM PART A § 8.1.2.4.7
OM PART A § 8.1.2.4.8
FCOM PER.10.1
FCOM PO.SPO.11.4</t>
  </si>
  <si>
    <t>EI 118</t>
  </si>
  <si>
    <t xml:space="preserve">Pilot techniques in wind shear conditions </t>
  </si>
  <si>
    <t>Strong outflow from thunderstorms causes rapid changes in the three-dimensional wind velocity just above ground level. Initially, this outflow causes a headwind that increases airspeed, which normally causes a pilot to reduce engine power if they are unaware of the wind shear. As the aircraft passes into the region of the downdraft, the localized headwind diminishes, reducing the aircraft's airspeed and increasing its sink rate. Then, when the aircraft passes through the other side of the downdraft, the headwind becomes a tailwind, reducing lift generated by the wings, and leaving the aircraft in a low-power, low-speed descent. This can lead to an accident if the aircraft is too low to effect a recovery before ground contact..</t>
  </si>
  <si>
    <r>
      <t xml:space="preserve">Strict respect of procedures depicted on :
OM PART A § 8.3.8.6 </t>
    </r>
    <r>
      <rPr>
        <b/>
        <sz val="9"/>
        <rFont val="Arial"/>
        <family val="2"/>
      </rPr>
      <t>WINDSHEAR</t>
    </r>
    <r>
      <rPr>
        <sz val="9"/>
        <rFont val="Arial"/>
        <family val="2"/>
      </rPr>
      <t xml:space="preserve">
OM PART A § 8.1.6 </t>
    </r>
    <r>
      <rPr>
        <b/>
        <sz val="9"/>
        <rFont val="Arial"/>
        <family val="2"/>
      </rPr>
      <t>INTERPRETATION OF METEOROLOGICAL INFORMATION</t>
    </r>
    <r>
      <rPr>
        <sz val="9"/>
        <rFont val="Arial"/>
        <family val="2"/>
      </rPr>
      <t xml:space="preserve">
FCOM PRO.NOP.ANOR 6.2 : </t>
    </r>
    <r>
      <rPr>
        <b/>
        <sz val="9"/>
        <rFont val="Arial"/>
        <family val="2"/>
      </rPr>
      <t>DECISION MAKING</t>
    </r>
    <r>
      <rPr>
        <sz val="9"/>
        <rFont val="Arial"/>
        <family val="2"/>
      </rPr>
      <t xml:space="preserve">
FCOM PRO.NOP.ANOR 8.3 :</t>
    </r>
    <r>
      <rPr>
        <b/>
        <sz val="9"/>
        <rFont val="Arial"/>
        <family val="2"/>
      </rPr>
      <t xml:space="preserve"> WINDSHEAR</t>
    </r>
    <r>
      <rPr>
        <sz val="9"/>
        <rFont val="Arial"/>
        <family val="2"/>
      </rPr>
      <t xml:space="preserve">
RTC</t>
    </r>
  </si>
  <si>
    <r>
      <t xml:space="preserve">Strict respect of procedures depicted on :
OM PART A § 8.3.8.6 </t>
    </r>
    <r>
      <rPr>
        <b/>
        <sz val="9"/>
        <rFont val="Arial"/>
        <family val="2"/>
      </rPr>
      <t>WINDSHEAR</t>
    </r>
    <r>
      <rPr>
        <sz val="9"/>
        <rFont val="Arial"/>
        <family val="2"/>
      </rPr>
      <t xml:space="preserve">
OM PART A § 8.1.6 </t>
    </r>
    <r>
      <rPr>
        <b/>
        <sz val="9"/>
        <rFont val="Arial"/>
        <family val="2"/>
      </rPr>
      <t>INTERPRETATION OF METEOROLOGICAL INFORMATION</t>
    </r>
    <r>
      <rPr>
        <sz val="9"/>
        <rFont val="Arial"/>
        <family val="2"/>
      </rPr>
      <t xml:space="preserve">
FCOM PRO.NOP.ANOR 6.2 : </t>
    </r>
    <r>
      <rPr>
        <b/>
        <sz val="9"/>
        <rFont val="Arial"/>
        <family val="2"/>
      </rPr>
      <t>DECISION MAKING</t>
    </r>
    <r>
      <rPr>
        <sz val="9"/>
        <rFont val="Arial"/>
        <family val="2"/>
      </rPr>
      <t xml:space="preserve">
FCOM PRO.NOP.ANOR 8.3 : </t>
    </r>
    <r>
      <rPr>
        <b/>
        <sz val="9"/>
        <rFont val="Arial"/>
        <family val="2"/>
      </rPr>
      <t>WINDSHEAR</t>
    </r>
  </si>
  <si>
    <t>EI 119</t>
  </si>
  <si>
    <t xml:space="preserve">Pilot technique on wet/contaminated runways </t>
  </si>
  <si>
    <t xml:space="preserve">Each year there are a number of landing overruns or takeoff runway excursions where slippery runways or crew 
procedural deviations are contributing factors.  Often, these occurrences are due to a combination of issues such as weather, runway conditions, the airplane’s weight, braking systems to be used, improper flight crew technique, or lower than expected runway 
friction. 
</t>
  </si>
  <si>
    <r>
      <t xml:space="preserve">Strict respect for the OPS manual
FCOM  § </t>
    </r>
    <r>
      <rPr>
        <b/>
        <sz val="9"/>
        <rFont val="Arial"/>
        <family val="2"/>
      </rPr>
      <t xml:space="preserve">PRO.SPO.11.4 CONTAMINATED RUNWAY - LDTA
</t>
    </r>
    <r>
      <rPr>
        <sz val="9"/>
        <rFont val="Arial"/>
        <family val="2"/>
      </rPr>
      <t>FCOM</t>
    </r>
    <r>
      <rPr>
        <b/>
        <sz val="9"/>
        <rFont val="Arial"/>
        <family val="2"/>
      </rPr>
      <t xml:space="preserve"> § PER.10.1 LANDING DISTANCES</t>
    </r>
  </si>
  <si>
    <r>
      <t xml:space="preserve">FCOM § PER.10.1 </t>
    </r>
    <r>
      <rPr>
        <b/>
        <sz val="9"/>
        <rFont val="Arial"/>
        <family val="2"/>
      </rPr>
      <t>LANDING DISTANCES</t>
    </r>
    <r>
      <rPr>
        <sz val="9"/>
        <rFont val="Arial"/>
        <family val="2"/>
      </rPr>
      <t xml:space="preserve">
FCOM  § PRO.SPO.11.4 </t>
    </r>
    <r>
      <rPr>
        <b/>
        <sz val="9"/>
        <rFont val="Arial"/>
        <family val="2"/>
      </rPr>
      <t>CONTAMINATED RUNWAY - LDTA</t>
    </r>
  </si>
  <si>
    <t>EI 120</t>
  </si>
  <si>
    <t xml:space="preserve">Use of the nosewheel-steering tiller at an excessive airspeed </t>
  </si>
  <si>
    <t>Use of the nosewheel steering at an airspeed &gt; 40 KTS may leed to an uncomfortable oscillations</t>
  </si>
  <si>
    <r>
      <t xml:space="preserve">Strict respect of procedures depicted on FCOM :
- § PRO.NOP.ANOR1.1(2) </t>
    </r>
    <r>
      <rPr>
        <b/>
        <sz val="9"/>
        <rFont val="Arial"/>
        <family val="2"/>
      </rPr>
      <t xml:space="preserve">NOSEWHEEL STEERING
</t>
    </r>
    <r>
      <rPr>
        <sz val="9"/>
        <rFont val="Arial"/>
        <family val="2"/>
      </rPr>
      <t xml:space="preserve">
- § PRO.NOP.ANOR.8.1.3.2 </t>
    </r>
    <r>
      <rPr>
        <b/>
        <sz val="9"/>
        <rFont val="Arial"/>
        <family val="2"/>
      </rPr>
      <t xml:space="preserve">TAXI ON CONTAMINATED RUNWAYS
</t>
    </r>
    <r>
      <rPr>
        <sz val="9"/>
        <rFont val="Arial"/>
        <family val="2"/>
      </rPr>
      <t xml:space="preserve">
- § PRO.NOP.ANOR 8.2.1 </t>
    </r>
    <r>
      <rPr>
        <b/>
        <sz val="9"/>
        <rFont val="Arial"/>
        <family val="2"/>
      </rPr>
      <t>OPERATIONS IN WIND CONDITIONS</t>
    </r>
    <r>
      <rPr>
        <sz val="9"/>
        <rFont val="Arial"/>
        <family val="2"/>
      </rPr>
      <t xml:space="preserve">
 </t>
    </r>
  </si>
  <si>
    <r>
      <t xml:space="preserve">FCOM :
§ PRO.NOP.ANOR1.1(2) </t>
    </r>
    <r>
      <rPr>
        <b/>
        <sz val="9"/>
        <rFont val="Arial"/>
        <family val="2"/>
      </rPr>
      <t>NOSEWHEEL STEERING</t>
    </r>
    <r>
      <rPr>
        <sz val="9"/>
        <rFont val="Arial"/>
        <family val="2"/>
      </rPr>
      <t xml:space="preserve">
- § PRO.NOP.ANOR.8.1.3.2 </t>
    </r>
    <r>
      <rPr>
        <b/>
        <sz val="9"/>
        <rFont val="Arial"/>
        <family val="2"/>
      </rPr>
      <t>TAXI ON CONTAMINATED RUNWAYS</t>
    </r>
    <r>
      <rPr>
        <sz val="9"/>
        <rFont val="Arial"/>
        <family val="2"/>
      </rPr>
      <t xml:space="preserve">
- § PRO.NOP.ANOR 8.2.1 </t>
    </r>
    <r>
      <rPr>
        <b/>
        <sz val="9"/>
        <rFont val="Arial"/>
        <family val="2"/>
      </rPr>
      <t>OPERATIONS IN WIND CONDITIONS</t>
    </r>
  </si>
  <si>
    <t>EI 121</t>
  </si>
  <si>
    <t xml:space="preserve">Airspeed too fast on the runway to exit safely  </t>
  </si>
  <si>
    <t>Excessive ground speed on high turnoffs (maxi 60 KTS , recommended 40 KTS) on contaminated runways or to vacate  at runways ends (due rubber deposits) are 3 contributors to rwy excursions</t>
  </si>
  <si>
    <r>
      <t xml:space="preserve">Strict respect of procedures depicted on OM Part A § 14.2.2.1.2.1-C </t>
    </r>
    <r>
      <rPr>
        <b/>
        <sz val="9"/>
        <rFont val="Arial"/>
        <family val="2"/>
      </rPr>
      <t>BEST PRACTICES</t>
    </r>
    <r>
      <rPr>
        <sz val="9"/>
        <rFont val="Arial"/>
        <family val="2"/>
      </rPr>
      <t xml:space="preserve">
</t>
    </r>
    <r>
      <rPr>
        <sz val="9"/>
        <color indexed="10"/>
        <rFont val="Arial"/>
        <family val="2"/>
      </rPr>
      <t>FDA programme ( High speed turnoff + High Lat G)</t>
    </r>
  </si>
  <si>
    <r>
      <t xml:space="preserve">OM Part A § 14.2.2.1.2.1-C </t>
    </r>
    <r>
      <rPr>
        <b/>
        <sz val="9"/>
        <rFont val="Arial"/>
        <family val="2"/>
      </rPr>
      <t>BEST PRACTICES</t>
    </r>
    <r>
      <rPr>
        <sz val="9"/>
        <rFont val="Arial"/>
        <family val="2"/>
      </rPr>
      <t xml:space="preserve"> (Planning For Taxi Operations)</t>
    </r>
  </si>
  <si>
    <t>EI 122</t>
  </si>
  <si>
    <t xml:space="preserve">Extended flare (allowing the aircraft to float and to decelerate (excess airspeed) in the air uses typically three times more runway than decelerating on the ground) </t>
  </si>
  <si>
    <t>The aircraft is held off the runway for a smooth touchdown leads to a long deep touchdown, lenthening the landing distance; main risk contributory to runway excursion specifically when combined with additional threats : Tailwind, contaminated rwy, threshold crossing height to hight, too fast approach etc</t>
  </si>
  <si>
    <r>
      <t xml:space="preserve">Strict respect of procedures depicted on :
- OM PART A  § 14.2.2.6.1.3 </t>
    </r>
    <r>
      <rPr>
        <b/>
        <sz val="9"/>
        <rFont val="Arial"/>
        <family val="2"/>
      </rPr>
      <t>LANDING ON TOUCH DOWN ZONE-NORMAL LANDING FLARE</t>
    </r>
    <r>
      <rPr>
        <sz val="9"/>
        <rFont val="Arial"/>
        <family val="2"/>
      </rPr>
      <t xml:space="preserve">
FDA program</t>
    </r>
  </si>
  <si>
    <r>
      <t xml:space="preserve"> OM PART A  § 14.2.2.6.1.3 </t>
    </r>
    <r>
      <rPr>
        <b/>
        <sz val="9"/>
        <rFont val="Arial"/>
        <family val="2"/>
      </rPr>
      <t>LANDING ON TOUCH DOWN ZONE-NORMAL LANDING FLARE</t>
    </r>
  </si>
  <si>
    <t>EI 123</t>
  </si>
  <si>
    <t>Late braking</t>
  </si>
  <si>
    <t>Excessive ground speed on high turnoffs on contaminated runways or to vacate  at runways ends (due rubber deposits) are 3 contributors to rwy excursions</t>
  </si>
  <si>
    <r>
      <t xml:space="preserve">Strict respect of procedures depicted on OM PART A § 8.1.2.4.7/8 </t>
    </r>
    <r>
      <rPr>
        <b/>
        <sz val="9"/>
        <rFont val="Arial"/>
        <family val="2"/>
      </rPr>
      <t>LDG FIELD LENGHT REQUIREMENTS</t>
    </r>
    <r>
      <rPr>
        <sz val="9"/>
        <rFont val="Arial"/>
        <family val="2"/>
      </rPr>
      <t xml:space="preserve"> , </t>
    </r>
    <r>
      <rPr>
        <b/>
        <sz val="9"/>
        <rFont val="Arial"/>
        <family val="2"/>
      </rPr>
      <t>ACTUAL LDG FIELD LENGHT</t>
    </r>
    <r>
      <rPr>
        <sz val="9"/>
        <rFont val="Arial"/>
        <family val="2"/>
      </rPr>
      <t xml:space="preserve">,
FCOM </t>
    </r>
    <r>
      <rPr>
        <b/>
        <sz val="9"/>
        <rFont val="Arial"/>
        <family val="2"/>
      </rPr>
      <t>PER.10.1 LANDING DISTANCES</t>
    </r>
    <r>
      <rPr>
        <sz val="9"/>
        <rFont val="Arial"/>
        <family val="2"/>
      </rPr>
      <t xml:space="preserve">,
FDA program 
</t>
    </r>
  </si>
  <si>
    <r>
      <t xml:space="preserve">OM PART A  § 8.1.2.4.7 </t>
    </r>
    <r>
      <rPr>
        <b/>
        <sz val="9"/>
        <rFont val="Arial"/>
        <family val="2"/>
      </rPr>
      <t>LDG FIELD LENGHT REQUIREMENTS</t>
    </r>
    <r>
      <rPr>
        <sz val="9"/>
        <rFont val="Arial"/>
        <family val="2"/>
      </rPr>
      <t xml:space="preserve">
OM PART A  § 8.1.2.4.8 </t>
    </r>
    <r>
      <rPr>
        <b/>
        <sz val="9"/>
        <rFont val="Arial"/>
        <family val="2"/>
      </rPr>
      <t>ACTUAL LDG FIELD LENGHT REQUIREMENTS</t>
    </r>
    <r>
      <rPr>
        <sz val="9"/>
        <rFont val="Arial"/>
        <family val="2"/>
      </rPr>
      <t xml:space="preserve">
OM PART A  § 14.2.2.6.1.3 </t>
    </r>
    <r>
      <rPr>
        <b/>
        <sz val="9"/>
        <rFont val="Arial"/>
        <family val="2"/>
      </rPr>
      <t>LANDING ON TOUCH DOWN ZONE-NORMAL LANDING FLARE</t>
    </r>
    <r>
      <rPr>
        <sz val="9"/>
        <rFont val="Arial"/>
        <family val="2"/>
      </rPr>
      <t xml:space="preserve">
FCOM PER.10.1 </t>
    </r>
    <r>
      <rPr>
        <b/>
        <sz val="9"/>
        <rFont val="Arial"/>
        <family val="2"/>
      </rPr>
      <t>LANDING DISTANCES</t>
    </r>
  </si>
  <si>
    <t xml:space="preserve">
FOQA agreement to implement idividual feedback to flight crews
</t>
  </si>
  <si>
    <t>EI 124</t>
  </si>
  <si>
    <t xml:space="preserve">Increased landing distance resulting from the use of differential braking or the  discontinued use of the reverse to maintain directional control in crosswind  conditions 
</t>
  </si>
  <si>
    <t>Crosswind associated with a landing on a contaminated runway may lead to increased landing distance due du directional control requirement related to use of differential braking and / or discontinued use of the reverse</t>
  </si>
  <si>
    <r>
      <t xml:space="preserve">Strict respect of procedures depicted on :
FCOM </t>
    </r>
    <r>
      <rPr>
        <b/>
        <sz val="9"/>
        <rFont val="Arial"/>
        <family val="2"/>
      </rPr>
      <t>PRO.NOP.ASU.32.1 TAXI WITH FAILURES</t>
    </r>
    <r>
      <rPr>
        <sz val="9"/>
        <rFont val="Arial"/>
        <family val="2"/>
      </rPr>
      <t xml:space="preserve">
FCOM </t>
    </r>
    <r>
      <rPr>
        <b/>
        <sz val="9"/>
        <rFont val="Arial"/>
        <family val="2"/>
      </rPr>
      <t>PRO.NOP.ANOR.8.1.3.2 TAXI WITH FAILURES</t>
    </r>
    <r>
      <rPr>
        <sz val="9"/>
        <rFont val="Arial"/>
        <family val="2"/>
      </rPr>
      <t xml:space="preserve">
FCOM </t>
    </r>
    <r>
      <rPr>
        <b/>
        <sz val="9"/>
        <rFont val="Arial"/>
        <family val="2"/>
      </rPr>
      <t>PRO.SPO.11.1.2 MAXIMUM RECOMMENDED CROSSWIND</t>
    </r>
    <r>
      <rPr>
        <sz val="9"/>
        <rFont val="Arial"/>
        <family val="2"/>
      </rPr>
      <t xml:space="preserve">
FCOM </t>
    </r>
    <r>
      <rPr>
        <b/>
        <sz val="9"/>
        <rFont val="Arial"/>
        <family val="2"/>
      </rPr>
      <t>PRO.SPO.11.4 CONTAMINATED RUNWAY - LDTA</t>
    </r>
    <r>
      <rPr>
        <sz val="9"/>
        <rFont val="Arial"/>
        <family val="2"/>
      </rPr>
      <t xml:space="preserve">
FDA program </t>
    </r>
  </si>
  <si>
    <r>
      <t xml:space="preserve">FCOM </t>
    </r>
    <r>
      <rPr>
        <b/>
        <sz val="9"/>
        <rFont val="Arial"/>
        <family val="2"/>
      </rPr>
      <t>PRO.NOP.ASU.32.1 TAXI WITH FAILURES</t>
    </r>
    <r>
      <rPr>
        <sz val="9"/>
        <rFont val="Arial"/>
        <family val="2"/>
      </rPr>
      <t xml:space="preserve">
FCOM</t>
    </r>
    <r>
      <rPr>
        <b/>
        <sz val="9"/>
        <rFont val="Arial"/>
        <family val="2"/>
      </rPr>
      <t xml:space="preserve"> PRO.NOP.ANOR.8.1.3.2 TAXI WITH FAILURES</t>
    </r>
    <r>
      <rPr>
        <sz val="9"/>
        <rFont val="Arial"/>
        <family val="2"/>
      </rPr>
      <t xml:space="preserve">
FCOM </t>
    </r>
    <r>
      <rPr>
        <b/>
        <sz val="9"/>
        <rFont val="Arial"/>
        <family val="2"/>
      </rPr>
      <t>PRO.SPO.11.1.2 MAXIMUM RECOMMENDED CROSSWIND</t>
    </r>
  </si>
  <si>
    <t>EI 125</t>
  </si>
  <si>
    <t xml:space="preserve">Weather Factors </t>
  </si>
  <si>
    <t xml:space="preserve">Runway condition (wet or contaminated by standing water, snow, slush or ice) </t>
  </si>
  <si>
    <t>May lead to a rapid degradation of flight performances and a catastrophic situation.</t>
  </si>
  <si>
    <r>
      <rPr>
        <sz val="9"/>
        <color rgb="FF000000"/>
        <rFont val="Arial"/>
      </rPr>
      <t xml:space="preserve">Strict respect of procedures depicted in :
     OM PART A § 8.1.2.4.7 </t>
    </r>
    <r>
      <rPr>
        <b/>
        <sz val="9"/>
        <color rgb="FF000000"/>
        <rFont val="Arial"/>
      </rPr>
      <t>LDG FIELD LENGHT REQUIREMENTS</t>
    </r>
    <r>
      <rPr>
        <sz val="9"/>
        <color rgb="FF000000"/>
        <rFont val="Arial"/>
      </rPr>
      <t xml:space="preserve">    and   §8.1.2.4.8 </t>
    </r>
    <r>
      <rPr>
        <b/>
        <sz val="9"/>
        <color rgb="FF000000"/>
        <rFont val="Arial"/>
      </rPr>
      <t xml:space="preserve">ACTUAL LDG FIELD LENGHT REQUIREMENTS
</t>
    </r>
    <r>
      <rPr>
        <sz val="9"/>
        <color rgb="FF000000"/>
        <rFont val="Arial"/>
      </rPr>
      <t xml:space="preserve">
     FCOM </t>
    </r>
    <r>
      <rPr>
        <b/>
        <sz val="9"/>
        <color rgb="FF000000"/>
        <rFont val="Arial"/>
      </rPr>
      <t>PER.10.1 LANDING DISTANCES</t>
    </r>
    <r>
      <rPr>
        <sz val="9"/>
        <color rgb="FF000000"/>
        <rFont val="Arial"/>
      </rPr>
      <t xml:space="preserve"> 
and </t>
    </r>
    <r>
      <rPr>
        <b/>
        <sz val="9"/>
        <color rgb="FF000000"/>
        <rFont val="Arial"/>
      </rPr>
      <t xml:space="preserve">PRO.SPO.11.4 CONTAMINATED RUNWAY - LDTA
</t>
    </r>
  </si>
  <si>
    <r>
      <t>OM PART A § 8.1.2.4.7</t>
    </r>
    <r>
      <rPr>
        <b/>
        <sz val="9"/>
        <rFont val="Arial"/>
        <family val="2"/>
      </rPr>
      <t xml:space="preserve"> LDG FIELD LENGHT REQUIREMENTS</t>
    </r>
    <r>
      <rPr>
        <sz val="9"/>
        <rFont val="Arial"/>
        <family val="2"/>
      </rPr>
      <t xml:space="preserve">    and   §8.1.2.4.8</t>
    </r>
    <r>
      <rPr>
        <b/>
        <sz val="9"/>
        <rFont val="Arial"/>
        <family val="2"/>
      </rPr>
      <t xml:space="preserve"> ACTUAL LDG FIELD LENGHT REQUIREMENTS</t>
    </r>
    <r>
      <rPr>
        <sz val="9"/>
        <rFont val="Arial"/>
        <family val="2"/>
      </rPr>
      <t xml:space="preserve">
     FCOM </t>
    </r>
    <r>
      <rPr>
        <b/>
        <sz val="9"/>
        <rFont val="Arial"/>
        <family val="2"/>
      </rPr>
      <t>PER.10.1 LANDING DISTANCES</t>
    </r>
    <r>
      <rPr>
        <sz val="9"/>
        <rFont val="Arial"/>
        <family val="2"/>
      </rPr>
      <t xml:space="preserve"> 
and </t>
    </r>
    <r>
      <rPr>
        <b/>
        <sz val="9"/>
        <rFont val="Arial"/>
        <family val="2"/>
      </rPr>
      <t>PRO.SPO.11.4 CONTAMINATED RUNWAY - LDTA</t>
    </r>
  </si>
  <si>
    <t>SPS
RTC</t>
  </si>
  <si>
    <t>EI 126</t>
  </si>
  <si>
    <t xml:space="preserve">Weather information availability and accuracy </t>
  </si>
  <si>
    <t xml:space="preserve">Delay inproviding flight crew with critical runway condition information: runway friction, braking action and runway surface description
Rapidly changing runway condition that may affect flight safety </t>
  </si>
  <si>
    <r>
      <t xml:space="preserve">Strict respect of procedures depicted in :
     OM PART A § 8.1.2.4.7 </t>
    </r>
    <r>
      <rPr>
        <b/>
        <sz val="9"/>
        <rFont val="Arial"/>
        <family val="2"/>
      </rPr>
      <t>LDG FIELD LENGHT REQUIREMENTS</t>
    </r>
    <r>
      <rPr>
        <sz val="9"/>
        <rFont val="Arial"/>
        <family val="2"/>
      </rPr>
      <t xml:space="preserve">    and   §8.1.2.4.8 </t>
    </r>
    <r>
      <rPr>
        <b/>
        <sz val="9"/>
        <rFont val="Arial"/>
        <family val="2"/>
      </rPr>
      <t>ACTUAL LDG FIELD LENGHT REQUIREMENTS</t>
    </r>
    <r>
      <rPr>
        <sz val="9"/>
        <rFont val="Arial"/>
        <family val="2"/>
      </rPr>
      <t xml:space="preserve">
     FCOM </t>
    </r>
    <r>
      <rPr>
        <b/>
        <sz val="9"/>
        <rFont val="Arial"/>
        <family val="2"/>
      </rPr>
      <t>PER.10.1 LANDING DISTANCES</t>
    </r>
    <r>
      <rPr>
        <sz val="9"/>
        <rFont val="Arial"/>
        <family val="2"/>
      </rPr>
      <t xml:space="preserve"> 
and </t>
    </r>
    <r>
      <rPr>
        <b/>
        <sz val="9"/>
        <rFont val="Arial"/>
        <family val="2"/>
      </rPr>
      <t>PRO.SPO.11.4 CONTAMINATED RUNWAY - LDTA</t>
    </r>
    <r>
      <rPr>
        <sz val="9"/>
        <rFont val="Arial"/>
        <family val="2"/>
      </rPr>
      <t xml:space="preserve">
</t>
    </r>
  </si>
  <si>
    <t>BOEING FOTB have yet to be part of flight crew documentation
Improve wording § 8.3.8.11.2 Utilisation d'une piste mouillée et/ou contaminée.</t>
  </si>
  <si>
    <t>EI 127</t>
  </si>
  <si>
    <t xml:space="preserve">Wind shear </t>
  </si>
  <si>
    <t>EI 128</t>
  </si>
  <si>
    <t xml:space="preserve">Reverse-thrust effect in wind and on a wet runway or a contaminated runway </t>
  </si>
  <si>
    <t xml:space="preserve">Crosswind associated with a landing on a contaminated runway may lead to increased landing distance due du directional control requirement related to use of differential braking and / or discontinued use of reverse thrust. </t>
  </si>
  <si>
    <r>
      <t>Strict respect of procedures depicted on :
OM PART A § 8.1.2.4.7/8</t>
    </r>
    <r>
      <rPr>
        <b/>
        <sz val="9"/>
        <rFont val="Arial"/>
        <family val="2"/>
      </rPr>
      <t xml:space="preserve"> LDG FIELD LENGHT REQUIREMENTS , ACTUAL LDG FIELD LENGHT</t>
    </r>
    <r>
      <rPr>
        <sz val="9"/>
        <rFont val="Arial"/>
        <family val="2"/>
      </rPr>
      <t xml:space="preserve">,
FCOM </t>
    </r>
    <r>
      <rPr>
        <b/>
        <sz val="9"/>
        <rFont val="Arial"/>
        <family val="2"/>
      </rPr>
      <t>PER.10.1 LANDING DISTANCES</t>
    </r>
    <r>
      <rPr>
        <sz val="9"/>
        <rFont val="Arial"/>
        <family val="2"/>
      </rPr>
      <t xml:space="preserve">,
FCOM </t>
    </r>
    <r>
      <rPr>
        <b/>
        <sz val="9"/>
        <rFont val="Arial"/>
        <family val="2"/>
      </rPr>
      <t>PRO.SPO.11.1.2 MAXIMUM RECOMMENDED CROSSWIND</t>
    </r>
    <r>
      <rPr>
        <sz val="9"/>
        <rFont val="Arial"/>
        <family val="2"/>
      </rPr>
      <t xml:space="preserve">
FCOM </t>
    </r>
    <r>
      <rPr>
        <b/>
        <sz val="9"/>
        <rFont val="Arial"/>
        <family val="2"/>
      </rPr>
      <t xml:space="preserve">PRO.SPO.11.4 CONTAMINATED RUNWAY - LDTA
</t>
    </r>
    <r>
      <rPr>
        <sz val="9"/>
        <rFont val="Arial"/>
        <family val="2"/>
      </rPr>
      <t xml:space="preserve">
FDA program</t>
    </r>
  </si>
  <si>
    <r>
      <t>OM PART A § 8.1.2.4.7/8</t>
    </r>
    <r>
      <rPr>
        <b/>
        <sz val="9"/>
        <rFont val="Arial"/>
        <family val="2"/>
      </rPr>
      <t xml:space="preserve"> LDG FIELD LENGHT REQUIREMENTS , ACTUAL LDG FIELD LENGHT,</t>
    </r>
    <r>
      <rPr>
        <sz val="9"/>
        <rFont val="Arial"/>
        <family val="2"/>
      </rPr>
      <t xml:space="preserve">
FCOM </t>
    </r>
    <r>
      <rPr>
        <b/>
        <sz val="9"/>
        <rFont val="Arial"/>
        <family val="2"/>
      </rPr>
      <t>PER.10.1 LANDING DISTANCES</t>
    </r>
    <r>
      <rPr>
        <sz val="9"/>
        <rFont val="Arial"/>
        <family val="2"/>
      </rPr>
      <t xml:space="preserve">
FCOM </t>
    </r>
    <r>
      <rPr>
        <b/>
        <sz val="9"/>
        <rFont val="Arial"/>
        <family val="2"/>
      </rPr>
      <t>PRO.SPO.11.1.2 MAXIMUM RECOMMENDED CROSSWIND</t>
    </r>
    <r>
      <rPr>
        <sz val="9"/>
        <rFont val="Arial"/>
        <family val="2"/>
      </rPr>
      <t xml:space="preserve">
FCOM </t>
    </r>
    <r>
      <rPr>
        <b/>
        <sz val="9"/>
        <rFont val="Arial"/>
        <family val="2"/>
      </rPr>
      <t>PRO.SPO.11.4 CONTAMINATED RUNWAY - LDTA</t>
    </r>
  </si>
  <si>
    <t>EI 129</t>
  </si>
  <si>
    <t xml:space="preserve">Air Traffic Management </t>
  </si>
  <si>
    <t xml:space="preserve">Lack of awareness of stabilized approach criteria </t>
  </si>
  <si>
    <t>Flight crew are expected not to accept ATC instructions that are not compatible with their aircraft's performance ( like short turn-in to intercept the Glide slope from above) that might compromise the compagnie stabilisation in approach criteria</t>
  </si>
  <si>
    <r>
      <t xml:space="preserve">OM PART A § 14.2.2.5.1 </t>
    </r>
    <r>
      <rPr>
        <b/>
        <sz val="9"/>
        <rFont val="Arial"/>
        <family val="2"/>
      </rPr>
      <t>STABILIZED APPROACH</t>
    </r>
  </si>
  <si>
    <t>EI 130</t>
  </si>
  <si>
    <t xml:space="preserve">Failure to provide timely or accurate runway condition to pilots </t>
  </si>
  <si>
    <r>
      <t xml:space="preserve">Strict respect of procedures depicted on OM PARTA OM PART A
§ 8.1.2.4.7/8 </t>
    </r>
    <r>
      <rPr>
        <b/>
        <sz val="9"/>
        <rFont val="Arial"/>
        <family val="2"/>
      </rPr>
      <t>LDG FIELD LENGHT REQUIREMENTS , ACTUAL LDG FIELD LENGHT</t>
    </r>
    <r>
      <rPr>
        <sz val="9"/>
        <rFont val="Arial"/>
        <family val="2"/>
      </rPr>
      <t>,
FCOM PER.10.1</t>
    </r>
    <r>
      <rPr>
        <b/>
        <sz val="9"/>
        <rFont val="Arial"/>
        <family val="2"/>
      </rPr>
      <t xml:space="preserve"> LANDING DISTANCES</t>
    </r>
    <r>
      <rPr>
        <sz val="9"/>
        <rFont val="Arial"/>
        <family val="2"/>
      </rPr>
      <t xml:space="preserve">,
FCOM PRO.SPO.11 </t>
    </r>
    <r>
      <rPr>
        <b/>
        <sz val="9"/>
        <rFont val="Arial"/>
        <family val="2"/>
      </rPr>
      <t>CONTAMINATED RUNWAY</t>
    </r>
  </si>
  <si>
    <r>
      <t xml:space="preserve">OM PART A § 8.1.2.4.7/8 </t>
    </r>
    <r>
      <rPr>
        <b/>
        <sz val="9"/>
        <rFont val="Arial"/>
        <family val="2"/>
      </rPr>
      <t>LDG FIELD LENGHT REQUIREMENTS , ACTUAL LDG FIELD LENGHT</t>
    </r>
    <r>
      <rPr>
        <sz val="9"/>
        <rFont val="Arial"/>
        <family val="2"/>
      </rPr>
      <t>,
FCOM PER.10.1</t>
    </r>
    <r>
      <rPr>
        <b/>
        <sz val="9"/>
        <rFont val="Arial"/>
        <family val="2"/>
      </rPr>
      <t xml:space="preserve"> LANDING DISTANCES</t>
    </r>
    <r>
      <rPr>
        <sz val="9"/>
        <rFont val="Arial"/>
        <family val="2"/>
      </rPr>
      <t xml:space="preserve">,
FCOM PRO.SPO.11 </t>
    </r>
    <r>
      <rPr>
        <b/>
        <sz val="9"/>
        <rFont val="Arial"/>
        <family val="2"/>
      </rPr>
      <t>CONTAMINATED RUNWAY - T/O, LDG, LDTA</t>
    </r>
  </si>
  <si>
    <t>EI 131</t>
  </si>
  <si>
    <t xml:space="preserve">Failure to provide timely and accurate weather condition to pilots </t>
  </si>
  <si>
    <t xml:space="preserve">Delay in the preparation and execution of the flights. Flight safety potentially undermined (no weather forecasts, nor any information on the ATC situation, etc.)
Rapidly changing wind or  runway condition that may affect flight safety </t>
  </si>
  <si>
    <r>
      <t xml:space="preserve">Strict respect of procedures depicted on OM PARTA OM PART A
§ 8.1.2.4.7/8 </t>
    </r>
    <r>
      <rPr>
        <b/>
        <sz val="9"/>
        <rFont val="Arial"/>
        <family val="2"/>
      </rPr>
      <t>LDG FIELD LENGHT REQUIREMENTS , ACTUAL LDG FIELD LENGHT</t>
    </r>
    <r>
      <rPr>
        <sz val="9"/>
        <rFont val="Arial"/>
        <family val="2"/>
      </rPr>
      <t xml:space="preserve">,
FCOM PER.10.1 </t>
    </r>
    <r>
      <rPr>
        <b/>
        <sz val="9"/>
        <rFont val="Arial"/>
        <family val="2"/>
      </rPr>
      <t>LANDING DISTANCES</t>
    </r>
    <r>
      <rPr>
        <sz val="9"/>
        <rFont val="Arial"/>
        <family val="2"/>
      </rPr>
      <t xml:space="preserve">,
FCOM PRO.SPO.11 </t>
    </r>
    <r>
      <rPr>
        <b/>
        <sz val="9"/>
        <rFont val="Arial"/>
        <family val="2"/>
      </rPr>
      <t>CONTAMINATED RUNWAY</t>
    </r>
  </si>
  <si>
    <r>
      <t xml:space="preserve">OM PART A § 8.1.2.4.7/8 </t>
    </r>
    <r>
      <rPr>
        <b/>
        <sz val="9"/>
        <rFont val="Arial"/>
        <family val="2"/>
      </rPr>
      <t>LDG FIELD LENGHT REQUIREMENTS , ACTUAL LDG FIELD LENGHT,</t>
    </r>
    <r>
      <rPr>
        <sz val="9"/>
        <rFont val="Arial"/>
        <family val="2"/>
      </rPr>
      <t xml:space="preserve">
FCOM PER.10.1 </t>
    </r>
    <r>
      <rPr>
        <b/>
        <sz val="9"/>
        <rFont val="Arial"/>
        <family val="2"/>
      </rPr>
      <t>LANDING DISTANCES</t>
    </r>
    <r>
      <rPr>
        <sz val="9"/>
        <rFont val="Arial"/>
        <family val="2"/>
      </rPr>
      <t xml:space="preserve">,
FCOM PRO.SPO.11 </t>
    </r>
    <r>
      <rPr>
        <b/>
        <sz val="9"/>
        <rFont val="Arial"/>
        <family val="2"/>
      </rPr>
      <t>CONTAMINATED RUNWAY - T/O, LDG, LDTA</t>
    </r>
  </si>
  <si>
    <t>EI 132</t>
  </si>
  <si>
    <t xml:space="preserve"> Airports / Regulators</t>
  </si>
  <si>
    <t xml:space="preserve">Runways are not maintained to minimize effective friction and drainage  </t>
  </si>
  <si>
    <t xml:space="preserve">• Some runways are not grooved 
• Grooved runways allow water to flow off of the runway quicker, resulting significant reductions in wet landing stopping distance, reducing hydroplaning during wet weather.
</t>
  </si>
  <si>
    <r>
      <t xml:space="preserve">Strict respect of procedures depicted on :
OM PARTA OM PART A § 8.1.2.4.7/8 </t>
    </r>
    <r>
      <rPr>
        <b/>
        <sz val="9"/>
        <rFont val="Arial"/>
        <family val="2"/>
      </rPr>
      <t>LDG FIELD LENGHT REQUIREMENTS , ACTUAL LDG FIELD LENGHT</t>
    </r>
    <r>
      <rPr>
        <sz val="9"/>
        <rFont val="Arial"/>
        <family val="2"/>
      </rPr>
      <t xml:space="preserve">,
FCOM PER.10.1 </t>
    </r>
    <r>
      <rPr>
        <b/>
        <sz val="9"/>
        <rFont val="Arial"/>
        <family val="2"/>
      </rPr>
      <t>LANDING DISTANCES</t>
    </r>
    <r>
      <rPr>
        <sz val="9"/>
        <rFont val="Arial"/>
        <family val="2"/>
      </rPr>
      <t xml:space="preserve">,
FCOM PRO.SPO.11 </t>
    </r>
    <r>
      <rPr>
        <b/>
        <sz val="9"/>
        <rFont val="Arial"/>
        <family val="2"/>
      </rPr>
      <t>CONTAMINATED RUNWAY</t>
    </r>
    <r>
      <rPr>
        <sz val="9"/>
        <rFont val="Arial"/>
        <family val="2"/>
      </rPr>
      <t xml:space="preserve">
</t>
    </r>
  </si>
  <si>
    <r>
      <t xml:space="preserve">OM PARTA OM PART A § 8.1.2.4.7/8 </t>
    </r>
    <r>
      <rPr>
        <b/>
        <sz val="9"/>
        <rFont val="Arial"/>
        <family val="2"/>
      </rPr>
      <t>LDG FIELD LENGHT REQUIREMENTS , ACTUAL LDG FIELD LENGHT</t>
    </r>
    <r>
      <rPr>
        <sz val="9"/>
        <rFont val="Arial"/>
        <family val="2"/>
      </rPr>
      <t xml:space="preserve">,
FCOM PER.10.1 </t>
    </r>
    <r>
      <rPr>
        <b/>
        <sz val="9"/>
        <rFont val="Arial"/>
        <family val="2"/>
      </rPr>
      <t>LANDING DISTANCES</t>
    </r>
    <r>
      <rPr>
        <sz val="9"/>
        <rFont val="Arial"/>
        <family val="2"/>
      </rPr>
      <t xml:space="preserve">,
FCOM PRO.SPO.11 </t>
    </r>
    <r>
      <rPr>
        <b/>
        <sz val="9"/>
        <rFont val="Arial"/>
        <family val="2"/>
      </rPr>
      <t>CONTAMINATED RUNWAY</t>
    </r>
  </si>
  <si>
    <t>EI 133</t>
  </si>
  <si>
    <t xml:space="preserve">Inaccurate runway condition reports </t>
  </si>
  <si>
    <r>
      <t xml:space="preserve">Strict respect of procedures depicted on :
OM PARTA OM PART A § 8.1.2.4.7/8 </t>
    </r>
    <r>
      <rPr>
        <b/>
        <sz val="9"/>
        <rFont val="Arial"/>
        <family val="2"/>
      </rPr>
      <t xml:space="preserve">LDG FIELD LENGHT REQUIREMENTS , ACTUAL LDG FIELD LENGHT,
</t>
    </r>
    <r>
      <rPr>
        <sz val="9"/>
        <rFont val="Arial"/>
        <family val="2"/>
      </rPr>
      <t xml:space="preserve">
FCOM PER.10.1 </t>
    </r>
    <r>
      <rPr>
        <b/>
        <sz val="9"/>
        <rFont val="Arial"/>
        <family val="2"/>
      </rPr>
      <t>LANDING DISTANCES</t>
    </r>
    <r>
      <rPr>
        <sz val="9"/>
        <rFont val="Arial"/>
        <family val="2"/>
      </rPr>
      <t xml:space="preserve">,
FCOM PRO.SPO.11 </t>
    </r>
    <r>
      <rPr>
        <b/>
        <sz val="9"/>
        <rFont val="Arial"/>
        <family val="2"/>
      </rPr>
      <t>CONTAMINATED RUNWAY</t>
    </r>
  </si>
  <si>
    <r>
      <t xml:space="preserve">OM PARTA OM PART A § 8.1.2.4.7/8 </t>
    </r>
    <r>
      <rPr>
        <b/>
        <sz val="9"/>
        <rFont val="Arial"/>
        <family val="2"/>
      </rPr>
      <t>LDG FIELD LENGHT REQUIREMENTS , ACTUAL LDG FIELD LENGHT,</t>
    </r>
    <r>
      <rPr>
        <sz val="9"/>
        <rFont val="Arial"/>
        <family val="2"/>
      </rPr>
      <t xml:space="preserve">
FCOM PER.10.1 </t>
    </r>
    <r>
      <rPr>
        <b/>
        <sz val="9"/>
        <rFont val="Arial"/>
        <family val="2"/>
      </rPr>
      <t>LANDING DISTANCES</t>
    </r>
    <r>
      <rPr>
        <sz val="9"/>
        <rFont val="Arial"/>
        <family val="2"/>
      </rPr>
      <t xml:space="preserve">,
FCOM PRO.SPO.11 </t>
    </r>
    <r>
      <rPr>
        <b/>
        <sz val="9"/>
        <rFont val="Arial"/>
        <family val="2"/>
      </rPr>
      <t>CONTAMINATED RUNWA</t>
    </r>
    <r>
      <rPr>
        <sz val="9"/>
        <rFont val="Arial"/>
        <family val="2"/>
      </rPr>
      <t>Y</t>
    </r>
  </si>
  <si>
    <t>EI 134</t>
  </si>
  <si>
    <t xml:space="preserve">Inadequate runway end safety areas (RESAs) </t>
  </si>
  <si>
    <t>Inadequate RESA  increases the risk of damage to airplanes and its occupants injury in the event of an undershoot, overshoot, or excursion from the runway</t>
  </si>
  <si>
    <r>
      <t xml:space="preserve">Strict respect of procedures depicted on :
OM PARTA OM PART A § 8.1.2.4.7/8 </t>
    </r>
    <r>
      <rPr>
        <b/>
        <sz val="9"/>
        <rFont val="Arial"/>
        <family val="2"/>
      </rPr>
      <t>LDG FIELD LENGHT REQUIREMENTS , ACTUAL LDG FIELD LENGHT</t>
    </r>
    <r>
      <rPr>
        <sz val="9"/>
        <rFont val="Arial"/>
        <family val="2"/>
      </rPr>
      <t xml:space="preserve">,
FCOM PER.10.1 </t>
    </r>
    <r>
      <rPr>
        <b/>
        <sz val="9"/>
        <rFont val="Arial"/>
        <family val="2"/>
      </rPr>
      <t>LANDING DISTANCES,</t>
    </r>
    <r>
      <rPr>
        <sz val="9"/>
        <rFont val="Arial"/>
        <family val="2"/>
      </rPr>
      <t xml:space="preserve">
FCOM PRO.SPO.11 </t>
    </r>
    <r>
      <rPr>
        <b/>
        <sz val="9"/>
        <rFont val="Arial"/>
        <family val="2"/>
      </rPr>
      <t>CONTAMINATED RUNWAY</t>
    </r>
    <r>
      <rPr>
        <sz val="9"/>
        <rFont val="Arial"/>
        <family val="2"/>
      </rPr>
      <t xml:space="preserve">
</t>
    </r>
    <r>
      <rPr>
        <sz val="9"/>
        <color indexed="10"/>
        <rFont val="Arial"/>
        <family val="2"/>
      </rPr>
      <t>Management is part of National and local Runway Safety Committee</t>
    </r>
  </si>
  <si>
    <r>
      <t xml:space="preserve">OM PARTA OM PART A § 8.1.2.4.7/8 </t>
    </r>
    <r>
      <rPr>
        <b/>
        <sz val="9"/>
        <rFont val="Arial"/>
        <family val="2"/>
      </rPr>
      <t>LDG FIELD LENGHT REQUIREMENTS , ACTUAL LDG FIELD LENGHT,</t>
    </r>
    <r>
      <rPr>
        <sz val="9"/>
        <rFont val="Arial"/>
        <family val="2"/>
      </rPr>
      <t xml:space="preserve">
FCOM PER.10.1 </t>
    </r>
    <r>
      <rPr>
        <b/>
        <sz val="9"/>
        <rFont val="Arial"/>
        <family val="2"/>
      </rPr>
      <t>LANDING DISTANCES,</t>
    </r>
    <r>
      <rPr>
        <sz val="9"/>
        <rFont val="Arial"/>
        <family val="2"/>
      </rPr>
      <t xml:space="preserve">
FCOM PRO.SPO.11 </t>
    </r>
    <r>
      <rPr>
        <b/>
        <sz val="9"/>
        <rFont val="Arial"/>
        <family val="2"/>
      </rPr>
      <t>CONTAMINATED RUNWAY</t>
    </r>
    <r>
      <rPr>
        <sz val="9"/>
        <rFont val="Arial"/>
        <family val="2"/>
      </rPr>
      <t xml:space="preserve">
EOM : </t>
    </r>
    <r>
      <rPr>
        <b/>
        <sz val="9"/>
        <rFont val="Arial"/>
        <family val="2"/>
      </rPr>
      <t>Emergency Operations Manual</t>
    </r>
  </si>
  <si>
    <t>EI 135</t>
  </si>
  <si>
    <t xml:space="preserve">Lack of timely NOTAM issuance of on Runway condition </t>
  </si>
  <si>
    <t xml:space="preserve">Delay of providing flight crew with critical runway condition information: runway friction, braking action and runway surface description
Rapidly changing runway condition that may affect flight safety </t>
  </si>
  <si>
    <r>
      <t xml:space="preserve">Aeronautical Information Publication
Jeppesen
</t>
    </r>
    <r>
      <rPr>
        <sz val="9"/>
        <color indexed="10"/>
        <rFont val="Arial"/>
        <family val="2"/>
      </rPr>
      <t>Management is part of National and local Runway Safety Committee</t>
    </r>
    <r>
      <rPr>
        <sz val="9"/>
        <rFont val="Arial"/>
        <family val="2"/>
      </rPr>
      <t xml:space="preserve">                                                      </t>
    </r>
  </si>
  <si>
    <t>NO</t>
  </si>
  <si>
    <t>AIP
Jeppesen</t>
  </si>
  <si>
    <t xml:space="preserve"> Hazard Dahboard </t>
  </si>
  <si>
    <t>DATE</t>
  </si>
  <si>
    <t>UE</t>
  </si>
  <si>
    <t xml:space="preserve">EI </t>
  </si>
  <si>
    <t>Threat Description</t>
  </si>
  <si>
    <t>Occurrence</t>
  </si>
  <si>
    <t>Actions</t>
  </si>
  <si>
    <t>Reference</t>
  </si>
  <si>
    <t>Status</t>
  </si>
  <si>
    <t>UE 36</t>
  </si>
  <si>
    <t>EI-36-01</t>
  </si>
  <si>
    <t>Fuel Unbalance Indication Alert</t>
  </si>
  <si>
    <t>New</t>
  </si>
  <si>
    <t xml:space="preserve">- Replacement of all harnesses in two aircrafts.
- Incorporate a perdioc verification of fuel indication </t>
  </si>
  <si>
    <t>Closed</t>
  </si>
  <si>
    <t>UE 31</t>
  </si>
  <si>
    <t>EI-31-01</t>
  </si>
  <si>
    <t>Overdue AD</t>
  </si>
  <si>
    <t xml:space="preserve">Existing </t>
  </si>
  <si>
    <t xml:space="preserve">DT-RXP incorporate a new process to monitor ADs </t>
  </si>
  <si>
    <t xml:space="preserve">Initiated as proactive action </t>
  </si>
  <si>
    <t>EI-33-05</t>
  </si>
  <si>
    <t>Made a mistake on a maintenance interval parameter on AMOS</t>
  </si>
  <si>
    <t xml:space="preserve">
A reminder was sent to all DT-GN AMOS users about the need to ensure proper use of the "Accuracy" field for calendar intervals.</t>
  </si>
  <si>
    <t xml:space="preserve">ENG over limit </t>
  </si>
  <si>
    <t xml:space="preserve">- NGV replacement is set as requirement at each ENG Overhaul
- Conserdering ITT Margin as a parameter for ENG monitoring </t>
  </si>
  <si>
    <t>EI-31-02</t>
  </si>
  <si>
    <t xml:space="preserve">Structural repair not tracked in system </t>
  </si>
  <si>
    <t xml:space="preserve">- CAMO procedures in place to ensure that each repair is tracked 
</t>
  </si>
  <si>
    <t>EI-31-03</t>
  </si>
  <si>
    <t>Defer an unscheduled WorkOrder</t>
  </si>
  <si>
    <t xml:space="preserve">User role has been updated to lock WO modification of unscheduled task by CAMO staff </t>
  </si>
  <si>
    <t xml:space="preserve">EI-36-06                                                    </t>
  </si>
  <si>
    <t>Unreliable Weather Radar</t>
  </si>
  <si>
    <t xml:space="preserve">- Incorporate periodic maintenance check of tilt adjustment. 
- Three radoms have been repainted for better transparency
- DDM switch to NO GO by night,   </t>
  </si>
  <si>
    <t>EI-36-07</t>
  </si>
  <si>
    <t xml:space="preserve">Significant Hydraulic leak on landing gears </t>
  </si>
  <si>
    <t xml:space="preserve">- Regular Inspection of SCV in all fleet 
- Upgrade the SCV to new robuste part </t>
  </si>
  <si>
    <t>EI-36-08</t>
  </si>
  <si>
    <t xml:space="preserve">Weak pack with no ability to control the temperature on board </t>
  </si>
  <si>
    <t>-Incorporate a new preventive protocol (Preparation for hot season) 
- ACM retrofit on attrition
- Adding replacement of Pack valve filter into preventive protocol,
- qdsfsdfdsgfsdg</t>
  </si>
  <si>
    <t>OPEN</t>
  </si>
  <si>
    <t>EI-31-04</t>
  </si>
  <si>
    <t>Scheduled Task card is not tracked/parametered in the system</t>
  </si>
  <si>
    <t>Fleet verification on all fleet (due date lavatory extinguisher) 
Link the verification into Weekly check</t>
  </si>
  <si>
    <t>ITEM CQSS 54/23</t>
  </si>
  <si>
    <t>UE 34</t>
  </si>
  <si>
    <t>EI-34-02</t>
  </si>
  <si>
    <t xml:space="preserve">Error in customized manufacturer documentation </t>
  </si>
  <si>
    <t>- ATR to be contacted to avoid any confusion or missudrestanding 
- Upcoming manual's revisons to correct any error detected,</t>
  </si>
  <si>
    <t>ITEM CQSS 55/24</t>
  </si>
  <si>
    <t>EI-36-09</t>
  </si>
  <si>
    <t xml:space="preserve">Inconvenient cabin part </t>
  </si>
  <si>
    <t>Rectification as per AMM</t>
  </si>
  <si>
    <t>UE 33</t>
  </si>
  <si>
    <t>EI-33-07</t>
  </si>
  <si>
    <t xml:space="preserve">Lack of specefic training to do a job </t>
  </si>
  <si>
    <t xml:space="preserve">- Develop new training model depending on need (Example: Propeller repair training) </t>
  </si>
  <si>
    <t xml:space="preserve">Closed </t>
  </si>
  <si>
    <t>UE 30</t>
  </si>
  <si>
    <t>EI-30-04</t>
  </si>
  <si>
    <t xml:space="preserve">Apply a wrong DDM </t>
  </si>
  <si>
    <t xml:space="preserve">Sesibilization  has been made to MA staff    </t>
  </si>
  <si>
    <t>EI-30-05</t>
  </si>
  <si>
    <t>Dont apply correctly maintenance procedures quoted on DDM</t>
  </si>
  <si>
    <t>EI-33-06</t>
  </si>
  <si>
    <t xml:space="preserve">Not informed/trained to use operator's procedures </t>
  </si>
  <si>
    <t xml:space="preserve">- Level 2 of Subcontractors have been informed on how to use RXP CRM, </t>
  </si>
  <si>
    <t>EI-36-10</t>
  </si>
  <si>
    <t xml:space="preserve">Significant Hydraulic leak on wheels </t>
  </si>
  <si>
    <t xml:space="preserve">Soft-Time Overhaul Requirement added 10000 Cycles for ATR brakes </t>
  </si>
  <si>
    <t>Glide slope alarm during final approach in visual condition at 1 miles of runway without result  landing in safety manner.</t>
  </si>
  <si>
    <t>during landing at gmtn qfu 25 about 100ftshirt final we have got pull up alarm with terrain ahead alarm as we were in positive visual off the runway , we continued landing safely .</t>
  </si>
  <si>
    <t xml:space="preserve">Positive wind shear à 100ft sol.Augmentation de la vitesse indiquée de 20kt  malgré la réduction de puissance il a fallu absorbé l’excès de vitesse par un pallier ce qui nous a amené à un atterrissage au delà de la zone de toucher. j’ai jugé qu’il est plus préférable de continuer l’atterrissage vu que la longueur de piste disponible est assez supérieure à la distance d’atterrissage nécessaire au lieu d’effectuer une remise des gaz et envisager un déroutement alors que les conditions météorologiques au terrains de dégagement n’étaient pas favorables.  </t>
  </si>
  <si>
    <t>BIRD STRIKE DURING TAKE OFF ROLL</t>
  </si>
  <si>
    <t>Remise des gaz cause présence de vehicule sur la piste (à l’intersection avec TWY S)</t>
  </si>
  <si>
    <t>We were clear to taxi runway 27 via G3-A weather conditions deteriorating during taxi with poor visibbility at G3 we continuo straight and Enter in HS1 We stopped inmediatly And followed ATC instruction To Hold position after We were clear to enter runway and backtrack to vacate E2-G7 Due to Wx return to the Apron and delay departure</t>
  </si>
  <si>
    <t>Par le biais de ce message, je souhaite vous informer qu'une remise des gaz a été effectuée à RAK suite à un bounce landing.</t>
  </si>
  <si>
    <t>During initial climb after climb procedure at autopilot engament  we got do not sink aural alarm during 5 seconds ,three times alarm with 700ft/min of rate of descent with FMA VNAV IAS GREEN SPEED 157 AND SPEED TARGET 152 ,after 3 seconds the autopilot recovered normal rate of climb ,with degraded speed trend ,them we disconnected the autopilot recovering normals parameters ,after that we re engaged the autopilot resuming normal operation without further issues.</t>
  </si>
  <si>
    <t>We had landed in Casablanca runway 35L with GW 22.350 kg ,without result .</t>
  </si>
  <si>
    <t>RMG à 2000ft sur la piste 35L suite à une approche non stabilisée.</t>
  </si>
  <si>
    <t>During approach, flaps 15 were requested approximately 180 kts, during the extension, the over speed sounded +/-</t>
  </si>
  <si>
    <t>in 178 kts.</t>
  </si>
  <si>
    <t>During descent to Porto on Arrival , descending we got reduce speed message On FMA (FLIGHT MODE</t>
  </si>
  <si>
    <t>ANUNCIATOR ) , WITH FLT CTL TLU IN MAN MODE AT LO SPEED SETTING ACCORDING THE</t>
  </si>
  <si>
    <t>PROCEDURE ,WITHOUT CONSECUENSE AND CONTINUE THE FLIGHT NORMALY .</t>
  </si>
  <si>
    <t>Dégagement sur Fès cause météo très dégradé avec airframe de icing fault.</t>
  </si>
  <si>
    <t>Aural alarm with F°15 at speed 185kts (VFE15°) during 5 seconds.</t>
  </si>
  <si>
    <t>"Bonjour,
Nous souhaitons porter à votre attention un problème récurrent que nous rencontrons lors de notre escale à Malaga. En effet, le superviseur ne monte pas systématiquement à bord de l'avion pour procéder au briefing avec l'équipage de conduite comme il devrait le faire ; Au lieu de cela, il demande que les informations lui soient communiqués par le cockpit comm hatch, ce qui peut poser un sérieux problème de sécurité.Il existe un risque que la communication ne passe pas correctement, et qu'une incompréhension s'installe , ce qui pourrait avoir des conséquences graves.
"</t>
  </si>
  <si>
    <t>After TO from Gmmn approx 3500ft agl, we heard a noise in the cockpit, after searching with the flashlight, there was blood in the right windshield. We made a parameters and systems check finding everything ok. After assessment we decided to continue to our destination. After landing we made a visual inspection finding blood in the nose upper right decided to continue to our destination. After landing we made a visual inspection finding blood in the nose upper right part and in the right windshield with no damage.</t>
  </si>
  <si>
    <t>Après avoir demandé à démarrer le moteur 2 en mode hotel, on a demandé au superviseur de débrancher le groupe de parc. À ce moment-là, il remarque qu'une pièce "jacking point cover" côté copilote s'est détaché. Alors qu'elle était en place lors de la visite prévol du copilote. Une DDM a été appliquée et nous sommes rentrés en toute sécurité.</t>
  </si>
  <si>
    <t xml:space="preserve">Départ retardé imputé à l’allocation de spot à 10:17 Z . 
i . Présence de cisaillement de vents et nuages orageux à l’aéroport de Lisbonne ( Deux avions ont remis les gaz cause turbulence en courte finale ) ii . Nous étions numéro neuf pour l’approche , aussi ai-je décidé de nous dérouter sur FARO . </t>
  </si>
  <si>
    <t>En finale piste 05, on a eu une alarme Glide Slop. On a remis les gaz pour se présenter pour une autre approche et atterrir en toute sécurité.</t>
  </si>
  <si>
    <t>Enable to establish communication with destination we call back the previous frequency casa 126,7 they make a relay for us and clear us to start the approach and maintain the frequency . When establish on final we loss communication and without landing clearance we decide to go around . Casablanca 126,7 via another relay traffic clear us for another approach and for landing as well at destination.</t>
  </si>
  <si>
    <t>In the flight AT986, arriving in Tenerife, the tower vectored us to make an ILS approach to runway 07. While flying parallel to the runway, it informed us that we should fly to the XANOS point. When we are facing the final runway 07, I realize that we are high, requiring a 360 to the right, when we were 270 degrees of the turn, the TERRAIN AHEAD warning sounds, so I decide to disconnect the AP and take control of the aircraft, In the short final I make the transition to the papi lights, 3 red and 1 white due to the aerodrome category and the ATR profile in this airport. Visual contact with the terrain was always maintained. VMC conditions.</t>
  </si>
  <si>
    <t>During taxi in procedure to stand assigned E9 ,in the center line at level of Stand E12 , our taxi in procedure was interrupted and blocked in view of a person with wearing yellow jacket crossed in our trajectory from terminal toward Stand E 12 running without pay attention and violating all the safety rules of ramp airport transit , producing a stop action in our taxi in trajectory in order to avoid a impact with the person , this action produce a completely stop action of the aircraft and immediately call to the Atc tower control , in order to advice about what was happening , we could see the person at less of 100 meters of our trajectory , this kind of actions could impact the safety in mayor grade , in view of our rapid response in front of this circunstance , we had avoided a big possible tragedy , in view of this we request a investigation and countermeasure in order to preserve the safety level in the ramp ‘s operation ,finally after our report and wait for the atc contrôler authorisation to continue the taxi in , we enter in E9 stand in safety manner without any result .</t>
  </si>
  <si>
    <t>During Approach ILS 35l in Cmn , we got bird strike ,in the left hand Static Port ,at 1200 ft on the glide slope ,in IMC condition getting a impact noise , confirming that on ground after disembarking finished ,advising mantainance staff and reporting on the TLB , without operational consecuense .</t>
  </si>
  <si>
    <t>AFTER T/OFF AND POSITIVE CLIMB , F/O RAISED THE LANDING GEAR LEVER TO THE UP POSITION A FEW SECONDS LATER ANNOUNCED NOSE LANDING GEAR UNLCK INDICATION , I DID ALSO CONFIRM IT ON THE UPPER PANEL .I ORDERED TO RECYCLE THE LANDING GEAR BUT THE UNLK FAULT PERSISTED.WE DID THE AFTER TAKEOFF CHECK LIST AND DECIDED TO PROCEED TO GMMN ACCORDING TO THE LANDING GEAR EXTENDED OPERATION PROCEDURES AND AFTER CHECKING ALL THE LIMITATIONS ACCORDINGLY.FORTUNATELY WE HAD NO LIMITATIONS AS WE WERE VERY LIGHT AROUND 18T.AND THEN WE ADVISED THE MAINTENANCE VIA ACARS.</t>
  </si>
  <si>
    <t>During approach on the Rwy 35R at 4 nm we were instructed by ATC to performe Go Around ,due to Trafic ocupaiting the Rwy 35R had stopped the take off in view that they saw a Person crossing the Rwy 35 R , in view of this we follow the instructions from the ATC ,performing Go around them landing after the maneuver without operational consecuense .</t>
  </si>
  <si>
    <t>Après atterrissage, une fois sur la fréquence sol à Lisbonne, Nous avons reçu et collationner le parking N°705.Une fois sur Le Taxiway D le Controleur nous a demandé de maintenir position et de suivre les instructions du placeur pour faire un 180° et partir sur le parking N°805.</t>
  </si>
  <si>
    <t>Après l’atterrissage sur la piste 17R de GMMN on a libéré la piste par le taxiway W1.Aussitôt la tour de contrôle nous prévient qu’il n’est pas autorisé de dégager par le taxiway W1.Cependant il n’est mentionné ni sur le briefing de l’aéroport ni sur les notams l’interdiction de l’utilisation de ce taxiway.</t>
  </si>
  <si>
    <r>
      <t xml:space="preserve">Classification de l'événement </t>
    </r>
    <r>
      <rPr>
        <i/>
        <sz val="16"/>
        <color rgb="FFFFFFFF"/>
        <rFont val="Arial"/>
        <family val="2"/>
      </rPr>
      <t>Event Classification</t>
    </r>
  </si>
  <si>
    <r>
      <t xml:space="preserve">Danger Générique </t>
    </r>
    <r>
      <rPr>
        <i/>
        <sz val="16"/>
        <color rgb="FFFFFFFF"/>
        <rFont val="Arial"/>
        <family val="2"/>
      </rPr>
      <t>Hazard (UE)</t>
    </r>
  </si>
  <si>
    <r>
      <t xml:space="preserve">Composante spécifique du danger </t>
    </r>
    <r>
      <rPr>
        <i/>
        <sz val="16"/>
        <color rgb="FFFFFFFF"/>
        <rFont val="Arial"/>
        <family val="2"/>
      </rPr>
      <t>Specific Component or Threat</t>
    </r>
    <r>
      <rPr>
        <sz val="16"/>
        <color rgb="FFFFFFFF"/>
        <rFont val="Arial"/>
        <family val="2"/>
      </rPr>
      <t xml:space="preserve"> </t>
    </r>
    <r>
      <rPr>
        <i/>
        <sz val="16"/>
        <color rgb="FFFFFFFF"/>
        <rFont val="Arial"/>
        <family val="2"/>
      </rPr>
      <t>(EI)</t>
    </r>
  </si>
  <si>
    <r>
      <t xml:space="preserve">Conséquence potentielle </t>
    </r>
    <r>
      <rPr>
        <i/>
        <sz val="16"/>
        <color rgb="FFFFFFFF"/>
        <rFont val="Arial"/>
        <family val="2"/>
      </rPr>
      <t>Worst Foreseeable outcome</t>
    </r>
  </si>
  <si>
    <t>Référence UE (à défaut mentionner "Nouveau")</t>
  </si>
  <si>
    <t>Référence EI (à défaut mentionner "Nouveau")</t>
  </si>
  <si>
    <t>Narratif texte</t>
  </si>
  <si>
    <r>
      <t xml:space="preserve"> OM PART A § 14.3.2.4 </t>
    </r>
    <r>
      <rPr>
        <b/>
        <sz val="12"/>
        <rFont val="Arial"/>
        <family val="2"/>
      </rPr>
      <t>COUNTERMEASURES</t>
    </r>
    <r>
      <rPr>
        <sz val="12"/>
        <rFont val="Arial"/>
        <family val="2"/>
      </rPr>
      <t xml:space="preserve">
OM PART D  § 2.1.11  </t>
    </r>
    <r>
      <rPr>
        <b/>
        <sz val="12"/>
        <rFont val="Arial"/>
        <family val="2"/>
      </rPr>
      <t>CRM</t>
    </r>
    <r>
      <rPr>
        <sz val="12"/>
        <rFont val="Arial"/>
        <family val="2"/>
      </rPr>
      <t xml:space="preserve">
 FDAPM : </t>
    </r>
    <r>
      <rPr>
        <b/>
        <sz val="12"/>
        <rFont val="Arial"/>
        <family val="2"/>
      </rPr>
      <t>FLIGHT DATA ANALYSIS PROGRAM MANUAL</t>
    </r>
    <r>
      <rPr>
        <sz val="12"/>
        <rFont val="Arial"/>
        <family val="2"/>
      </rPr>
      <t xml:space="preserve">
 IMSM § 4.2</t>
    </r>
    <r>
      <rPr>
        <b/>
        <sz val="12"/>
        <rFont val="Arial"/>
        <family val="2"/>
      </rPr>
      <t xml:space="preserve"> HAZARD/RISK IDENTIFICATION AND MANAGEMENT PROCESS</t>
    </r>
  </si>
  <si>
    <r>
      <t xml:space="preserve"> OM PART A § 14 : </t>
    </r>
    <r>
      <rPr>
        <b/>
        <sz val="12"/>
        <color indexed="8"/>
        <rFont val="Arial"/>
        <family val="2"/>
      </rPr>
      <t>RAM EXPRESS Pilocy</t>
    </r>
    <r>
      <rPr>
        <sz val="12"/>
        <color indexed="8"/>
        <rFont val="Arial"/>
        <family val="2"/>
      </rPr>
      <t xml:space="preserve">
OM PART A § 8.4.4.2.6.3 : </t>
    </r>
    <r>
      <rPr>
        <b/>
        <sz val="12"/>
        <color indexed="8"/>
        <rFont val="Arial"/>
        <family val="2"/>
      </rPr>
      <t>TASK SHARING</t>
    </r>
    <r>
      <rPr>
        <sz val="12"/>
        <color indexed="8"/>
        <rFont val="Arial"/>
        <family val="2"/>
      </rPr>
      <t xml:space="preserve">
OM PART D § 2.1.11 : </t>
    </r>
    <r>
      <rPr>
        <b/>
        <sz val="12"/>
        <color indexed="8"/>
        <rFont val="Arial"/>
        <family val="2"/>
      </rPr>
      <t>CRM Training</t>
    </r>
  </si>
  <si>
    <r>
      <t xml:space="preserve">1. OM PART D 1.3 RECRUITMENT.
</t>
    </r>
    <r>
      <rPr>
        <sz val="12"/>
        <color indexed="53"/>
        <rFont val="Arial"/>
        <family val="2"/>
      </rPr>
      <t>None</t>
    </r>
  </si>
  <si>
    <r>
      <t xml:space="preserve">Strict respect of procedures and limitations as described in OM PART A § 6.4.4 </t>
    </r>
    <r>
      <rPr>
        <b/>
        <sz val="12"/>
        <color indexed="8"/>
        <rFont val="Arial"/>
        <family val="2"/>
      </rPr>
      <t>FATIGUE, SLEEP AND REST</t>
    </r>
    <r>
      <rPr>
        <sz val="12"/>
        <color indexed="8"/>
        <rFont val="Arial"/>
        <family val="2"/>
      </rPr>
      <t xml:space="preserve"> and Chap.7</t>
    </r>
    <r>
      <rPr>
        <b/>
        <sz val="12"/>
        <color indexed="8"/>
        <rFont val="Arial"/>
        <family val="2"/>
      </rPr>
      <t xml:space="preserve"> FLIGHT TIME LIMITATIONS</t>
    </r>
    <r>
      <rPr>
        <sz val="12"/>
        <color indexed="8"/>
        <rFont val="Arial"/>
        <family val="2"/>
      </rPr>
      <t xml:space="preserve">
Implementation of a system of Feedback by treatment and analysis of crew's reports (e-mail messages or FATIGUE REPORT-QPulse)
</t>
    </r>
  </si>
  <si>
    <r>
      <t xml:space="preserve">OM PART A § 6.4.4 </t>
    </r>
    <r>
      <rPr>
        <b/>
        <sz val="12"/>
        <rFont val="Arial"/>
        <family val="2"/>
      </rPr>
      <t xml:space="preserve">FATIGUE 
</t>
    </r>
    <r>
      <rPr>
        <sz val="12"/>
        <rFont val="Arial"/>
        <family val="2"/>
      </rPr>
      <t xml:space="preserve">
OM PART A Chap.7</t>
    </r>
    <r>
      <rPr>
        <b/>
        <sz val="12"/>
        <rFont val="Arial"/>
        <family val="2"/>
      </rPr>
      <t xml:space="preserve"> FLIGHT TIME LIMITATIONS
</t>
    </r>
    <r>
      <rPr>
        <sz val="12"/>
        <rFont val="Arial"/>
        <family val="2"/>
      </rPr>
      <t xml:space="preserve">
IMSM § 4.2 </t>
    </r>
    <r>
      <rPr>
        <b/>
        <sz val="12"/>
        <rFont val="Arial"/>
        <family val="2"/>
      </rPr>
      <t>HAZARD/RISK IDENTIFICATION AND MANAGEMENT PROCESS</t>
    </r>
    <r>
      <rPr>
        <sz val="12"/>
        <rFont val="Arial"/>
        <family val="2"/>
      </rPr>
      <t xml:space="preserve">
</t>
    </r>
  </si>
  <si>
    <r>
      <t xml:space="preserve"> FDAPM </t>
    </r>
    <r>
      <rPr>
        <b/>
        <sz val="12"/>
        <rFont val="Arial"/>
        <family val="2"/>
      </rPr>
      <t xml:space="preserve">FLIGHT DATA ANALYSIS PROGRAM MANUAL
</t>
    </r>
    <r>
      <rPr>
        <sz val="12"/>
        <rFont val="Arial"/>
        <family val="2"/>
      </rPr>
      <t xml:space="preserve">IMSM § 4.2 </t>
    </r>
    <r>
      <rPr>
        <b/>
        <sz val="12"/>
        <rFont val="Arial"/>
        <family val="2"/>
      </rPr>
      <t>HAZARD/RISK IDENTIFICATION AND MANAGEMENT PROCESS</t>
    </r>
    <r>
      <rPr>
        <sz val="12"/>
        <rFont val="Arial"/>
        <family val="2"/>
      </rPr>
      <t xml:space="preserve">
</t>
    </r>
  </si>
  <si>
    <t>Failure to detect absence of takeoff speeds</t>
  </si>
  <si>
    <t>2. Evaluation du risque</t>
  </si>
  <si>
    <t>Barrières exi</t>
  </si>
  <si>
    <t>Probabilité</t>
  </si>
  <si>
    <t>Sévérité</t>
  </si>
  <si>
    <t>Indice de Risque</t>
  </si>
  <si>
    <t>Acceptation du Risque (Oui/Non)</t>
  </si>
  <si>
    <t>1. Narratif de l'événement, Identification et Classification du danger</t>
  </si>
  <si>
    <t>1B (Voir RISK MATRIX)</t>
  </si>
  <si>
    <r>
      <t xml:space="preserve">Classification de l'événement </t>
    </r>
    <r>
      <rPr>
        <i/>
        <sz val="12"/>
        <rFont val="Arial"/>
        <family val="2"/>
      </rPr>
      <t>Event Classification</t>
    </r>
  </si>
  <si>
    <r>
      <t xml:space="preserve">Danger Générique </t>
    </r>
    <r>
      <rPr>
        <i/>
        <sz val="12"/>
        <rFont val="Arial"/>
        <family val="2"/>
      </rPr>
      <t>Hazard (UE)</t>
    </r>
  </si>
  <si>
    <r>
      <t xml:space="preserve">Composante spécifique du danger </t>
    </r>
    <r>
      <rPr>
        <i/>
        <sz val="12"/>
        <rFont val="Arial"/>
        <family val="2"/>
      </rPr>
      <t>Specific Component or Threat</t>
    </r>
    <r>
      <rPr>
        <sz val="12"/>
        <rFont val="Arial"/>
        <family val="2"/>
      </rPr>
      <t xml:space="preserve"> </t>
    </r>
    <r>
      <rPr>
        <i/>
        <sz val="12"/>
        <rFont val="Arial"/>
        <family val="2"/>
      </rPr>
      <t>(EI)</t>
    </r>
  </si>
  <si>
    <r>
      <t xml:space="preserve">Conséquence potentielle </t>
    </r>
    <r>
      <rPr>
        <i/>
        <sz val="12"/>
        <rFont val="Arial"/>
        <family val="2"/>
      </rPr>
      <t>Worst Foreseeable outcome</t>
    </r>
  </si>
  <si>
    <r>
      <t xml:space="preserve">OM PART A § 14.2.2.1.2 </t>
    </r>
    <r>
      <rPr>
        <b/>
        <sz val="9"/>
        <rFont val="Arial"/>
        <family val="2"/>
      </rPr>
      <t>RUNWAY INCURSION PREVENTION</t>
    </r>
    <r>
      <rPr>
        <sz val="9"/>
        <rFont val="Arial"/>
        <family val="2"/>
      </rPr>
      <t xml:space="preserve">
</t>
    </r>
  </si>
  <si>
    <r>
      <t xml:space="preserve">Strict respect of procedures depicted in OM PART A § 14.2.2.1.2 </t>
    </r>
    <r>
      <rPr>
        <b/>
        <sz val="9"/>
        <rFont val="Arial"/>
        <family val="2"/>
      </rPr>
      <t>RUNWAY INCURSION PREVENTION</t>
    </r>
  </si>
  <si>
    <t>Mauvaise compréhension
et/ou non respect des clearance ATC</t>
  </si>
  <si>
    <t>EI 210</t>
  </si>
  <si>
    <t>Atterissage non autorisé sur piste toujours occupée</t>
  </si>
  <si>
    <t>EI 29</t>
  </si>
  <si>
    <t>Attérissage ou tentative d'atterrissage sur une voie de circulation</t>
  </si>
  <si>
    <t>EI 28</t>
  </si>
  <si>
    <r>
      <rPr>
        <sz val="9"/>
        <color indexed="8"/>
        <rFont val="Arial"/>
        <family val="2"/>
      </rPr>
      <t xml:space="preserve">SB 01-2019 RWY INCURSION AT LXGB
</t>
    </r>
    <r>
      <rPr>
        <sz val="9"/>
        <color indexed="10"/>
        <rFont val="Arial"/>
        <family val="2"/>
      </rPr>
      <t xml:space="preserve">
L’action corrective préconisée par le département SMS est la transposition opérationnelle d’exemples de ces événements au niveau des RAFs CRM pour sensibiliser les équipages sur les manquements suivants :
▪ Lack of planning or preparation, inadequate briefing, insufficient re-planning;
▪ Poor planning, prioritization;
▪ Poor workload management or task delegation;
▪ Lack of cross monitoring performance, supportive feedback or acknowledgement. (Voir C/R réunion FOQA du 02 octobre 2019).</t>
    </r>
  </si>
  <si>
    <r>
      <t xml:space="preserve"> OM PART A  § 14.2.2.1.2 </t>
    </r>
    <r>
      <rPr>
        <b/>
        <sz val="9"/>
        <rFont val="Arial"/>
        <family val="2"/>
      </rPr>
      <t>RUNWAY INCURSION PREVENTION</t>
    </r>
    <r>
      <rPr>
        <sz val="9"/>
        <rFont val="Arial"/>
        <family val="2"/>
      </rPr>
      <t xml:space="preserve">
OM PART A § 8.3.12.3 </t>
    </r>
    <r>
      <rPr>
        <b/>
        <sz val="9"/>
        <rFont val="Arial"/>
        <family val="2"/>
      </rPr>
      <t>STERILE COCKPIT POLICY</t>
    </r>
  </si>
  <si>
    <r>
      <t xml:space="preserve">Strict respect of procedures depicted in OM PART A  :
- § 14.2.2.1.2 </t>
    </r>
    <r>
      <rPr>
        <b/>
        <sz val="9"/>
        <rFont val="Arial"/>
        <family val="2"/>
      </rPr>
      <t>RUNWAY INCURSION PREVENTION</t>
    </r>
    <r>
      <rPr>
        <sz val="9"/>
        <rFont val="Arial"/>
        <family val="2"/>
      </rPr>
      <t xml:space="preserve">
- § 8.3.12.3 </t>
    </r>
    <r>
      <rPr>
        <b/>
        <sz val="9"/>
        <rFont val="Arial"/>
        <family val="2"/>
      </rPr>
      <t>STERILE COCKPIT POLICY</t>
    </r>
  </si>
  <si>
    <t xml:space="preserve">While the language normally used by the station on the ground or the English language is allowed, the use of standard aviation English at international aerodromes will enhance the situational awareness of all those listening on the frequency. </t>
  </si>
  <si>
    <t xml:space="preserve"> Non respect de la phraséologie standard et des SOPs communications ATC destinés à prévenir les incursions sur piste</t>
  </si>
  <si>
    <t>EI 27</t>
  </si>
  <si>
    <t>LOSA COLLABORATIVE Final report outcome that should reveal numerous threats from the cabin in viloation of the sterile cockpit concept.</t>
  </si>
  <si>
    <r>
      <t xml:space="preserve">OM PART A  § 14.2.2.1.2 </t>
    </r>
    <r>
      <rPr>
        <b/>
        <sz val="9"/>
        <rFont val="Arial"/>
        <family val="2"/>
      </rPr>
      <t>RUNWAY INCURSION PREVENTION</t>
    </r>
    <r>
      <rPr>
        <sz val="9"/>
        <rFont val="Arial"/>
        <family val="2"/>
      </rPr>
      <t xml:space="preserve">
OM PART A § 8.3.12.3 </t>
    </r>
    <r>
      <rPr>
        <b/>
        <sz val="9"/>
        <rFont val="Arial"/>
        <family val="2"/>
      </rPr>
      <t>STERILE COCKPIT POLICY</t>
    </r>
    <r>
      <rPr>
        <sz val="9"/>
        <rFont val="Arial"/>
        <family val="2"/>
      </rPr>
      <t xml:space="preserve">
</t>
    </r>
  </si>
  <si>
    <r>
      <t xml:space="preserve">Strict respect of procedures depicted in OM PART A  :
- § 14.2.2.1.2 </t>
    </r>
    <r>
      <rPr>
        <b/>
        <sz val="9"/>
        <color indexed="8"/>
        <rFont val="Arial"/>
        <family val="2"/>
      </rPr>
      <t>RUNWAY INCURSION PREVENTION</t>
    </r>
    <r>
      <rPr>
        <sz val="9"/>
        <color indexed="8"/>
        <rFont val="Arial"/>
        <family val="2"/>
      </rPr>
      <t xml:space="preserve">
- § 8.3.12.3 </t>
    </r>
    <r>
      <rPr>
        <b/>
        <sz val="9"/>
        <color indexed="8"/>
        <rFont val="Arial"/>
        <family val="2"/>
      </rPr>
      <t>STERILE COCKPIT POLICY</t>
    </r>
  </si>
  <si>
    <t xml:space="preserve"> During movement of the aircraft the flight crew must be able to focus on their duties without being distracted by non-flight-related matters.</t>
  </si>
  <si>
    <t>Non respect du concept de cockpit stérile</t>
  </si>
  <si>
    <t>EI 26</t>
  </si>
  <si>
    <t>Study of some cases during HF and CRM courses</t>
  </si>
  <si>
    <r>
      <t xml:space="preserve">OM Part A § 14.2.2.1.2 </t>
    </r>
    <r>
      <rPr>
        <b/>
        <sz val="9"/>
        <rFont val="Arial"/>
        <family val="2"/>
      </rPr>
      <t>RUNWAY INCURSION PREVENTION</t>
    </r>
    <r>
      <rPr>
        <sz val="9"/>
        <rFont val="Arial"/>
        <family val="2"/>
      </rPr>
      <t xml:space="preserve"> </t>
    </r>
  </si>
  <si>
    <r>
      <t xml:space="preserve">Sterile cockpit concept
Strict respect of procedures depicted in OM Part A § 14.2.2.1.2 </t>
    </r>
    <r>
      <rPr>
        <b/>
        <sz val="9"/>
        <color indexed="8"/>
        <rFont val="Arial"/>
        <family val="2"/>
      </rPr>
      <t>RUNWAY INCURSION PREVENTION</t>
    </r>
    <r>
      <rPr>
        <sz val="9"/>
        <color indexed="8"/>
        <rFont val="Arial"/>
        <family val="2"/>
      </rPr>
      <t xml:space="preserve">
Respect of NOTAMs and JEPPESEN AIRPORT BREIFING</t>
    </r>
  </si>
  <si>
    <t xml:space="preserve">Confusing signs, markings or stop bars </t>
  </si>
  <si>
    <t>Airport layout</t>
  </si>
  <si>
    <t>EI 25</t>
  </si>
  <si>
    <r>
      <t xml:space="preserve">OM Part A § 14.2.2.1.2 </t>
    </r>
    <r>
      <rPr>
        <b/>
        <sz val="9"/>
        <rFont val="Arial"/>
        <family val="2"/>
      </rPr>
      <t xml:space="preserve">RUNWAY INCURSION PREVENTION </t>
    </r>
  </si>
  <si>
    <r>
      <t xml:space="preserve">Strict respect of procedures depicted OM Part A § 14.2.2.1.2 </t>
    </r>
    <r>
      <rPr>
        <b/>
        <sz val="9"/>
        <color indexed="8"/>
        <rFont val="Arial"/>
        <family val="2"/>
      </rPr>
      <t>RUNWAY INCURSION PREVENTION</t>
    </r>
    <r>
      <rPr>
        <sz val="9"/>
        <color indexed="8"/>
        <rFont val="Arial"/>
        <family val="2"/>
      </rPr>
      <t xml:space="preserve"> </t>
    </r>
  </si>
  <si>
    <t xml:space="preserve">Alertness for mandatory signs, markings, stop bars and runway guard lights. </t>
  </si>
  <si>
    <t xml:space="preserve">Marquages au sol non conformes ou invisibles cause contaminant ou reflet du soleil </t>
  </si>
  <si>
    <t>EI 24</t>
  </si>
  <si>
    <t>SB 01-2019 RWY INCURSION AT LXGB</t>
  </si>
  <si>
    <r>
      <t xml:space="preserve">OM Part A § 14.2.2.1.2 </t>
    </r>
    <r>
      <rPr>
        <b/>
        <sz val="9"/>
        <rFont val="Arial"/>
        <family val="2"/>
      </rPr>
      <t>RUNWAY INCURSION PREVENTION</t>
    </r>
    <r>
      <rPr>
        <sz val="9"/>
        <rFont val="Arial"/>
        <family val="2"/>
      </rPr>
      <t xml:space="preserve"> 
HF and CRM training (Distraction + gestion de l'attention module)</t>
    </r>
  </si>
  <si>
    <r>
      <t xml:space="preserve">Strict respect of procedures depicted in OM Part A § 14.2.2.1.2 </t>
    </r>
    <r>
      <rPr>
        <b/>
        <sz val="9"/>
        <color indexed="8"/>
        <rFont val="Arial"/>
        <family val="2"/>
      </rPr>
      <t xml:space="preserve">RUNWAY INCURSION PREVENTION </t>
    </r>
    <r>
      <rPr>
        <sz val="9"/>
        <color indexed="8"/>
        <rFont val="Arial"/>
        <family val="2"/>
      </rPr>
      <t xml:space="preserve">
HF and CRM training (Distraction + gestion de l'attention module)</t>
    </r>
  </si>
  <si>
    <t>One aspect of situational awareness is pilots knowing where they are and where they want to go, as well as visualizing a picture of the airport traffic in the vicinity. Even during daylight and in good visibility, pilots can get lost. Even worse is the situation where pilots think they 
know their position, but find themselves elsewhere. In darkness or low visibility conditions, additional care must be taken to ensure that accuracy in navigation on the ground and the highest degree of situational awareness is maintained by all members of the flight crew</t>
  </si>
  <si>
    <t>Perte de conscience de la situation durant roulage</t>
  </si>
  <si>
    <t>EI 23</t>
  </si>
  <si>
    <t>Rappel pendant les RAFs et RTC</t>
  </si>
  <si>
    <r>
      <t xml:space="preserve">HF and CRM training
Sterile cockpit concept
OM Part A § 14.2.2.1.2 </t>
    </r>
    <r>
      <rPr>
        <b/>
        <sz val="9"/>
        <rFont val="Arial"/>
        <family val="2"/>
      </rPr>
      <t>RUNWAY INCURSION PREVENTION</t>
    </r>
  </si>
  <si>
    <r>
      <t xml:space="preserve">HF and CRM training
Sterile cockpit concept
OM Part A § 14.2.2.1.2 </t>
    </r>
    <r>
      <rPr>
        <b/>
        <sz val="9"/>
        <color indexed="8"/>
        <rFont val="Arial"/>
        <family val="2"/>
      </rPr>
      <t>RUNWAY INCURSION PREVENTION</t>
    </r>
    <r>
      <rPr>
        <sz val="9"/>
        <color indexed="8"/>
        <rFont val="Arial"/>
        <family val="2"/>
      </rPr>
      <t xml:space="preserve"> </t>
    </r>
  </si>
  <si>
    <t>Une gestion inadaptée de l'attention pourrait induire une perte de conscience de la situation et engendrer une incursion sur piste</t>
  </si>
  <si>
    <t xml:space="preserve">Travail tête basse durant roulage (Workload Management) </t>
  </si>
  <si>
    <t>EI 22</t>
  </si>
  <si>
    <t>L’action corrective préconisée par le département SMS est la transposition opérationnelle d’exemples de ces événements au niveau des RAFs CRM et RTC pour sensibiliser les équipages sur les manquements suivants: 
▪ Lack of planning or preparation, inadequate briefing, insufficient re-planning;
▪ Poor planning, prioritization;
▪ Poor workload management or task delegation;
▪ Lack of cross monitoring performance, supportive feedback or acknowledgement</t>
  </si>
  <si>
    <r>
      <t xml:space="preserve">OM PART A § 8.3.12.3 </t>
    </r>
    <r>
      <rPr>
        <b/>
        <sz val="9"/>
        <rFont val="Arial"/>
        <family val="2"/>
      </rPr>
      <t>STERILE COCKPIT POLICY</t>
    </r>
    <r>
      <rPr>
        <sz val="9"/>
        <rFont val="Arial"/>
        <family val="2"/>
      </rPr>
      <t xml:space="preserve">
OM Part A § 14.2.2.1.2 </t>
    </r>
    <r>
      <rPr>
        <b/>
        <sz val="9"/>
        <rFont val="Arial"/>
        <family val="2"/>
      </rPr>
      <t>RUNWAY INCURSION PREVENTION</t>
    </r>
  </si>
  <si>
    <t>Sterile cockpit concept
HF and CRM training 
Implementation of a system of Feedback</t>
  </si>
  <si>
    <t>Les équipages doivent apprendre à gérer toute forme de distraction pouvant dévier leur attention en particulier lors des phases critiques du vol tel l'approche d'une piste en service</t>
  </si>
  <si>
    <t xml:space="preserve">Gestion inadéquate de la distraction à bord par l'équipage </t>
  </si>
  <si>
    <t>EI 21</t>
  </si>
  <si>
    <t>Implemented
YES/NO</t>
  </si>
  <si>
    <t>2B</t>
  </si>
  <si>
    <t>3B</t>
  </si>
  <si>
    <t>High Energy Collision on Ground
Runway Excursion
Damage/injuries on Ground</t>
  </si>
  <si>
    <t>CICTT Classification: RI-VAP (Runway Incursion - Vehicle, Aircraft, Person)</t>
  </si>
  <si>
    <t>Incursion sur piste</t>
  </si>
  <si>
    <t>UE 02</t>
  </si>
  <si>
    <t>RTC
FDA Progam</t>
  </si>
  <si>
    <r>
      <t xml:space="preserve">OM PART A § 14.2.2.3 </t>
    </r>
    <r>
      <rPr>
        <b/>
        <sz val="9"/>
        <rFont val="Arial"/>
        <family val="2"/>
      </rPr>
      <t>APPROACH</t>
    </r>
    <r>
      <rPr>
        <sz val="9"/>
        <rFont val="Arial"/>
        <family val="2"/>
      </rPr>
      <t xml:space="preserve">
OM PART A § 14.2.2.5.1 </t>
    </r>
    <r>
      <rPr>
        <b/>
        <sz val="9"/>
        <rFont val="Arial"/>
        <family val="2"/>
      </rPr>
      <t>STABILIZED APPROACH</t>
    </r>
  </si>
  <si>
    <r>
      <t xml:space="preserve">Strict respect of Stabilized Approach Criteria as described in OM PART A § 14.2.2.3 </t>
    </r>
    <r>
      <rPr>
        <b/>
        <sz val="9"/>
        <rFont val="Arial"/>
        <family val="2"/>
      </rPr>
      <t>APPROACH</t>
    </r>
    <r>
      <rPr>
        <sz val="9"/>
        <rFont val="Arial"/>
        <family val="2"/>
      </rPr>
      <t xml:space="preserve">  and OM PART A § 14.2.2.5.1 </t>
    </r>
    <r>
      <rPr>
        <b/>
        <sz val="9"/>
        <rFont val="Arial"/>
        <family val="2"/>
      </rPr>
      <t>STABILIZED APPROACH</t>
    </r>
    <r>
      <rPr>
        <sz val="9"/>
        <rFont val="Arial"/>
        <family val="2"/>
      </rPr>
      <t xml:space="preserve">
- HF and CRM training  (Threat and Error Management, Leadership/Assertiveness)
</t>
    </r>
  </si>
  <si>
    <t>Présence de vents forts conduisant à une RDG</t>
  </si>
  <si>
    <t>Phénomènes MTO affectant le mantien d'une approche stabilisée</t>
  </si>
  <si>
    <t>EI 314</t>
  </si>
  <si>
    <t>Final Flap position not valid for landing (&lt; 200 ft AGL)</t>
  </si>
  <si>
    <t>Non application des SOPs et des vérifications visuelles de la position des volets conduisant à un atterrissage avec une configuration volets non approuvée par le constructeur</t>
  </si>
  <si>
    <t>EI 313a</t>
  </si>
  <si>
    <t xml:space="preserve">Final Flap position not valid for landing (&lt; 500 ft AGL)
</t>
  </si>
  <si>
    <t>EI 313</t>
  </si>
  <si>
    <t>Late Final Flap extension (&lt; 200 ft AGL)</t>
  </si>
  <si>
    <t>Approche rapide ou non application des SOPs conduisant à une sélection des volets atterrissage en dessous de 200 ft</t>
  </si>
  <si>
    <t>EI 312a</t>
  </si>
  <si>
    <t xml:space="preserve">Late Final Flap extension (&lt; 500 ft AGL)
</t>
  </si>
  <si>
    <t>Approche rapide ou non application des SOPs conduisant à une sélection des volets atterrissage en dessous de 500 ft</t>
  </si>
  <si>
    <t>EI 312</t>
  </si>
  <si>
    <t>HF and CRM courses
RTC</t>
  </si>
  <si>
    <r>
      <t xml:space="preserve">OM PART A § 14.2.1.4 </t>
    </r>
    <r>
      <rPr>
        <b/>
        <sz val="9"/>
        <rFont val="Arial"/>
        <family val="2"/>
      </rPr>
      <t>POLICY ON USE OF STD CALLOUTS</t>
    </r>
    <r>
      <rPr>
        <sz val="9"/>
        <rFont val="Arial"/>
        <family val="2"/>
      </rPr>
      <t xml:space="preserve">
 OM PART A § 14.3 </t>
    </r>
    <r>
      <rPr>
        <b/>
        <sz val="9"/>
        <rFont val="Arial"/>
        <family val="2"/>
      </rPr>
      <t>CRM AND TEM IN OPS</t>
    </r>
  </si>
  <si>
    <r>
      <t xml:space="preserve">Strict respect of Stabilized Approach Criteria as described in :
OM PART A § 14.2.1.4 </t>
    </r>
    <r>
      <rPr>
        <b/>
        <sz val="9"/>
        <rFont val="Arial"/>
        <family val="2"/>
      </rPr>
      <t>POLICY ON USE OF STD CALLOUTS</t>
    </r>
    <r>
      <rPr>
        <sz val="9"/>
        <rFont val="Arial"/>
        <family val="2"/>
      </rPr>
      <t xml:space="preserve">
 OM PART A § 14.3</t>
    </r>
    <r>
      <rPr>
        <b/>
        <sz val="9"/>
        <rFont val="Arial"/>
        <family val="2"/>
      </rPr>
      <t xml:space="preserve"> CRM AND TEM IN OPS</t>
    </r>
    <r>
      <rPr>
        <sz val="9"/>
        <rFont val="Arial"/>
        <family val="2"/>
      </rPr>
      <t xml:space="preserve">
</t>
    </r>
  </si>
  <si>
    <t>Strained relations between members of the team or the crew or any alteration in communication prejudicial to flight safety</t>
  </si>
  <si>
    <t xml:space="preserve">Confiance mutuelle entre le PM qui compte sur le PF pour rattraper la situation et le PF qui compte sur le PM pour effectuer les annonces standards de limite déviation  </t>
  </si>
  <si>
    <t>EI 311</t>
  </si>
  <si>
    <t>SB 01-2017
SB 01-2018
SB 05-2018
to be updated</t>
  </si>
  <si>
    <r>
      <t xml:space="preserve">OM PART A § 14.2.2.3 </t>
    </r>
    <r>
      <rPr>
        <b/>
        <sz val="9"/>
        <rFont val="Arial"/>
        <family val="2"/>
      </rPr>
      <t xml:space="preserve">APPROACH
</t>
    </r>
    <r>
      <rPr>
        <sz val="9"/>
        <rFont val="Arial"/>
        <family val="2"/>
      </rPr>
      <t xml:space="preserve">OM PART A § 14.2.2.5.1 </t>
    </r>
    <r>
      <rPr>
        <b/>
        <sz val="9"/>
        <rFont val="Arial"/>
        <family val="2"/>
      </rPr>
      <t xml:space="preserve">STABILIZED APPROACH
</t>
    </r>
    <r>
      <rPr>
        <sz val="9"/>
        <rFont val="Arial"/>
        <family val="2"/>
      </rPr>
      <t>RTC</t>
    </r>
  </si>
  <si>
    <r>
      <t xml:space="preserve"> HF and CRM training
Strict respect of Stabilized Approach Criteria as described in OM PART A § 14.2.2.3 </t>
    </r>
    <r>
      <rPr>
        <b/>
        <sz val="9"/>
        <rFont val="Arial"/>
        <family val="2"/>
      </rPr>
      <t xml:space="preserve">APPROACH  </t>
    </r>
    <r>
      <rPr>
        <sz val="9"/>
        <rFont val="Arial"/>
        <family val="2"/>
      </rPr>
      <t xml:space="preserve">and OM PART A § 14.2.2.5.1 </t>
    </r>
    <r>
      <rPr>
        <b/>
        <sz val="9"/>
        <rFont val="Arial"/>
        <family val="2"/>
      </rPr>
      <t xml:space="preserve">STABILIZED APPROACH
</t>
    </r>
  </si>
  <si>
    <t xml:space="preserve">Inadequate calibration of the final segment are frequent contributors to unstabilized approach </t>
  </si>
  <si>
    <t xml:space="preserve">Anticipation incorrecte des caractéristiques de décélération de l’avion sur le profil de descente de l’approche ou sur le segment intermédiaire par mise en configuration de l’avion au moment approprié pour respecter les critères de stabilité. </t>
  </si>
  <si>
    <t>EI 310</t>
  </si>
  <si>
    <r>
      <t xml:space="preserve">OM PART A § 14.2.2.3 </t>
    </r>
    <r>
      <rPr>
        <b/>
        <sz val="9"/>
        <rFont val="Arial"/>
        <family val="2"/>
      </rPr>
      <t>APPROACH</t>
    </r>
    <r>
      <rPr>
        <sz val="9"/>
        <rFont val="Arial"/>
        <family val="2"/>
      </rPr>
      <t xml:space="preserve"> 
OM PART A § 14.3.2 </t>
    </r>
    <r>
      <rPr>
        <b/>
        <sz val="9"/>
        <rFont val="Arial"/>
        <family val="2"/>
      </rPr>
      <t>THREAT AND ERROR MANAGEMENT</t>
    </r>
    <r>
      <rPr>
        <sz val="9"/>
        <rFont val="Arial"/>
        <family val="2"/>
      </rPr>
      <t xml:space="preserve">
OM PART D § 2.1.11.1 </t>
    </r>
    <r>
      <rPr>
        <b/>
        <sz val="9"/>
        <rFont val="Arial"/>
        <family val="2"/>
      </rPr>
      <t>CRM</t>
    </r>
    <r>
      <rPr>
        <sz val="9"/>
        <rFont val="Arial"/>
        <family val="2"/>
      </rPr>
      <t xml:space="preserve">
</t>
    </r>
  </si>
  <si>
    <r>
      <t xml:space="preserve">- HF and CRM training  (Threat and Error Management, Leadership/Assertiveness)
Strict respect of Stabilized Approach Criteria as described in OM PART A § 14.2.2.3 </t>
    </r>
    <r>
      <rPr>
        <b/>
        <sz val="9"/>
        <rFont val="Arial"/>
        <family val="2"/>
      </rPr>
      <t>APPROACH</t>
    </r>
    <r>
      <rPr>
        <sz val="9"/>
        <rFont val="Arial"/>
        <family val="2"/>
      </rPr>
      <t xml:space="preserve"> and OM PART A § 14.3.2</t>
    </r>
    <r>
      <rPr>
        <b/>
        <sz val="9"/>
        <rFont val="Arial"/>
        <family val="2"/>
      </rPr>
      <t xml:space="preserve"> THREAT AND ERROR MANAGEMENT</t>
    </r>
  </si>
  <si>
    <r>
      <t xml:space="preserve">Flight Crew intentionally performing an idle thrust approach </t>
    </r>
    <r>
      <rPr>
        <b/>
        <sz val="9"/>
        <color indexed="8"/>
        <rFont val="Arial"/>
        <family val="2"/>
      </rPr>
      <t>(&lt; 500 ft)</t>
    </r>
  </si>
  <si>
    <t>Le PF avec le consentement du PM tente d'effectuer une approche tout réduit</t>
  </si>
  <si>
    <t>EI 39b</t>
  </si>
  <si>
    <r>
      <t xml:space="preserve">OM PART A § 14.2.2.3 </t>
    </r>
    <r>
      <rPr>
        <b/>
        <sz val="9"/>
        <rFont val="Arial"/>
        <family val="2"/>
      </rPr>
      <t xml:space="preserve">APPROACH
</t>
    </r>
    <r>
      <rPr>
        <sz val="9"/>
        <rFont val="Arial"/>
        <family val="2"/>
      </rPr>
      <t xml:space="preserve">OM PART A § 14.3.2 </t>
    </r>
    <r>
      <rPr>
        <b/>
        <sz val="9"/>
        <rFont val="Arial"/>
        <family val="2"/>
      </rPr>
      <t>THREAT AND ERROR MANAGEMENT</t>
    </r>
    <r>
      <rPr>
        <sz val="9"/>
        <rFont val="Arial"/>
        <family val="2"/>
      </rPr>
      <t xml:space="preserve">
OM PART D § 2.1.11 </t>
    </r>
    <r>
      <rPr>
        <b/>
        <sz val="9"/>
        <rFont val="Arial"/>
        <family val="2"/>
      </rPr>
      <t>CRM</t>
    </r>
  </si>
  <si>
    <r>
      <t xml:space="preserve">HF and CRM training  (Threat and Error Management, Leadership/Assertiveness)
Strict respect of Stabilized Approach Criteria as described in OM PART A § 14.2.2.3 </t>
    </r>
    <r>
      <rPr>
        <b/>
        <sz val="9"/>
        <rFont val="Arial"/>
        <family val="2"/>
      </rPr>
      <t>APPROACH</t>
    </r>
    <r>
      <rPr>
        <sz val="9"/>
        <rFont val="Arial"/>
        <family val="2"/>
      </rPr>
      <t xml:space="preserve"> and OM PART A § 14.3.2 </t>
    </r>
    <r>
      <rPr>
        <b/>
        <sz val="9"/>
        <rFont val="Arial"/>
        <family val="2"/>
      </rPr>
      <t>THREAT AND ERROR MANAGEMENT</t>
    </r>
  </si>
  <si>
    <r>
      <t>Inadequate calibration of the final segment due to lack of anticipation of the various threats (ATCO's shortcuts, ATC sequencing and restrictions,...etc)</t>
    </r>
    <r>
      <rPr>
        <b/>
        <sz val="9"/>
        <color indexed="8"/>
        <rFont val="Arial"/>
        <family val="2"/>
      </rPr>
      <t xml:space="preserve"> (&lt; 500 ft)</t>
    </r>
  </si>
  <si>
    <t>Gestion inappropriée des instructions ATC</t>
  </si>
  <si>
    <t>EI 39a</t>
  </si>
  <si>
    <r>
      <t xml:space="preserve">OM PART A § 14.2.2.3 </t>
    </r>
    <r>
      <rPr>
        <b/>
        <sz val="9"/>
        <rFont val="Arial"/>
        <family val="2"/>
      </rPr>
      <t>APPROACH</t>
    </r>
    <r>
      <rPr>
        <sz val="9"/>
        <rFont val="Arial"/>
        <family val="2"/>
      </rPr>
      <t xml:space="preserve"> 
OM PART A § 14.3.2 </t>
    </r>
    <r>
      <rPr>
        <b/>
        <sz val="9"/>
        <rFont val="Arial"/>
        <family val="2"/>
      </rPr>
      <t xml:space="preserve">THREAT AND ERROR MANAGEMENT
</t>
    </r>
    <r>
      <rPr>
        <sz val="9"/>
        <rFont val="Arial"/>
        <family val="2"/>
      </rPr>
      <t>OM PART D § 2.1.11</t>
    </r>
    <r>
      <rPr>
        <b/>
        <sz val="9"/>
        <rFont val="Arial"/>
        <family val="2"/>
      </rPr>
      <t xml:space="preserve"> CRM</t>
    </r>
  </si>
  <si>
    <r>
      <t xml:space="preserve">Strict respect of Stabilized Approach as described in OM PART A § 14.2.2.3 </t>
    </r>
    <r>
      <rPr>
        <b/>
        <sz val="9"/>
        <color indexed="8"/>
        <rFont val="Arial"/>
        <family val="2"/>
      </rPr>
      <t>APPROACH</t>
    </r>
    <r>
      <rPr>
        <sz val="9"/>
        <color indexed="8"/>
        <rFont val="Arial"/>
        <family val="2"/>
      </rPr>
      <t xml:space="preserve"> and OM PART A § 14.3.2</t>
    </r>
    <r>
      <rPr>
        <b/>
        <sz val="9"/>
        <color indexed="8"/>
        <rFont val="Arial"/>
        <family val="2"/>
      </rPr>
      <t xml:space="preserve"> THREAT AND ERROR MANAGEMENT </t>
    </r>
    <r>
      <rPr>
        <sz val="9"/>
        <color indexed="8"/>
        <rFont val="Arial"/>
        <family val="2"/>
      </rPr>
      <t xml:space="preserve">
HF and CRM training (Threat and error management)
FDA program</t>
    </r>
  </si>
  <si>
    <r>
      <t xml:space="preserve">Inadequate energy management during the approach due to lack of anticipation of the various threats (hight final approach path angle, tailwind, convective weather, etc…) or late landing configuration </t>
    </r>
    <r>
      <rPr>
        <b/>
        <sz val="9"/>
        <color indexed="8"/>
        <rFont val="Arial"/>
        <family val="2"/>
      </rPr>
      <t>(&lt; 500 ft)</t>
    </r>
  </si>
  <si>
    <t xml:space="preserve">Non anticipation ou non intégration de la composante de vent, des phénomènes aérologiques (gradient de vent locaux) ou d'un plan élevé de l'approche finale dans la gestion de l’approche. </t>
  </si>
  <si>
    <t>EI 39</t>
  </si>
  <si>
    <r>
      <t xml:space="preserve">OM PART A §  14.2.2.3 </t>
    </r>
    <r>
      <rPr>
        <b/>
        <sz val="9"/>
        <rFont val="Arial"/>
        <family val="2"/>
      </rPr>
      <t xml:space="preserve">APPROACH
</t>
    </r>
    <r>
      <rPr>
        <sz val="9"/>
        <rFont val="Arial"/>
        <family val="2"/>
      </rPr>
      <t xml:space="preserve">OM PART A § 14.3.2 </t>
    </r>
    <r>
      <rPr>
        <b/>
        <sz val="9"/>
        <rFont val="Arial"/>
        <family val="2"/>
      </rPr>
      <t xml:space="preserve">THREAT AND ERROR MANAGEMENT
</t>
    </r>
    <r>
      <rPr>
        <sz val="9"/>
        <rFont val="Arial"/>
        <family val="2"/>
      </rPr>
      <t>OM PART D § 2.1.11</t>
    </r>
    <r>
      <rPr>
        <b/>
        <sz val="9"/>
        <rFont val="Arial"/>
        <family val="2"/>
      </rPr>
      <t xml:space="preserve"> CRM</t>
    </r>
  </si>
  <si>
    <r>
      <t xml:space="preserve">Strict respect of Stabilized Approach as described in OM PART A § 14.2.2.3 </t>
    </r>
    <r>
      <rPr>
        <b/>
        <sz val="9"/>
        <color indexed="8"/>
        <rFont val="Arial"/>
        <family val="2"/>
      </rPr>
      <t xml:space="preserve">APPROACH </t>
    </r>
    <r>
      <rPr>
        <sz val="9"/>
        <color indexed="8"/>
        <rFont val="Arial"/>
        <family val="2"/>
      </rPr>
      <t>and</t>
    </r>
    <r>
      <rPr>
        <b/>
        <sz val="9"/>
        <color indexed="8"/>
        <rFont val="Arial"/>
        <family val="2"/>
      </rPr>
      <t xml:space="preserve"> </t>
    </r>
    <r>
      <rPr>
        <sz val="9"/>
        <color indexed="8"/>
        <rFont val="Arial"/>
        <family val="2"/>
      </rPr>
      <t xml:space="preserve">OM PART A § 14.3.2 </t>
    </r>
    <r>
      <rPr>
        <b/>
        <sz val="9"/>
        <color indexed="8"/>
        <rFont val="Arial"/>
        <family val="2"/>
      </rPr>
      <t xml:space="preserve">THREAT AND ERROR MANAGEMENT
</t>
    </r>
    <r>
      <rPr>
        <sz val="9"/>
        <color indexed="8"/>
        <rFont val="Arial"/>
        <family val="2"/>
      </rPr>
      <t xml:space="preserve">
HF and CRM training
FDA PROGRAM</t>
    </r>
  </si>
  <si>
    <t>Loss of situational awareness due ommission to identify FAF may jeopardise the safety of the flight and lead to an unstabilized approach</t>
  </si>
  <si>
    <t>Descente prématurée ou tardive par rapport au segment final cause absence d’identification par les moyens radios du FAF ou représentation spatiale incorrecte de la position de l’avion par rapport à ce segment final y compris lors d’une approche à vue.</t>
  </si>
  <si>
    <t>EI 38</t>
  </si>
  <si>
    <r>
      <t xml:space="preserve">- OM PART A § 14.2.2.5.1 </t>
    </r>
    <r>
      <rPr>
        <b/>
        <sz val="9"/>
        <rFont val="Arial"/>
        <family val="2"/>
      </rPr>
      <t xml:space="preserve">STABILIZED APPROACH
</t>
    </r>
    <r>
      <rPr>
        <sz val="9"/>
        <rFont val="Arial"/>
        <family val="2"/>
      </rPr>
      <t xml:space="preserve">
OM PARTA § Chap.14</t>
    </r>
    <r>
      <rPr>
        <b/>
        <sz val="9"/>
        <rFont val="Arial"/>
        <family val="2"/>
      </rPr>
      <t xml:space="preserve"> RAM EXPRESS POLICY</t>
    </r>
    <r>
      <rPr>
        <sz val="9"/>
        <rFont val="Arial"/>
        <family val="2"/>
      </rPr>
      <t xml:space="preserve">
OM PART A § 14.3.2 </t>
    </r>
    <r>
      <rPr>
        <b/>
        <sz val="9"/>
        <rFont val="Arial"/>
        <family val="2"/>
      </rPr>
      <t>THREAT AND ERROR MANAGEMENT</t>
    </r>
    <r>
      <rPr>
        <sz val="9"/>
        <rFont val="Arial"/>
        <family val="2"/>
      </rPr>
      <t xml:space="preserve">
OM PART D § 2.1.11 </t>
    </r>
    <r>
      <rPr>
        <b/>
        <sz val="9"/>
        <rFont val="Arial"/>
        <family val="2"/>
      </rPr>
      <t>CRM</t>
    </r>
  </si>
  <si>
    <r>
      <t xml:space="preserve">
- Strict respect of Stabilised Approach Criteria as described in OM PART A
- §  14.2.2.5.1 </t>
    </r>
    <r>
      <rPr>
        <b/>
        <sz val="9"/>
        <rFont val="Arial"/>
        <family val="2"/>
      </rPr>
      <t xml:space="preserve">STABILIZED APPROACH
</t>
    </r>
    <r>
      <rPr>
        <sz val="9"/>
        <rFont val="Arial"/>
        <family val="2"/>
      </rPr>
      <t xml:space="preserve">- Chap.14 </t>
    </r>
    <r>
      <rPr>
        <b/>
        <sz val="9"/>
        <rFont val="Arial"/>
        <family val="2"/>
      </rPr>
      <t>RAM EXPRESS POLICY</t>
    </r>
    <r>
      <rPr>
        <sz val="9"/>
        <rFont val="Arial"/>
        <family val="2"/>
      </rPr>
      <t xml:space="preserve">
-  § 14.3.2 </t>
    </r>
    <r>
      <rPr>
        <b/>
        <sz val="9"/>
        <rFont val="Arial"/>
        <family val="2"/>
      </rPr>
      <t>THREAT AND ERROR MANAGEMENT</t>
    </r>
    <r>
      <rPr>
        <sz val="9"/>
        <rFont val="Arial"/>
        <family val="2"/>
      </rPr>
      <t xml:space="preserve">
- HF and CRM training</t>
    </r>
  </si>
  <si>
    <r>
      <t xml:space="preserve">Inadequate calibration of the final segment due to automation mis-handling during the approach </t>
    </r>
    <r>
      <rPr>
        <b/>
        <sz val="9"/>
        <color indexed="8"/>
        <rFont val="Arial"/>
        <family val="2"/>
      </rPr>
      <t>(&lt; 500ft)</t>
    </r>
  </si>
  <si>
    <t>Gestion inappropriée des automatismes de vol qui inclut les situations où l’auto-pilot n’intercepte pas le GLIDE SLOPE qui alourdit ensuite la charge de travail de l’équipage pour rattraper la situation</t>
  </si>
  <si>
    <t>EI 37</t>
  </si>
  <si>
    <r>
      <t xml:space="preserve">OM PARTA § 14.2.2.5.1 </t>
    </r>
    <r>
      <rPr>
        <b/>
        <sz val="9"/>
        <rFont val="Arial"/>
        <family val="2"/>
      </rPr>
      <t>STABILIZED APPROACH</t>
    </r>
  </si>
  <si>
    <r>
      <t>Strict respect for the OPS manual, OM PART A § 14.2.2.5.1</t>
    </r>
    <r>
      <rPr>
        <b/>
        <sz val="9"/>
        <color indexed="8"/>
        <rFont val="Arial"/>
        <family val="2"/>
      </rPr>
      <t xml:space="preserve"> STABILIZED APPROACH</t>
    </r>
    <r>
      <rPr>
        <sz val="9"/>
        <color indexed="8"/>
        <rFont val="Arial"/>
        <family val="2"/>
      </rPr>
      <t xml:space="preserve"> and § Chap.14</t>
    </r>
    <r>
      <rPr>
        <b/>
        <sz val="9"/>
        <color indexed="8"/>
        <rFont val="Arial"/>
        <family val="2"/>
      </rPr>
      <t xml:space="preserve"> RAM EXPRESS POLICY</t>
    </r>
    <r>
      <rPr>
        <sz val="9"/>
        <color indexed="8"/>
        <rFont val="Arial"/>
        <family val="2"/>
      </rPr>
      <t xml:space="preserve">
FDA program</t>
    </r>
  </si>
  <si>
    <t>Inadequate energy management during the approach due to mis-handling of aircraft position and corresponding configuration and thrust</t>
  </si>
  <si>
    <t>Gestion inappropriée de l’énergie de l’avion au cours de l’approche : inadéquation entre la puissance sélectée, la vitesse et la position de l’avion par rapport au profil nominal de descente</t>
  </si>
  <si>
    <t>EI 36</t>
  </si>
  <si>
    <r>
      <t xml:space="preserve">Strict respect for the OPS manual, OM PART A §14.2.2.5.1 </t>
    </r>
    <r>
      <rPr>
        <b/>
        <sz val="9"/>
        <color indexed="8"/>
        <rFont val="Arial"/>
        <family val="2"/>
      </rPr>
      <t>STABILIZED APPROACH</t>
    </r>
    <r>
      <rPr>
        <sz val="9"/>
        <color indexed="8"/>
        <rFont val="Arial"/>
        <family val="2"/>
      </rPr>
      <t xml:space="preserve"> § Chap.14</t>
    </r>
    <r>
      <rPr>
        <b/>
        <sz val="9"/>
        <color indexed="8"/>
        <rFont val="Arial"/>
        <family val="2"/>
      </rPr>
      <t xml:space="preserve"> RAM EXPRESS POLICY</t>
    </r>
    <r>
      <rPr>
        <sz val="9"/>
        <color indexed="8"/>
        <rFont val="Arial"/>
        <family val="2"/>
      </rPr>
      <t xml:space="preserve">
HF and CRM training (Gestion de la charge de travail)</t>
    </r>
  </si>
  <si>
    <t>A last minute runway change on the initiative of the crew or ATC without adequate preparation may jeapordize the calibration of the approach to meet the stabilisation approach criteria.</t>
  </si>
  <si>
    <t>Changement de piste sans tenir compte du temps dont a besoin l’équipage pour re-calibrer l’approche</t>
  </si>
  <si>
    <t>EI 35</t>
  </si>
  <si>
    <t>HF courses are to be illustrated with live examples within the company operations</t>
  </si>
  <si>
    <t>HF and CRM training (Distraction + gestion de l'attention module)</t>
  </si>
  <si>
    <t>Une gestion inadaptée de l'attention pourrait induire une perte de conscience de la situationet conduire ainsi à une approche non stabilisée.</t>
  </si>
  <si>
    <t>Reprogrammation FMC et travail en tète basse au cours de l’approche</t>
  </si>
  <si>
    <t>EI 34</t>
  </si>
  <si>
    <r>
      <t>Strict respect of procedures depicted on OM PARTA § 14.2.2.5.1</t>
    </r>
    <r>
      <rPr>
        <b/>
        <sz val="9"/>
        <rFont val="Arial"/>
        <family val="2"/>
      </rPr>
      <t xml:space="preserve"> STABILIZED APPROACH</t>
    </r>
  </si>
  <si>
    <t>Flight crew are expected not to accept ATC instructions that are not compatible with their aircraft's performance ( like short turn-in to intercept the Glide slope from above) that might compromise the company stabilisation in approach criteria</t>
  </si>
  <si>
    <t>Instructions ATC en cap, vitesse et altitude incompatibles avec les performances de l’avion surtout en cas de composante arrière de vent non pris en compte. Ceci inclut les « short turn-in » proposés par l’ATC cause trafic et/ou les branches de vent arrière trop courte</t>
  </si>
  <si>
    <t>EI 33</t>
  </si>
  <si>
    <t xml:space="preserve"> OM PART A § 14.2.2.5.1 STABILIZED APPROACH</t>
  </si>
  <si>
    <r>
      <t xml:space="preserve">HF and CRM training
Strict respect of the procedures depicted in OM PART A § 14.2.2.5.1 </t>
    </r>
    <r>
      <rPr>
        <b/>
        <sz val="9"/>
        <color indexed="8"/>
        <rFont val="Arial"/>
        <family val="2"/>
      </rPr>
      <t>STABILIZED APPROACH</t>
    </r>
    <r>
      <rPr>
        <sz val="9"/>
        <color indexed="8"/>
        <rFont val="Arial"/>
        <family val="2"/>
      </rPr>
      <t xml:space="preserve">
FDA program
</t>
    </r>
    <r>
      <rPr>
        <sz val="9"/>
        <color indexed="10"/>
        <rFont val="Arial"/>
        <family val="2"/>
      </rPr>
      <t>Accountable executive safety policy</t>
    </r>
  </si>
  <si>
    <t>The Bias to press on the approach as planned is amongst the largest contributors of unstabilized approaches
Time pressures, urgent need to complete the mission taking precedence over safety essentials</t>
  </si>
  <si>
    <t>Conflit d’objectif entre les impératifs de sécurité et la mission de poursuivre le projet d’action (biais naturel) avec en sus le souci du respect de la ponctualité et l’optimisation du profil économique du vol</t>
  </si>
  <si>
    <t>EI 32</t>
  </si>
  <si>
    <r>
      <rPr>
        <sz val="9"/>
        <color indexed="8"/>
        <rFont val="Arial"/>
        <family val="2"/>
      </rPr>
      <t xml:space="preserve">NS DOA-RXP 27-12/20 </t>
    </r>
    <r>
      <rPr>
        <b/>
        <sz val="9"/>
        <color indexed="8"/>
        <rFont val="Arial"/>
        <family val="2"/>
      </rPr>
      <t>IRRÉGULARITÉ FATIGUE</t>
    </r>
    <r>
      <rPr>
        <sz val="9"/>
        <color indexed="10"/>
        <rFont val="Arial"/>
        <family val="2"/>
      </rPr>
      <t xml:space="preserve">
The new crew rostering system will include the Boeing Alertness Model (BAM) enabling RAM to predict and control crew fatigue from a scientific point of view</t>
    </r>
    <r>
      <rPr>
        <sz val="9"/>
        <rFont val="Arial"/>
        <family val="2"/>
      </rPr>
      <t>.</t>
    </r>
  </si>
  <si>
    <r>
      <t xml:space="preserve"> OM PART A § 6.4.4 </t>
    </r>
    <r>
      <rPr>
        <b/>
        <sz val="9"/>
        <rFont val="Arial"/>
        <family val="2"/>
      </rPr>
      <t xml:space="preserve">Fatigue, SLEEP and REST
</t>
    </r>
    <r>
      <rPr>
        <sz val="9"/>
        <rFont val="Arial"/>
        <family val="2"/>
      </rPr>
      <t xml:space="preserve">
 OM PART A Chap.7 </t>
    </r>
    <r>
      <rPr>
        <b/>
        <sz val="9"/>
        <rFont val="Arial"/>
        <family val="2"/>
      </rPr>
      <t>FLIGHT TIME LIMITATION</t>
    </r>
    <r>
      <rPr>
        <sz val="9"/>
        <rFont val="Arial"/>
        <family val="2"/>
      </rPr>
      <t xml:space="preserve">
IMSM § 5.3.3 </t>
    </r>
    <r>
      <rPr>
        <b/>
        <sz val="9"/>
        <rFont val="Arial"/>
        <family val="2"/>
      </rPr>
      <t>PROCESSING OF HAZARD AND INCIDENT REPORTS</t>
    </r>
  </si>
  <si>
    <r>
      <t xml:space="preserve">Strict respect to OM part A § 6.4.4 </t>
    </r>
    <r>
      <rPr>
        <b/>
        <sz val="9"/>
        <color indexed="8"/>
        <rFont val="Arial"/>
        <family val="2"/>
      </rPr>
      <t xml:space="preserve">Fatigue, SLEEP and REST
</t>
    </r>
    <r>
      <rPr>
        <sz val="9"/>
        <color indexed="8"/>
        <rFont val="Arial"/>
        <family val="2"/>
      </rPr>
      <t xml:space="preserve">and Chap.7 </t>
    </r>
    <r>
      <rPr>
        <b/>
        <sz val="9"/>
        <color indexed="8"/>
        <rFont val="Arial"/>
        <family val="2"/>
      </rPr>
      <t>FLIGHT TIME LIMITATION</t>
    </r>
    <r>
      <rPr>
        <sz val="9"/>
        <color indexed="8"/>
        <rFont val="Arial"/>
        <family val="2"/>
      </rPr>
      <t xml:space="preserve">
Implementation of a system of Feedback, information to the HF, CRM, SMS, etc.
Close analysis and feedback to "Production department" of crew's Fatigue reports.
</t>
    </r>
  </si>
  <si>
    <t>Vigilance in night flights or in a simulator is altered by unsuitable rest periods before and after the flight 
or
The high number of flight slots during the day affects the pilot's level of vigilance and alters the safe execution of the flight</t>
  </si>
  <si>
    <t>Fatigue qui réduit les facultés cognitives</t>
  </si>
  <si>
    <t>EI 31</t>
  </si>
  <si>
    <t>Documented YES/NO</t>
  </si>
  <si>
    <t xml:space="preserve"> - CFIT
 - Crash after loss of control in flight
 - Runway excursion
 - Damage / injuries in flight
 - Damage / injuries on ground</t>
  </si>
  <si>
    <t xml:space="preserve">Approche non stabilisée ou non conforme
</t>
  </si>
  <si>
    <t>UE 03</t>
  </si>
  <si>
    <r>
      <t xml:space="preserve">FCOM PRO.NOP.ANOR.6.2 </t>
    </r>
    <r>
      <rPr>
        <b/>
        <sz val="9"/>
        <rFont val="Arial"/>
        <family val="2"/>
      </rPr>
      <t xml:space="preserve">DECISION MAKING
</t>
    </r>
    <r>
      <rPr>
        <sz val="9"/>
        <rFont val="Arial"/>
        <family val="2"/>
      </rPr>
      <t xml:space="preserve">
FCOM</t>
    </r>
    <r>
      <rPr>
        <b/>
        <sz val="9"/>
        <rFont val="Arial"/>
        <family val="2"/>
      </rPr>
      <t xml:space="preserve"> </t>
    </r>
    <r>
      <rPr>
        <sz val="9"/>
        <rFont val="Arial"/>
        <family val="2"/>
      </rPr>
      <t xml:space="preserve">PRO.NOP.ANOR.12 </t>
    </r>
    <r>
      <rPr>
        <b/>
        <sz val="9"/>
        <rFont val="Arial"/>
        <family val="2"/>
      </rPr>
      <t xml:space="preserve">OPERATIONS AFTER BIRD STRIKE
</t>
    </r>
    <r>
      <rPr>
        <sz val="9"/>
        <rFont val="Arial"/>
        <family val="2"/>
      </rPr>
      <t>OM PART A § 14.3.2.3.</t>
    </r>
    <r>
      <rPr>
        <b/>
        <sz val="9"/>
        <rFont val="Arial"/>
        <family val="2"/>
      </rPr>
      <t>1 THREATS</t>
    </r>
  </si>
  <si>
    <t>PARTIAL</t>
  </si>
  <si>
    <r>
      <t xml:space="preserve">Strict respect for the OPS manual :
FCOM PRO.NOP.ANOR.6.2 </t>
    </r>
    <r>
      <rPr>
        <b/>
        <sz val="9"/>
        <color indexed="8"/>
        <rFont val="Arial"/>
        <family val="2"/>
      </rPr>
      <t>DECISION MAKING</t>
    </r>
    <r>
      <rPr>
        <sz val="9"/>
        <color indexed="8"/>
        <rFont val="Arial"/>
        <family val="2"/>
      </rPr>
      <t xml:space="preserve"> &amp; PRO.NOP.ANOR.12 </t>
    </r>
    <r>
      <rPr>
        <b/>
        <sz val="9"/>
        <color indexed="8"/>
        <rFont val="Arial"/>
        <family val="2"/>
      </rPr>
      <t xml:space="preserve">OPERATIONS AFTER BIRD STRIKE
</t>
    </r>
    <r>
      <rPr>
        <sz val="9"/>
        <color indexed="8"/>
        <rFont val="Arial"/>
        <family val="2"/>
      </rPr>
      <t>OM PART A § 14.3.2.3.1</t>
    </r>
    <r>
      <rPr>
        <b/>
        <sz val="9"/>
        <color indexed="8"/>
        <rFont val="Arial"/>
        <family val="2"/>
      </rPr>
      <t xml:space="preserve"> THREATS</t>
    </r>
  </si>
  <si>
    <t>Bird Strike reported by ATC or previous traffic conducting in a runway inspection</t>
  </si>
  <si>
    <t>Bird Strike reported with no dammage</t>
  </si>
  <si>
    <t>EI 47</t>
  </si>
  <si>
    <t>Collision with no damage.</t>
  </si>
  <si>
    <t>Single or Multiple Bird Strike(s) with no Damage.</t>
  </si>
  <si>
    <t>EI 46</t>
  </si>
  <si>
    <t>No warning of any bird Hazard on NOTAM, ATIS, or ATC.
No Takeoff or approach Briefing of the Bird Hazard threat.</t>
  </si>
  <si>
    <t>No NOTAM, No ATC Information</t>
  </si>
  <si>
    <t>EI 45</t>
  </si>
  <si>
    <r>
      <t xml:space="preserve">FCOM PRO.NOP.ANOR.6.2 </t>
    </r>
    <r>
      <rPr>
        <b/>
        <sz val="9"/>
        <rFont val="Arial"/>
        <family val="2"/>
      </rPr>
      <t xml:space="preserve">DECISION MAKING </t>
    </r>
    <r>
      <rPr>
        <sz val="9"/>
        <rFont val="Arial"/>
        <family val="2"/>
      </rPr>
      <t xml:space="preserve">
FCOM PRO.NOP.ANOR.12 </t>
    </r>
    <r>
      <rPr>
        <b/>
        <sz val="9"/>
        <rFont val="Arial"/>
        <family val="2"/>
      </rPr>
      <t>OPERATIONS AFTER BIRD STRIKE</t>
    </r>
  </si>
  <si>
    <t>Implemention of training scenarios in RTC</t>
  </si>
  <si>
    <r>
      <t xml:space="preserve">Strict respect for the OPS manual
FCOM PRO.NOP.ANOR.6.2 </t>
    </r>
    <r>
      <rPr>
        <b/>
        <sz val="9"/>
        <color indexed="8"/>
        <rFont val="Arial"/>
        <family val="2"/>
      </rPr>
      <t>DECISION MAKING</t>
    </r>
    <r>
      <rPr>
        <sz val="9"/>
        <color indexed="8"/>
        <rFont val="Arial"/>
        <family val="2"/>
      </rPr>
      <t xml:space="preserve"> &amp; PRO.NOP.ANOR.12 </t>
    </r>
    <r>
      <rPr>
        <b/>
        <sz val="9"/>
        <color indexed="8"/>
        <rFont val="Arial"/>
        <family val="2"/>
      </rPr>
      <t>OPERATIONS AFTER BIRD STRIKE</t>
    </r>
  </si>
  <si>
    <t>Collision likely to cause structural damage on Landing Gear Components</t>
  </si>
  <si>
    <t xml:space="preserve">Damage to Landing Gear During Landing
</t>
  </si>
  <si>
    <t>EI 44</t>
  </si>
  <si>
    <t xml:space="preserve">Damage to Landing Gear During Takeoff
</t>
  </si>
  <si>
    <t>EI 43</t>
  </si>
  <si>
    <t xml:space="preserve">Collision in flight likely to cause engine severe damage that may lead to engine flame out and or stall </t>
  </si>
  <si>
    <t>Bird Ingestion Into One Engine</t>
  </si>
  <si>
    <t>EI 42</t>
  </si>
  <si>
    <t>RTC
TRAINING SCENARIOS
1. Gear indication unsafe + engine severe dammage
2. Gear severe dammage + flaps assymetry during retraction
3. Engine severe dammage + Engine stall other engine
4. Unreliable Airspeed + engine severe dammage (VMC)</t>
  </si>
  <si>
    <r>
      <t xml:space="preserve">Strict respect for the OPS manual
FCOM PRO.NOP.ANOR.6.2 </t>
    </r>
    <r>
      <rPr>
        <b/>
        <sz val="9"/>
        <color indexed="8"/>
        <rFont val="Arial"/>
        <family val="2"/>
      </rPr>
      <t>DECISION MAKING</t>
    </r>
    <r>
      <rPr>
        <sz val="9"/>
        <color indexed="8"/>
        <rFont val="Arial"/>
        <family val="2"/>
      </rPr>
      <t xml:space="preserve"> &amp; PRO.NOP.ANOR.12 </t>
    </r>
    <r>
      <rPr>
        <b/>
        <sz val="9"/>
        <color indexed="8"/>
        <rFont val="Arial"/>
        <family val="2"/>
      </rPr>
      <t>OPERATIONS AFTER BIRD STRIKE</t>
    </r>
    <r>
      <rPr>
        <sz val="9"/>
        <color indexed="8"/>
        <rFont val="Arial"/>
        <family val="2"/>
      </rPr>
      <t xml:space="preserve">
</t>
    </r>
  </si>
  <si>
    <t>Collision in flight likely to cause structural damage, on the wing leading edge or flaps or Rudder or Horitontal Stabilizer
Loss of pressurization control: Collision in flight at high speed on a pressurized part of the fuselage (like the Radome) that is likely to pucture the structure.</t>
  </si>
  <si>
    <t>Damage To Aircraft Hull</t>
  </si>
  <si>
    <t>EI 41</t>
  </si>
  <si>
    <t>2A</t>
  </si>
  <si>
    <t>Crash after loss of control in flight
 Runway excursion
 Damage / injuries in flight
 Damage / injuries on ground</t>
  </si>
  <si>
    <t>CICTT Classification: WILD - BIRD (Wildlife - Bird Hazard)</t>
  </si>
  <si>
    <t xml:space="preserve">Péril animalier dont aviaire </t>
  </si>
  <si>
    <t>UE04</t>
  </si>
  <si>
    <t>RTC Simulator</t>
  </si>
  <si>
    <r>
      <t xml:space="preserve">OM PART D § 2.1.28 </t>
    </r>
    <r>
      <rPr>
        <b/>
        <sz val="9"/>
        <rFont val="Arial"/>
        <family val="2"/>
      </rPr>
      <t>UPSET PREVENTION AND RECOVERY TRAINING</t>
    </r>
    <r>
      <rPr>
        <sz val="9"/>
        <rFont val="Arial"/>
        <family val="2"/>
      </rPr>
      <t xml:space="preserve">
QRH Upset recovery cases</t>
    </r>
  </si>
  <si>
    <t xml:space="preserve">Strict respect of procedures depicted in FCOM and QRH Upset recovery &amp; approach to stall or stall recovery
FDA program
</t>
  </si>
  <si>
    <t>Inappropriate reaction on flight controls  in situations of surprise or startle</t>
  </si>
  <si>
    <t xml:space="preserve">Action sur les gouvernes inappropriée au contrôle de l'avion </t>
  </si>
  <si>
    <t>EI 57</t>
  </si>
  <si>
    <r>
      <t xml:space="preserve">OM PART A § 8.3.14 </t>
    </r>
    <r>
      <rPr>
        <b/>
        <sz val="9"/>
        <rFont val="Arial"/>
        <family val="2"/>
      </rPr>
      <t xml:space="preserve">INCAPACITATION OF CREW MEMBERS
</t>
    </r>
    <r>
      <rPr>
        <sz val="9"/>
        <rFont val="Arial"/>
        <family val="2"/>
      </rPr>
      <t>OM PART D § 2.2.20</t>
    </r>
    <r>
      <rPr>
        <b/>
        <sz val="9"/>
        <rFont val="Arial"/>
        <family val="2"/>
      </rPr>
      <t xml:space="preserve"> PILOT INCAPACITATION TRAINING</t>
    </r>
  </si>
  <si>
    <r>
      <t>Strict respect of procedures OM PART A § 8.3.14</t>
    </r>
    <r>
      <rPr>
        <b/>
        <sz val="9"/>
        <rFont val="Arial"/>
        <family val="2"/>
      </rPr>
      <t xml:space="preserve"> INCAPACITATION OF CREW MEMBERS</t>
    </r>
  </si>
  <si>
    <t>Subtle sometimes difficult to detect pilot incapacitation which may affect flight safety following severe weather encounter (lightning, severe turbulence or other).</t>
  </si>
  <si>
    <t>Incapacité équipage affectant la pilotabilité et qui est due à la rencontre de phénomènes météo dangereux</t>
  </si>
  <si>
    <t>EI 56</t>
  </si>
  <si>
    <r>
      <t xml:space="preserve">OM PART A § 8.3.5.2 </t>
    </r>
    <r>
      <rPr>
        <b/>
        <sz val="9"/>
        <rFont val="Arial"/>
        <family val="2"/>
      </rPr>
      <t>TAWS</t>
    </r>
    <r>
      <rPr>
        <sz val="9"/>
        <rFont val="Arial"/>
        <family val="2"/>
      </rPr>
      <t xml:space="preserve">
OM PART A § 8.3.6 </t>
    </r>
    <r>
      <rPr>
        <b/>
        <sz val="9"/>
        <rFont val="Arial"/>
        <family val="2"/>
      </rPr>
      <t>POLICY AND PROCEDURES FOR THE USE OF ACAS</t>
    </r>
    <r>
      <rPr>
        <sz val="9"/>
        <rFont val="Arial"/>
        <family val="2"/>
      </rPr>
      <t xml:space="preserve">
OM D 2.1.19 </t>
    </r>
    <r>
      <rPr>
        <b/>
        <sz val="9"/>
        <rFont val="Arial"/>
        <family val="2"/>
      </rPr>
      <t>CFIT</t>
    </r>
    <r>
      <rPr>
        <sz val="9"/>
        <rFont val="Arial"/>
        <family val="2"/>
      </rPr>
      <t xml:space="preserve">
FCOM PRO.NOP.NSU.34 </t>
    </r>
    <r>
      <rPr>
        <b/>
        <sz val="9"/>
        <rFont val="Arial"/>
        <family val="2"/>
      </rPr>
      <t>TCAS</t>
    </r>
    <r>
      <rPr>
        <sz val="9"/>
        <rFont val="Arial"/>
        <family val="2"/>
      </rPr>
      <t xml:space="preserve">
FCOM PRO.NOP.NSU. 34.5 </t>
    </r>
    <r>
      <rPr>
        <b/>
        <sz val="9"/>
        <rFont val="Arial"/>
        <family val="2"/>
      </rPr>
      <t>GPWS-TAWS</t>
    </r>
  </si>
  <si>
    <t>Strict respect of procedures  and training in case of TCAS alarms or GPWS caution or warning obstacle (enhanced GPWS with look ahead feature)</t>
  </si>
  <si>
    <t>Vertical and/or horizontal deviation event leading to loss of speration with nearby traffic or minimum safe altitude infrigment.</t>
  </si>
  <si>
    <t>Ecart avion non conscient dans le plan vertical et/ou horizontal par rapport à la trajectoire prévue/ assignée, entrainant une perte de séparation verticale avec les obstacles et/ou horizontale avec les autres trafics</t>
  </si>
  <si>
    <t>EI 55</t>
  </si>
  <si>
    <t>RTC Upset recovery</t>
  </si>
  <si>
    <t>Strict respect of procedures depicted in FCOM and QRH Upset recovery &amp; approach to stall or stall recovery
FDA program</t>
  </si>
  <si>
    <t>Inappropriate reaction on flight controls in situations of surprise or startle
Severe tubulence leading to High / low speed buffet penetration</t>
  </si>
  <si>
    <t>Sortie du domaine de vol affectant la navigabilité de l'aéronef</t>
  </si>
  <si>
    <t>EI 54</t>
  </si>
  <si>
    <r>
      <t xml:space="preserve">FCOM PRO.NOP.ANOR.8.4 </t>
    </r>
    <r>
      <rPr>
        <b/>
        <sz val="9"/>
        <rFont val="Arial"/>
        <family val="2"/>
      </rPr>
      <t>VOLCANIC ASH ENCOUNTER</t>
    </r>
  </si>
  <si>
    <r>
      <t xml:space="preserve">Strict respect of procedures depicted in FCOM PRO.NOP.ANOR.8.4 </t>
    </r>
    <r>
      <rPr>
        <b/>
        <sz val="9"/>
        <color indexed="8"/>
        <rFont val="Arial"/>
        <family val="2"/>
      </rPr>
      <t>VOLCANIC ASH ENCOUNTER</t>
    </r>
  </si>
  <si>
    <t>Flight in Airspace with Contamination of Volcanic Ash may lead, depending on concentration, to considerable degradation on the engines, airframe, cloggeg pitot tubes, obscured windscreen due abrasion etc…</t>
  </si>
  <si>
    <t>Penetration in airspace with Volcanic Ash</t>
  </si>
  <si>
    <t>EI 53</t>
  </si>
  <si>
    <r>
      <rPr>
        <sz val="9"/>
        <color indexed="8"/>
        <rFont val="Arial"/>
        <family val="2"/>
      </rPr>
      <t>RTC Simlator</t>
    </r>
    <r>
      <rPr>
        <sz val="9"/>
        <color indexed="10"/>
        <rFont val="Arial"/>
        <family val="2"/>
      </rPr>
      <t xml:space="preserve">
SB ou NS to be added</t>
    </r>
  </si>
  <si>
    <r>
      <t>AFM PRO.NOP.ANOR.1.2 A</t>
    </r>
    <r>
      <rPr>
        <b/>
        <sz val="9"/>
        <color indexed="8"/>
        <rFont val="Arial"/>
        <family val="2"/>
      </rPr>
      <t>TMOSPHERIC ICING CONDITIONS</t>
    </r>
    <r>
      <rPr>
        <sz val="9"/>
        <color indexed="8"/>
        <rFont val="Arial"/>
        <family val="2"/>
      </rPr>
      <t xml:space="preserve">
FCOM PRO.NOP.ANOR.8.1.1</t>
    </r>
    <r>
      <rPr>
        <b/>
        <sz val="9"/>
        <color indexed="8"/>
        <rFont val="Arial"/>
        <family val="2"/>
      </rPr>
      <t xml:space="preserve"> IN FLIGHT ICING CONDITIONS</t>
    </r>
    <r>
      <rPr>
        <sz val="9"/>
        <color indexed="8"/>
        <rFont val="Arial"/>
        <family val="2"/>
      </rPr>
      <t xml:space="preserve">
FCOM PRO.NNO.ABN.30.6 </t>
    </r>
    <r>
      <rPr>
        <b/>
        <sz val="9"/>
        <color indexed="8"/>
        <rFont val="Arial"/>
        <family val="2"/>
      </rPr>
      <t>SEVERE ICING DETECTION</t>
    </r>
  </si>
  <si>
    <r>
      <rPr>
        <sz val="9"/>
        <color rgb="FF000000"/>
        <rFont val="Arial"/>
      </rPr>
      <t xml:space="preserve">Strict respect of procedures depicted in: AFM PRO.NOP.ANOR.1.2 </t>
    </r>
    <r>
      <rPr>
        <b/>
        <sz val="9"/>
        <color rgb="FF000000"/>
        <rFont val="Arial"/>
      </rPr>
      <t xml:space="preserve">ATMOSPHERIC ICING CONDITIONS
</t>
    </r>
    <r>
      <rPr>
        <sz val="9"/>
        <color rgb="FF000000"/>
        <rFont val="Arial"/>
      </rPr>
      <t>FCOM PRO.NOP.ANOR.8.1.1</t>
    </r>
    <r>
      <rPr>
        <b/>
        <sz val="9"/>
        <color rgb="FF000000"/>
        <rFont val="Arial"/>
      </rPr>
      <t xml:space="preserve"> IN FLIGHT ICING CONDITIONS
</t>
    </r>
    <r>
      <rPr>
        <sz val="9"/>
        <color rgb="FF000000"/>
        <rFont val="Arial"/>
      </rPr>
      <t xml:space="preserve">FCOM PRO.NNO.ABN.30.6 </t>
    </r>
    <r>
      <rPr>
        <b/>
        <sz val="9"/>
        <color rgb="FF000000"/>
        <rFont val="Arial"/>
      </rPr>
      <t xml:space="preserve">SEVERE ICING DETECTION
</t>
    </r>
    <r>
      <rPr>
        <sz val="9"/>
        <color rgb="FF000000"/>
        <rFont val="Arial"/>
      </rPr>
      <t>QRH 99.10</t>
    </r>
    <r>
      <rPr>
        <b/>
        <sz val="9"/>
        <color rgb="FF000000"/>
        <rFont val="Arial"/>
      </rPr>
      <t xml:space="preserve"> UNRELIABLE AIRSPEED
</t>
    </r>
    <r>
      <rPr>
        <sz val="9"/>
        <color rgb="FF000000"/>
        <rFont val="Arial"/>
      </rPr>
      <t xml:space="preserve">
RTC
FDA program</t>
    </r>
  </si>
  <si>
    <t xml:space="preserve">Givrage intense des sondes TAT, PITOT provoquant des alarmes intempestives au cockpit et / ou indications erronnées </t>
  </si>
  <si>
    <t>Perte multiple d'indications aérodynamiques</t>
  </si>
  <si>
    <t>EI 52</t>
  </si>
  <si>
    <r>
      <t xml:space="preserve">SB 08/2018 </t>
    </r>
    <r>
      <rPr>
        <b/>
        <sz val="9"/>
        <rFont val="Arial"/>
        <family val="2"/>
      </rPr>
      <t>STICK SHAKER ACTIVATION IN ICING CONDITIONS</t>
    </r>
  </si>
  <si>
    <r>
      <rPr>
        <sz val="9"/>
        <color rgb="FF000000"/>
        <rFont val="Arial"/>
      </rPr>
      <t xml:space="preserve">OM PART A § 8.3.8 </t>
    </r>
    <r>
      <rPr>
        <b/>
        <sz val="9"/>
        <color rgb="FF000000"/>
        <rFont val="Arial"/>
      </rPr>
      <t>ADVERSE AND POTENTIALLY HAZARDOUS ATMOSPHERIC CONDITIONS</t>
    </r>
  </si>
  <si>
    <t>Inadvertent Penetration with Weather Radar OFF, during day or night : 
May lead to structural damage to the aircraft by load factor, may also lead to a loss of control during flight
Heavy Rain + Hail may lead to engine flameout or structural damage to the aircraft</t>
  </si>
  <si>
    <t>Pénétration en CAT / WS / TS</t>
  </si>
  <si>
    <t>EI 51</t>
  </si>
  <si>
    <t>Crash after loss of control in flight
Damage/injuries in flight</t>
  </si>
  <si>
    <t>CICTT Classification: WSTRW - LOC-I (Wind Shear or Thunderstorm)</t>
  </si>
  <si>
    <t>Rencontre phénomènes météo dangereux hors proximité aerodrome (orages, turbulence, givrage)</t>
  </si>
  <si>
    <t>UE 05</t>
  </si>
  <si>
    <r>
      <t xml:space="preserve">OM PART D § 2.1.14.3 </t>
    </r>
    <r>
      <rPr>
        <b/>
        <sz val="9"/>
        <rFont val="Arial"/>
        <family val="2"/>
      </rPr>
      <t>RAM EXPRESS LIFUS GENERAL REVIEW</t>
    </r>
  </si>
  <si>
    <r>
      <t>Strict respect of procedures depicted in OM PART D § 2.1.14.3</t>
    </r>
    <r>
      <rPr>
        <b/>
        <sz val="9"/>
        <color indexed="8"/>
        <rFont val="Arial"/>
        <family val="2"/>
      </rPr>
      <t xml:space="preserve"> RAM EXPRESS LIFUS GENERAL REVIEW</t>
    </r>
  </si>
  <si>
    <t>The instructor may be surprised by an unexpected reaction by the trainee. This event is more Tolerable if it occurs away from  the ground and during delicate piloting phases.</t>
  </si>
  <si>
    <t>Flight training: inappropriate reaction by the trainee</t>
  </si>
  <si>
    <t>EI 62</t>
  </si>
  <si>
    <t xml:space="preserve">Strict respect of procedures depicted in QRH Upset recovery &amp; approach to stall or stall recovery
FDA program
</t>
  </si>
  <si>
    <t>EI 61</t>
  </si>
  <si>
    <t>4D</t>
  </si>
  <si>
    <t>- crash after loss of control in flight
- damage/injuries in flight
- damage/injuries on ground</t>
  </si>
  <si>
    <t>CICTT Classification: AMAN (Abrupt Manoeuver)</t>
  </si>
  <si>
    <t>Position inusuelle avion (assiette, inclinaison, incidence…) en vol</t>
  </si>
  <si>
    <t>UE06</t>
  </si>
  <si>
    <t>Failure of the pressurisation system to maintain a cabin altitude of less than 10,000 feet potentially exposes the aircraft occupants to a high ambient altitude, with a significant potential risk of developing hypoxia.</t>
  </si>
  <si>
    <t xml:space="preserve">Crew experiencing a degree of physiological 
impairment or symptoms of the hostile environment at altitude such as 
decompression illness, thermal injury or hypoxia </t>
  </si>
  <si>
    <t>EI 711</t>
  </si>
  <si>
    <t xml:space="preserve">Pressurisation failure due Window failure                                </t>
  </si>
  <si>
    <t>EI 710</t>
  </si>
  <si>
    <t xml:space="preserve">Pressurisation failure due Structural problem                             </t>
  </si>
  <si>
    <t>EI 79</t>
  </si>
  <si>
    <t xml:space="preserve">Pressurisation failure due Seal problem                                   </t>
  </si>
  <si>
    <t>EI 78</t>
  </si>
  <si>
    <t>Pressurisation failure due System Failure</t>
  </si>
  <si>
    <t>EI 77</t>
  </si>
  <si>
    <t xml:space="preserve">Pressurisation failure due Crew error                                </t>
  </si>
  <si>
    <t>EI 76</t>
  </si>
  <si>
    <t xml:space="preserve">Pressurisation failure due Maintenance error                            </t>
  </si>
  <si>
    <t>EI 75</t>
  </si>
  <si>
    <t xml:space="preserve">Pressurisation failure due Engine failure                                   </t>
  </si>
  <si>
    <t>EI 74</t>
  </si>
  <si>
    <t xml:space="preserve">Pressurisation failure due Door problem                                 </t>
  </si>
  <si>
    <t>EI 73</t>
  </si>
  <si>
    <t xml:space="preserve">Pressurisation failure due Control or Configuration problem </t>
  </si>
  <si>
    <t>EI 72</t>
  </si>
  <si>
    <r>
      <t xml:space="preserve">OM PART D § 2.2.4 </t>
    </r>
    <r>
      <rPr>
        <b/>
        <sz val="9"/>
        <rFont val="Arial"/>
        <family val="2"/>
      </rPr>
      <t>RECCURENT TRAINING</t>
    </r>
    <r>
      <rPr>
        <sz val="9"/>
        <rFont val="Arial"/>
        <family val="2"/>
      </rPr>
      <t xml:space="preserve">
FCOM / QRH</t>
    </r>
    <r>
      <rPr>
        <b/>
        <sz val="9"/>
        <rFont val="Arial"/>
        <family val="2"/>
      </rPr>
      <t xml:space="preserve"> EXCESS CAB ALT </t>
    </r>
    <r>
      <rPr>
        <sz val="9"/>
        <rFont val="Arial"/>
        <family val="2"/>
      </rPr>
      <t xml:space="preserve">and </t>
    </r>
    <r>
      <rPr>
        <b/>
        <sz val="9"/>
        <rFont val="Arial"/>
        <family val="2"/>
      </rPr>
      <t xml:space="preserve">EMERGENCY DESCENT
</t>
    </r>
    <r>
      <rPr>
        <sz val="9"/>
        <rFont val="Arial"/>
        <family val="2"/>
      </rPr>
      <t>COM § 9.6</t>
    </r>
    <r>
      <rPr>
        <b/>
        <sz val="9"/>
        <rFont val="Arial"/>
        <family val="2"/>
      </rPr>
      <t xml:space="preserve"> DEPRESSURIZATION</t>
    </r>
  </si>
  <si>
    <r>
      <t xml:space="preserve">OM PART D § 2.2.4 </t>
    </r>
    <r>
      <rPr>
        <b/>
        <sz val="9"/>
        <color indexed="8"/>
        <rFont val="Arial"/>
        <family val="2"/>
      </rPr>
      <t>RECCURENT TRAINING</t>
    </r>
    <r>
      <rPr>
        <sz val="9"/>
        <color indexed="8"/>
        <rFont val="Arial"/>
        <family val="2"/>
      </rPr>
      <t xml:space="preserve">
FCOM / QRH</t>
    </r>
    <r>
      <rPr>
        <b/>
        <sz val="9"/>
        <color indexed="8"/>
        <rFont val="Arial"/>
        <family val="2"/>
      </rPr>
      <t xml:space="preserve"> EXCESS CAB ALT and EMERGENCY DESCENT</t>
    </r>
    <r>
      <rPr>
        <sz val="9"/>
        <color indexed="8"/>
        <rFont val="Arial"/>
        <family val="2"/>
      </rPr>
      <t xml:space="preserve">
COM § 9.6 </t>
    </r>
    <r>
      <rPr>
        <b/>
        <sz val="9"/>
        <color indexed="8"/>
        <rFont val="Arial"/>
        <family val="2"/>
      </rPr>
      <t>DEPRESSURIZATION</t>
    </r>
    <r>
      <rPr>
        <sz val="9"/>
        <color indexed="8"/>
        <rFont val="Arial"/>
        <family val="2"/>
      </rPr>
      <t xml:space="preserve">
RECCURENT TRAINING Depressurization (effects on crew and passengers, emergency procedures)</t>
    </r>
  </si>
  <si>
    <t>Pressurisation failure due Air leak</t>
  </si>
  <si>
    <t>EI 71</t>
  </si>
  <si>
    <t>3D</t>
  </si>
  <si>
    <t>Damage/injuries on ground</t>
  </si>
  <si>
    <t>CICTT Classification: SCF-NP (System/Component Failure - Non-Powerplant)</t>
  </si>
  <si>
    <t>Dépressurisation</t>
  </si>
  <si>
    <t>UE 07</t>
  </si>
  <si>
    <r>
      <t>OM PART B "PERFOMANCE" Chap.H § 6.2</t>
    </r>
    <r>
      <rPr>
        <b/>
        <sz val="9"/>
        <rFont val="Arial"/>
        <family val="2"/>
      </rPr>
      <t xml:space="preserve"> OVERWEIGHT LANDING</t>
    </r>
    <r>
      <rPr>
        <sz val="9"/>
        <rFont val="Arial"/>
        <family val="2"/>
      </rPr>
      <t xml:space="preserve">
OM PART A § 11.5.1 </t>
    </r>
    <r>
      <rPr>
        <b/>
        <sz val="9"/>
        <rFont val="Arial"/>
        <family val="2"/>
      </rPr>
      <t>MANDATORY OCCURRENCE REPORT</t>
    </r>
  </si>
  <si>
    <t>OM PART B FCOM &amp; QRH "LIMITAIONS" 
SOP's
OM PART A § 11.5.1 MANDATORY OCCURRENCE REPORT
FDA Program Monitoring</t>
  </si>
  <si>
    <t>Short taxi time leading to overweight takeoff</t>
  </si>
  <si>
    <t>Takeoff weight above Maximum Structural Weight for takeoff</t>
  </si>
  <si>
    <t>EI 816</t>
  </si>
  <si>
    <r>
      <t>FCOM § LIM.3..4</t>
    </r>
    <r>
      <rPr>
        <b/>
        <sz val="9"/>
        <rFont val="Arial"/>
        <family val="2"/>
      </rPr>
      <t xml:space="preserve"> MAXIMUM LANDING GEAR EXTENDED AND OPERATING SPEEDS
</t>
    </r>
    <r>
      <rPr>
        <sz val="9"/>
        <rFont val="Arial"/>
        <family val="2"/>
      </rPr>
      <t>OM PART A § 11.5.1</t>
    </r>
    <r>
      <rPr>
        <b/>
        <sz val="9"/>
        <rFont val="Arial"/>
        <family val="2"/>
      </rPr>
      <t xml:space="preserve"> MANDATORY OCCURRENCE REPORT</t>
    </r>
    <r>
      <rPr>
        <sz val="9"/>
        <rFont val="Arial"/>
        <family val="2"/>
      </rPr>
      <t xml:space="preserve">
FDA Program Monitoring</t>
    </r>
  </si>
  <si>
    <r>
      <t>Strict respect of procedures according to SOP's and, 
FCOM § LIM.3.1.4</t>
    </r>
    <r>
      <rPr>
        <b/>
        <sz val="9"/>
        <rFont val="Arial"/>
        <family val="2"/>
      </rPr>
      <t xml:space="preserve"> MAXIMUM LANDING GEAR EXTENDED AND OPERATING SPEEDS
</t>
    </r>
    <r>
      <rPr>
        <sz val="9"/>
        <rFont val="Arial"/>
        <family val="2"/>
      </rPr>
      <t>OM PART A § 11.5.1</t>
    </r>
    <r>
      <rPr>
        <b/>
        <sz val="9"/>
        <rFont val="Arial"/>
        <family val="2"/>
      </rPr>
      <t xml:space="preserve"> MANDATORY OCCURRENCE REPORT</t>
    </r>
    <r>
      <rPr>
        <sz val="9"/>
        <rFont val="Arial"/>
        <family val="2"/>
      </rPr>
      <t xml:space="preserve">
FDA Program Monitoring</t>
    </r>
  </si>
  <si>
    <t>Landing gear placard speed exceedance VLE/VLO due to rushed, mis-calibrated approach (aural alarm CLACKER)</t>
  </si>
  <si>
    <t>An event involving exceedance of the maximum landing gear extended and operating speeds VLE/VLO</t>
  </si>
  <si>
    <t>EI 815</t>
  </si>
  <si>
    <r>
      <t xml:space="preserve">FCOM § LIM.3.1.3 </t>
    </r>
    <r>
      <rPr>
        <b/>
        <sz val="9"/>
        <rFont val="Arial"/>
        <family val="2"/>
      </rPr>
      <t xml:space="preserve">MAXIMUM FLAPS EXTENDED OPERATING SPEEDS
</t>
    </r>
    <r>
      <rPr>
        <sz val="9"/>
        <rFont val="Arial"/>
        <family val="2"/>
      </rPr>
      <t>OM PART A § 11.5.1</t>
    </r>
    <r>
      <rPr>
        <b/>
        <sz val="9"/>
        <rFont val="Arial"/>
        <family val="2"/>
      </rPr>
      <t xml:space="preserve"> MANDATORY OCCURRENCE REPORT</t>
    </r>
  </si>
  <si>
    <r>
      <t>Strict respect of procedures according to SOP's and, 
FCOM § LIM.3.1.3</t>
    </r>
    <r>
      <rPr>
        <b/>
        <sz val="9"/>
        <rFont val="Arial"/>
        <family val="2"/>
      </rPr>
      <t xml:space="preserve"> MAXIMUM FLAPS EXTENDED OPERATING SPEEDS
</t>
    </r>
    <r>
      <rPr>
        <sz val="9"/>
        <rFont val="Arial"/>
        <family val="2"/>
      </rPr>
      <t>OM PART A § 11.5.1</t>
    </r>
    <r>
      <rPr>
        <b/>
        <sz val="9"/>
        <rFont val="Arial"/>
        <family val="2"/>
      </rPr>
      <t xml:space="preserve"> MANDATORY OCCURRENCE REPORT</t>
    </r>
    <r>
      <rPr>
        <sz val="9"/>
        <rFont val="Arial"/>
        <family val="2"/>
      </rPr>
      <t xml:space="preserve">
FDA Program Monitoring</t>
    </r>
  </si>
  <si>
    <t>Flap placard speed exceedance (aural alarm CLACKER)</t>
  </si>
  <si>
    <t>An event involving exceedance of the maximum Flaps Extended Operating Speeds VFE</t>
  </si>
  <si>
    <t>EI 814</t>
  </si>
  <si>
    <r>
      <rPr>
        <sz val="9"/>
        <color rgb="FF000000"/>
        <rFont val="Arial"/>
      </rPr>
      <t>OM PART B "</t>
    </r>
    <r>
      <rPr>
        <b/>
        <sz val="9"/>
        <color rgb="FF000000"/>
        <rFont val="Arial"/>
      </rPr>
      <t>PERFOMANCE</t>
    </r>
    <r>
      <rPr>
        <sz val="9"/>
        <color rgb="FF000000"/>
        <rFont val="Arial"/>
      </rPr>
      <t>" Chap.H § 6.2</t>
    </r>
    <r>
      <rPr>
        <b/>
        <sz val="9"/>
        <color rgb="FF000000"/>
        <rFont val="Arial"/>
      </rPr>
      <t xml:space="preserve"> OVERWEIGHT LANDING
</t>
    </r>
    <r>
      <rPr>
        <sz val="9"/>
        <color rgb="FF000000"/>
        <rFont val="Arial"/>
      </rPr>
      <t xml:space="preserve">
OM PART A § 11.5.1 </t>
    </r>
    <r>
      <rPr>
        <b/>
        <sz val="9"/>
        <color rgb="FF000000"/>
        <rFont val="Arial"/>
      </rPr>
      <t xml:space="preserve">MANDATORY OCCURRENCE REPORT
</t>
    </r>
    <r>
      <rPr>
        <sz val="9"/>
        <color rgb="FF000000"/>
        <rFont val="Arial"/>
      </rPr>
      <t xml:space="preserve">
FDA Program Monitoring</t>
    </r>
  </si>
  <si>
    <t>Overweight landing due to air turnback, diversion or enroute shortcuts that may lead to landing gear Structural damage and Fatigue</t>
  </si>
  <si>
    <t xml:space="preserve">Landing weight above Maximum Structural Weight for landing </t>
  </si>
  <si>
    <t>EI 813</t>
  </si>
  <si>
    <t>All RTC Sessions include Upset Recovery Training
SB 05/2016 TAWS
SB-04/2018 TAWS USE</t>
  </si>
  <si>
    <r>
      <t xml:space="preserve">FCOM § PRO.NOP.NSU.34.5 </t>
    </r>
    <r>
      <rPr>
        <b/>
        <sz val="9"/>
        <rFont val="Arial"/>
        <family val="2"/>
      </rPr>
      <t>GPWS-TAWS</t>
    </r>
    <r>
      <rPr>
        <sz val="9"/>
        <rFont val="Arial"/>
        <family val="2"/>
      </rPr>
      <t xml:space="preserve">
OM PART D § 2.1.19 </t>
    </r>
    <r>
      <rPr>
        <b/>
        <sz val="9"/>
        <rFont val="Arial"/>
        <family val="2"/>
      </rPr>
      <t>CFIT CONTROLLED FLIGHT INTO TERRAIN</t>
    </r>
    <r>
      <rPr>
        <sz val="9"/>
        <rFont val="Arial"/>
        <family val="2"/>
      </rPr>
      <t xml:space="preserve">
OM PART D § 2.1.28 </t>
    </r>
    <r>
      <rPr>
        <b/>
        <sz val="9"/>
        <rFont val="Arial"/>
        <family val="2"/>
      </rPr>
      <t>UPRT Upset Prevention And Recovery Trainin</t>
    </r>
    <r>
      <rPr>
        <sz val="9"/>
        <rFont val="Arial"/>
        <family val="2"/>
      </rPr>
      <t>g</t>
    </r>
  </si>
  <si>
    <t>- GPWS Aural Caution &amp; Warning alerts
- Strict respect of procedures and training in case of GPWS caution or warning obstacle
- Simulator Training Session to develop the Manual Flying Skills of flight crews</t>
  </si>
  <si>
    <t>Wrong alarm leading to Flight Crew disturbance
Warning cause cannot be identified immediately</t>
  </si>
  <si>
    <t>Unsafe terrain closure</t>
  </si>
  <si>
    <t>EI 812f</t>
  </si>
  <si>
    <t>Unsafe terrain proximity due to excessive deviation below glide slope  of more than 1.3 dots ("GLIDESLOPE" alert)</t>
  </si>
  <si>
    <t xml:space="preserve">Excessive deviation below Glideslope </t>
  </si>
  <si>
    <t>EI 812e</t>
  </si>
  <si>
    <t>Unsafe terrain clearance at low airspeed with flaps not in a normal landing position ("TOO LOW FLAPS" , "TOO LOW GEAR" alerts)</t>
  </si>
  <si>
    <t>Unsafe terrain clearance at low airspeed with flaps and/or landing gear not in a normal landing position</t>
  </si>
  <si>
    <t>EI 812d</t>
  </si>
  <si>
    <t>Unsafe terrain clearance at high airspeed with either landing gear not down or flaps not in landing position ("TOO LOW TERRAIN" alert)</t>
  </si>
  <si>
    <t>Unsafe terrain clearance at high airspeed with either landing gear not down or flaps not in landing position (Radio Altitude based Alerts) or descent below unsafe radio altitude while too far from any airport in the terrain database (Look ahead function)</t>
  </si>
  <si>
    <t>EI 812c</t>
  </si>
  <si>
    <t>Unsafe terrain closure with continued excessive descent rate following SINK RATE alert</t>
  </si>
  <si>
    <t>Unconscious aircraft deviation in the vertical flight path leading to a loss of vertical separation with obstacles</t>
  </si>
  <si>
    <t>EI 812b</t>
  </si>
  <si>
    <t>Unsafe terrain closure due to vertical and/or horizontal flight path deviation :
"TERRAIN TERRAIN", "PULL UP", "TERRAIN AHEAD", "TOO LOW TERRAIN", "OBSTACLE AHEAD", "TERRAIN AHEAD,PULL UP", "OBSTACLE AHEAD,PULL UP", "AVOID TERRAIN", "AVOID OBSTACLE"  alerts</t>
  </si>
  <si>
    <t>Unconscious aircraft deviation in the vertical and/or horizontal flight path leading to a loss of vertical separation with obstacles</t>
  </si>
  <si>
    <t>EI 812a</t>
  </si>
  <si>
    <t xml:space="preserve">- Aural alarm "Bank Angle"
- Flight Crew Instruments Monitoring
- GPWS Aural Caution &amp; Warning alerts : Reactive &amp; Predictive Modes
- Simulator Training Session to develop the Manual Flying Skills of flight crews.
</t>
  </si>
  <si>
    <t>Excessive bank angle with autopilot not engaged (BANK ANGLE alert) may lead to approach to stall and to stall event</t>
  </si>
  <si>
    <r>
      <t xml:space="preserve">Unintentional bank deviation due to distraction and leading to upset Aircraft State with High Bank Angle ( </t>
    </r>
    <r>
      <rPr>
        <sz val="11"/>
        <rFont val="Calibri"/>
        <family val="2"/>
      </rPr>
      <t>α &gt; 30°)</t>
    </r>
  </si>
  <si>
    <t>EGPWS/GPWS events</t>
  </si>
  <si>
    <t>EI 812</t>
  </si>
  <si>
    <t>Encourage crew to fill voluntary safety reports</t>
  </si>
  <si>
    <r>
      <t xml:space="preserve">OM PART A § 3.1.3.1 </t>
    </r>
    <r>
      <rPr>
        <b/>
        <sz val="9"/>
        <rFont val="Arial"/>
        <family val="2"/>
      </rPr>
      <t>INTENTIONAL NON-COMPLIANCE WITH STANDARDS &amp; JUST CULTURE POLICY</t>
    </r>
    <r>
      <rPr>
        <sz val="9"/>
        <rFont val="Arial"/>
        <family val="2"/>
      </rPr>
      <t xml:space="preserve">
OM PART A § 14.3.2 </t>
    </r>
    <r>
      <rPr>
        <b/>
        <sz val="9"/>
        <rFont val="Arial"/>
        <family val="2"/>
      </rPr>
      <t xml:space="preserve">THREAT AND ERROR MANAGEMENT
</t>
    </r>
    <r>
      <rPr>
        <sz val="9"/>
        <rFont val="Arial"/>
        <family val="2"/>
      </rPr>
      <t>IMSM § 2.2.1</t>
    </r>
    <r>
      <rPr>
        <b/>
        <sz val="9"/>
        <rFont val="Arial"/>
        <family val="2"/>
      </rPr>
      <t xml:space="preserve"> FAIR CULTURE or JUST CULTURE</t>
    </r>
  </si>
  <si>
    <r>
      <t xml:space="preserve">HF &amp; CRM Training
</t>
    </r>
    <r>
      <rPr>
        <b/>
        <sz val="9"/>
        <color indexed="8"/>
        <rFont val="Arial"/>
        <family val="2"/>
      </rPr>
      <t>JUST CULTURE</t>
    </r>
    <r>
      <rPr>
        <sz val="9"/>
        <color indexed="8"/>
        <rFont val="Arial"/>
        <family val="2"/>
      </rPr>
      <t xml:space="preserve"> Policy : Assuring employees that the reporting of unintentional errors does not result in disciplinary or punitive action being taken against the reporter or other individuals involved unless such errors result from illegal activity, wilful misconduct or other egregious actions</t>
    </r>
  </si>
  <si>
    <t xml:space="preserve">Incidents, Tolerable incidents, accidents, etc. </t>
  </si>
  <si>
    <t>Errors, unsafe acts</t>
  </si>
  <si>
    <t>EI 811</t>
  </si>
  <si>
    <r>
      <t>OM PART A Chap.6</t>
    </r>
    <r>
      <rPr>
        <b/>
        <sz val="9"/>
        <rFont val="Arial"/>
        <family val="2"/>
      </rPr>
      <t xml:space="preserve"> CREW HEALTH PRECAUTIONS</t>
    </r>
  </si>
  <si>
    <t>Reminding the crew member of the dangers relating to self-medication and the use of psychoactive subtances</t>
  </si>
  <si>
    <t>Alteration of the mental state prejudicial to the safe completion of flights</t>
  </si>
  <si>
    <t>Medication, Drugs, Alcohol - Crew member</t>
  </si>
  <si>
    <t>EI 810</t>
  </si>
  <si>
    <t>HF &amp; CRM courses during reccurent training</t>
  </si>
  <si>
    <r>
      <t xml:space="preserve"> OM PART D § 2.11 </t>
    </r>
    <r>
      <rPr>
        <b/>
        <sz val="9"/>
        <rFont val="Arial"/>
        <family val="2"/>
      </rPr>
      <t>CRM (Crew Resources Management)</t>
    </r>
  </si>
  <si>
    <r>
      <t xml:space="preserve">HF and CRM training
Communication And Management Skills of FLT CREW MEMBER in OM PART D § 2.11 </t>
    </r>
    <r>
      <rPr>
        <b/>
        <sz val="9"/>
        <color indexed="8"/>
        <rFont val="Arial"/>
        <family val="2"/>
      </rPr>
      <t>CRM (Crew Resources Management)</t>
    </r>
  </si>
  <si>
    <t>Violation, failure to respect the authority of the captain, which may compromise the safety of the flight</t>
  </si>
  <si>
    <t>Excessive confidence - copilot</t>
  </si>
  <si>
    <t>EI 89</t>
  </si>
  <si>
    <t>Violation which may compromise the safety of the flight</t>
  </si>
  <si>
    <t>Excessive confidence - captain</t>
  </si>
  <si>
    <t>EI 88</t>
  </si>
  <si>
    <r>
      <t>OM PART A §</t>
    </r>
    <r>
      <rPr>
        <b/>
        <sz val="9"/>
        <rFont val="Arial"/>
        <family val="2"/>
      </rPr>
      <t xml:space="preserve"> DUTIES AND RESPONSABILITIES OF THE COPILOT</t>
    </r>
  </si>
  <si>
    <t>Strict respect for the OPS manual, check-list, ATC instructions and instruction programs</t>
  </si>
  <si>
    <t>Indiscipline during flight - copilot</t>
  </si>
  <si>
    <t>EI 87</t>
  </si>
  <si>
    <r>
      <t xml:space="preserve">OM PART A § 1.4 </t>
    </r>
    <r>
      <rPr>
        <b/>
        <sz val="9"/>
        <rFont val="Arial"/>
        <family val="2"/>
      </rPr>
      <t>AUTHORITY, DUTIES AND RESPONSABILITIES OF THE COMMANDER</t>
    </r>
  </si>
  <si>
    <t>Violation, which may jeopardize the safety of the flight</t>
  </si>
  <si>
    <t>Indiscipline during flight - captain</t>
  </si>
  <si>
    <t>EI 86</t>
  </si>
  <si>
    <t>Manuel des procédures métiers DOA</t>
  </si>
  <si>
    <t>?</t>
  </si>
  <si>
    <t>Fleet Manager may decide to change crew composition.</t>
  </si>
  <si>
    <t>Alteration in communication prejudicial to flight safety</t>
  </si>
  <si>
    <t>Strained relations between members of the team or the crew</t>
  </si>
  <si>
    <t>EI 85</t>
  </si>
  <si>
    <r>
      <t xml:space="preserve">HF and CRM training (sensory illusions)
</t>
    </r>
    <r>
      <rPr>
        <sz val="9"/>
        <color indexed="10"/>
        <rFont val="Arial"/>
        <family val="2"/>
      </rPr>
      <t>Determination of a minimum time for which flying is prohibited after an FFS session. Procédure Métier PM 30 p6 &amp; 7 DOA.</t>
    </r>
  </si>
  <si>
    <t>Flight after a Full Flight Simulator session leading to sensory illusions + usual sensory illusions.</t>
  </si>
  <si>
    <t>Sensory illusions</t>
  </si>
  <si>
    <t>EI 84</t>
  </si>
  <si>
    <r>
      <t>OM PART A § 6.1.2</t>
    </r>
    <r>
      <rPr>
        <b/>
        <sz val="9"/>
        <color indexed="8"/>
        <rFont val="Arial"/>
        <family val="2"/>
      </rPr>
      <t xml:space="preserve"> ILLNESS OR INCAPACITATION WHILE ON DUTY</t>
    </r>
  </si>
  <si>
    <t>Postflight flight crew intoxication</t>
  </si>
  <si>
    <t>EI83e</t>
  </si>
  <si>
    <r>
      <t xml:space="preserve">OM PART A § 4.3 </t>
    </r>
    <r>
      <rPr>
        <b/>
        <sz val="9"/>
        <rFont val="Arial"/>
        <family val="2"/>
      </rPr>
      <t>CREW INCAPACITATION AND CHAIN OF COMMAND</t>
    </r>
    <r>
      <rPr>
        <sz val="9"/>
        <rFont val="Arial"/>
        <family val="2"/>
      </rPr>
      <t xml:space="preserve">
OM PART A 8.3.14 </t>
    </r>
    <r>
      <rPr>
        <b/>
        <sz val="9"/>
        <rFont val="Arial"/>
        <family val="2"/>
      </rPr>
      <t>INCAPACITATION OF CREW MEMBERS</t>
    </r>
  </si>
  <si>
    <r>
      <t xml:space="preserve">Strict respect pf procedures in :
OM PART A § 4.3 </t>
    </r>
    <r>
      <rPr>
        <b/>
        <sz val="9"/>
        <color indexed="8"/>
        <rFont val="Arial"/>
        <family val="2"/>
      </rPr>
      <t>CREW INCAPACITATION AND CHAIN OF COMMAND</t>
    </r>
    <r>
      <rPr>
        <sz val="9"/>
        <color indexed="8"/>
        <rFont val="Arial"/>
        <family val="2"/>
      </rPr>
      <t xml:space="preserve">
OM PART A 8.3.14 </t>
    </r>
    <r>
      <rPr>
        <b/>
        <sz val="9"/>
        <color indexed="8"/>
        <rFont val="Arial"/>
        <family val="2"/>
      </rPr>
      <t>INCAPACITATION OF CREW MEMBERS</t>
    </r>
  </si>
  <si>
    <t>An illness to a member of flight crew which render him incapacitated</t>
  </si>
  <si>
    <t>Pilot incapacitation</t>
  </si>
  <si>
    <t>EI83d</t>
  </si>
  <si>
    <r>
      <t xml:space="preserve">OM part A § § 6.4.4 </t>
    </r>
    <r>
      <rPr>
        <b/>
        <sz val="9"/>
        <rFont val="Arial"/>
        <family val="2"/>
      </rPr>
      <t xml:space="preserve">FATIGUE, REST AND REST
</t>
    </r>
    <r>
      <rPr>
        <sz val="9"/>
        <rFont val="Arial"/>
        <family val="2"/>
      </rPr>
      <t xml:space="preserve">
OM PART A Chap.7 </t>
    </r>
    <r>
      <rPr>
        <b/>
        <sz val="9"/>
        <rFont val="Arial"/>
        <family val="2"/>
      </rPr>
      <t>FLIGHT TIME LIMITATIONS</t>
    </r>
    <r>
      <rPr>
        <sz val="9"/>
        <rFont val="Arial"/>
        <family val="2"/>
      </rPr>
      <t xml:space="preserve">
OM PART A § 8.3.10.2 </t>
    </r>
    <r>
      <rPr>
        <b/>
        <sz val="9"/>
        <rFont val="Arial"/>
        <family val="2"/>
      </rPr>
      <t>CONTROLLED REST ON THE FLIGHT DECK</t>
    </r>
  </si>
  <si>
    <r>
      <t xml:space="preserve">Strict respect for the OPS manual :
OM part A § § 6.4.4 </t>
    </r>
    <r>
      <rPr>
        <b/>
        <sz val="9"/>
        <color indexed="8"/>
        <rFont val="Arial"/>
        <family val="2"/>
      </rPr>
      <t>FATIGUE, REST AND REST</t>
    </r>
    <r>
      <rPr>
        <sz val="9"/>
        <color indexed="8"/>
        <rFont val="Arial"/>
        <family val="2"/>
      </rPr>
      <t xml:space="preserve">
OM PART A Chap.7 </t>
    </r>
    <r>
      <rPr>
        <b/>
        <sz val="9"/>
        <color indexed="8"/>
        <rFont val="Arial"/>
        <family val="2"/>
      </rPr>
      <t>FLIGHT TIME LIMITATIONS</t>
    </r>
    <r>
      <rPr>
        <sz val="9"/>
        <color indexed="8"/>
        <rFont val="Arial"/>
        <family val="2"/>
      </rPr>
      <t xml:space="preserve">
OM PART A § 8.3.10.2</t>
    </r>
    <r>
      <rPr>
        <b/>
        <sz val="9"/>
        <color indexed="8"/>
        <rFont val="Arial"/>
        <family val="2"/>
      </rPr>
      <t xml:space="preserve"> CONTROLLED REST ON THE FLIGHT DECK</t>
    </r>
    <r>
      <rPr>
        <sz val="9"/>
        <color indexed="8"/>
        <rFont val="Arial"/>
        <family val="2"/>
      </rPr>
      <t xml:space="preserve">
Regulatory rest requirements                     Scheduling practices                                     Napping procedures                                             Fatigue rate report monitoring</t>
    </r>
  </si>
  <si>
    <t>Fatigue or stress reported by Flight Crew which either directly or potentially affected safety standards, which is due to multiple flight sequence schedule</t>
  </si>
  <si>
    <t>Fatigue due to multiple flight sequence schedule</t>
  </si>
  <si>
    <t>EI83c</t>
  </si>
  <si>
    <r>
      <t>Strict respect for the OPS manual :
OM part A § § 6.4.4</t>
    </r>
    <r>
      <rPr>
        <b/>
        <sz val="9"/>
        <color indexed="8"/>
        <rFont val="Arial"/>
        <family val="2"/>
      </rPr>
      <t xml:space="preserve"> FATIGUE, REST AND REST</t>
    </r>
    <r>
      <rPr>
        <sz val="9"/>
        <color indexed="8"/>
        <rFont val="Arial"/>
        <family val="2"/>
      </rPr>
      <t xml:space="preserve">
OM PART A Chap.7</t>
    </r>
    <r>
      <rPr>
        <b/>
        <sz val="9"/>
        <color indexed="8"/>
        <rFont val="Arial"/>
        <family val="2"/>
      </rPr>
      <t xml:space="preserve"> FLIGHT TIME LIMITATIONS</t>
    </r>
    <r>
      <rPr>
        <sz val="9"/>
        <color indexed="8"/>
        <rFont val="Arial"/>
        <family val="2"/>
      </rPr>
      <t xml:space="preserve">
OM PART A § 8.3.10.2 </t>
    </r>
    <r>
      <rPr>
        <b/>
        <sz val="9"/>
        <color indexed="8"/>
        <rFont val="Arial"/>
        <family val="2"/>
      </rPr>
      <t>CONTROLLED REST ON THE FLIGHT DECK</t>
    </r>
    <r>
      <rPr>
        <sz val="9"/>
        <color indexed="8"/>
        <rFont val="Arial"/>
        <family val="2"/>
      </rPr>
      <t xml:space="preserve">
Regulatory rest requirements                     Scheduling practices                                     Napping procedures                                             Fatigue rate report monitoring</t>
    </r>
  </si>
  <si>
    <t>Fatigue or stress reported by Flight Crew which either directly or potentially affected safety standards, which is due to specific flight scheduling</t>
  </si>
  <si>
    <t>Fatigue due to specific flight scheduling</t>
  </si>
  <si>
    <t>EI83b</t>
  </si>
  <si>
    <r>
      <t xml:space="preserve">OM part A § § 6.4.4 </t>
    </r>
    <r>
      <rPr>
        <b/>
        <sz val="9"/>
        <rFont val="Arial"/>
        <family val="2"/>
      </rPr>
      <t xml:space="preserve">FATIGUE, REST AND REST
</t>
    </r>
    <r>
      <rPr>
        <sz val="9"/>
        <rFont val="Arial"/>
        <family val="2"/>
      </rPr>
      <t xml:space="preserve">
OM PART A Chap.7</t>
    </r>
    <r>
      <rPr>
        <b/>
        <sz val="9"/>
        <rFont val="Arial"/>
        <family val="2"/>
      </rPr>
      <t xml:space="preserve"> FLIGHT TIME LIMITATIONS</t>
    </r>
    <r>
      <rPr>
        <sz val="9"/>
        <rFont val="Arial"/>
        <family val="2"/>
      </rPr>
      <t xml:space="preserve">
OM PART A § 8.3.10.2 </t>
    </r>
    <r>
      <rPr>
        <b/>
        <sz val="9"/>
        <rFont val="Arial"/>
        <family val="2"/>
      </rPr>
      <t>CONTROLLED REST ON THE FLIGHT DECK</t>
    </r>
  </si>
  <si>
    <r>
      <t>Strict respect for the OPS manual :
OM part A § § 6.4.4</t>
    </r>
    <r>
      <rPr>
        <b/>
        <sz val="9"/>
        <color indexed="8"/>
        <rFont val="Arial"/>
        <family val="2"/>
      </rPr>
      <t xml:space="preserve"> FATIGUE, REST AND REST</t>
    </r>
    <r>
      <rPr>
        <sz val="9"/>
        <color indexed="8"/>
        <rFont val="Arial"/>
        <family val="2"/>
      </rPr>
      <t xml:space="preserve">
OM PART A Chap.7</t>
    </r>
    <r>
      <rPr>
        <b/>
        <sz val="9"/>
        <color indexed="8"/>
        <rFont val="Arial"/>
        <family val="2"/>
      </rPr>
      <t xml:space="preserve"> FLIGHT TIME LIMITATIONS</t>
    </r>
    <r>
      <rPr>
        <sz val="9"/>
        <color indexed="8"/>
        <rFont val="Arial"/>
        <family val="2"/>
      </rPr>
      <t xml:space="preserve">
OM PART A § 8.3.10.2</t>
    </r>
    <r>
      <rPr>
        <b/>
        <sz val="9"/>
        <color indexed="8"/>
        <rFont val="Arial"/>
        <family val="2"/>
      </rPr>
      <t xml:space="preserve"> CONTROLLED REST ON THE FLIGHT DECK</t>
    </r>
    <r>
      <rPr>
        <sz val="9"/>
        <color indexed="8"/>
        <rFont val="Arial"/>
        <family val="2"/>
      </rPr>
      <t xml:space="preserve">
Regulatory rest requirements                     Accomodation standards  </t>
    </r>
  </si>
  <si>
    <t>Fatigue or stress reported by Flight Crew which either directly or potentially affected safety standards, which is due to inappropriate accomodation conditions</t>
  </si>
  <si>
    <t>Fatigue due to inappropriate accomodation conditions</t>
  </si>
  <si>
    <t>EI83a</t>
  </si>
  <si>
    <r>
      <t>OM part A § § 6.4.4</t>
    </r>
    <r>
      <rPr>
        <b/>
        <sz val="9"/>
        <rFont val="Arial"/>
        <family val="2"/>
      </rPr>
      <t xml:space="preserve"> FATIGUE, REST AND REST</t>
    </r>
    <r>
      <rPr>
        <sz val="9"/>
        <rFont val="Arial"/>
        <family val="2"/>
      </rPr>
      <t xml:space="preserve">
OM PART A Chap.7 </t>
    </r>
    <r>
      <rPr>
        <b/>
        <sz val="9"/>
        <rFont val="Arial"/>
        <family val="2"/>
      </rPr>
      <t>FLIGHT TIME LIMITATIONS</t>
    </r>
    <r>
      <rPr>
        <sz val="9"/>
        <rFont val="Arial"/>
        <family val="2"/>
      </rPr>
      <t xml:space="preserve">
OM PART A § 8.3.10.2 </t>
    </r>
    <r>
      <rPr>
        <b/>
        <sz val="9"/>
        <rFont val="Arial"/>
        <family val="2"/>
      </rPr>
      <t>CONTROLLED REST ON THE FLIGHT DECK</t>
    </r>
    <r>
      <rPr>
        <sz val="9"/>
        <rFont val="Arial"/>
        <family val="2"/>
      </rPr>
      <t xml:space="preserve">
OM PART A § 7.1.2.2 </t>
    </r>
    <r>
      <rPr>
        <b/>
        <sz val="9"/>
        <rFont val="Arial"/>
        <family val="2"/>
      </rPr>
      <t>CREW RESPONSIBILITY</t>
    </r>
    <r>
      <rPr>
        <sz val="9"/>
        <rFont val="Arial"/>
        <family val="2"/>
      </rPr>
      <t xml:space="preserve"> (FATIGUE REPORTING SYSTEM - Qpulse)</t>
    </r>
  </si>
  <si>
    <r>
      <t xml:space="preserve">Strict respect for the OPS manual :
OM part A § § 6.4.4 </t>
    </r>
    <r>
      <rPr>
        <b/>
        <sz val="9"/>
        <color indexed="8"/>
        <rFont val="Arial"/>
        <family val="2"/>
      </rPr>
      <t>FATIGUE, REST AND RES</t>
    </r>
    <r>
      <rPr>
        <sz val="9"/>
        <color indexed="8"/>
        <rFont val="Arial"/>
        <family val="2"/>
      </rPr>
      <t xml:space="preserve">T
OM PART A Chap.7 </t>
    </r>
    <r>
      <rPr>
        <b/>
        <sz val="9"/>
        <color indexed="8"/>
        <rFont val="Arial"/>
        <family val="2"/>
      </rPr>
      <t>FLIGHT TIME LIMITATIONS</t>
    </r>
    <r>
      <rPr>
        <sz val="9"/>
        <color indexed="8"/>
        <rFont val="Arial"/>
        <family val="2"/>
      </rPr>
      <t xml:space="preserve">
OM PART A § 8.3.10.2 </t>
    </r>
    <r>
      <rPr>
        <b/>
        <sz val="9"/>
        <color indexed="8"/>
        <rFont val="Arial"/>
        <family val="2"/>
      </rPr>
      <t>CONTROLLED REST ON THE FLIGHT DECK</t>
    </r>
    <r>
      <rPr>
        <sz val="9"/>
        <color indexed="8"/>
        <rFont val="Arial"/>
        <family val="2"/>
      </rPr>
      <t xml:space="preserve">
Close analysis and feedback to "Production department" of crew's Fatigue reports.
</t>
    </r>
  </si>
  <si>
    <t>Vigilance in night flights or in a simulator is altered by unsuitable rest periods before and after the flight or
The high number of flight slots during the day affects the pilot's level of vigilance and alters the safe execution of the flight</t>
  </si>
  <si>
    <t>EI 83</t>
  </si>
  <si>
    <r>
      <t xml:space="preserve">OM PART A § 4.1.1.3 </t>
    </r>
    <r>
      <rPr>
        <b/>
        <sz val="9"/>
        <color indexed="8"/>
        <rFont val="Arial"/>
        <family val="2"/>
      </rPr>
      <t>CREWING OF INEXPERIENCED FLIGHT CREW MEMBERS</t>
    </r>
  </si>
  <si>
    <r>
      <t xml:space="preserve">Strict respect of procedures in OM PART A § 4.1.1.3 </t>
    </r>
    <r>
      <rPr>
        <b/>
        <sz val="9"/>
        <color indexed="8"/>
        <rFont val="Arial"/>
        <family val="2"/>
      </rPr>
      <t>CREWING OF INEXPERIENCED FLIGHT CREW MEMBERS</t>
    </r>
    <r>
      <rPr>
        <sz val="9"/>
        <color indexed="8"/>
        <rFont val="Arial"/>
        <family val="2"/>
      </rPr>
      <t xml:space="preserve"> </t>
    </r>
  </si>
  <si>
    <t>Although holding an up-to-date type rating, the captain may not have the necessary experience nor the expertise required for the pre-requisites of the coplit</t>
  </si>
  <si>
    <t>Composition of the crew - captain</t>
  </si>
  <si>
    <t>EI 82c</t>
  </si>
  <si>
    <r>
      <t xml:space="preserve">OM PART A § 4.1.1.3 </t>
    </r>
    <r>
      <rPr>
        <b/>
        <sz val="9"/>
        <color indexed="8"/>
        <rFont val="Arial"/>
        <family val="2"/>
      </rPr>
      <t>CREWING OF INEXPERIENCED FLIGHT CREW MEMBERS</t>
    </r>
    <r>
      <rPr>
        <sz val="9"/>
        <color indexed="8"/>
        <rFont val="Arial"/>
        <family val="2"/>
      </rPr>
      <t xml:space="preserve">
</t>
    </r>
  </si>
  <si>
    <r>
      <t xml:space="preserve">Strict respect of procedures in OM PART A § 4.1.1.3 </t>
    </r>
    <r>
      <rPr>
        <b/>
        <sz val="9"/>
        <color indexed="8"/>
        <rFont val="Arial"/>
        <family val="2"/>
      </rPr>
      <t>CREWING OF INEXPERIENCED FLIGHT CREW MEMBERS</t>
    </r>
  </si>
  <si>
    <t>Pre-requisites or past experience insufficient for the type of mission and can creat a hazardous situation</t>
  </si>
  <si>
    <t>Composition of the crew - copilot</t>
  </si>
  <si>
    <t>EI 82b</t>
  </si>
  <si>
    <r>
      <t>OM PART D § 1.6.1</t>
    </r>
    <r>
      <rPr>
        <b/>
        <sz val="9"/>
        <rFont val="Arial"/>
        <family val="2"/>
      </rPr>
      <t xml:space="preserve"> FLIGHT TRAINING FACILITIES</t>
    </r>
    <r>
      <rPr>
        <sz val="9"/>
        <rFont val="Arial"/>
        <family val="2"/>
      </rPr>
      <t xml:space="preserve">
OM PART D § 2.1.29 </t>
    </r>
    <r>
      <rPr>
        <b/>
        <sz val="9"/>
        <rFont val="Arial"/>
        <family val="2"/>
      </rPr>
      <t>AIRCRAFT SYSTEMS TRAINING AND EVALUATION</t>
    </r>
  </si>
  <si>
    <t>Software to ensure follow up qualification and refresher courses for staff with associated alarms</t>
  </si>
  <si>
    <t>Forgetting to plan non-recurrent training missions leading to a loss of qualification or competence. No software update available to ensure this skill is maintained. No monitoring of flying hours.</t>
  </si>
  <si>
    <t>Maintaining skills</t>
  </si>
  <si>
    <t>EI 82a</t>
  </si>
  <si>
    <t>Q-Pulse
CPaT</t>
  </si>
  <si>
    <r>
      <t xml:space="preserve">OM PART D § 1.6.1 </t>
    </r>
    <r>
      <rPr>
        <b/>
        <sz val="9"/>
        <rFont val="Arial"/>
        <family val="2"/>
      </rPr>
      <t>FLIGHT YTAINING FACILITIES</t>
    </r>
    <r>
      <rPr>
        <sz val="9"/>
        <rFont val="Arial"/>
        <family val="2"/>
      </rPr>
      <t xml:space="preserve">
OM PART D § 2.1.29 </t>
    </r>
    <r>
      <rPr>
        <b/>
        <sz val="9"/>
        <rFont val="Arial"/>
        <family val="2"/>
      </rPr>
      <t>AIRCRAFT SYSTEMS TRAINING AND EVALUATION</t>
    </r>
  </si>
  <si>
    <t xml:space="preserve">No monitoring of the renewing of qualification which may lead to withdrawal of a qualification, </t>
  </si>
  <si>
    <t>Retaining qualifications</t>
  </si>
  <si>
    <t>EI 82</t>
  </si>
  <si>
    <t>Through Examination of RAM EXPRESS pilots recruitment process with regard industry best practices.</t>
  </si>
  <si>
    <r>
      <t xml:space="preserve">OM PART D 1.3 </t>
    </r>
    <r>
      <rPr>
        <b/>
        <sz val="9"/>
        <rFont val="Arial"/>
        <family val="2"/>
      </rPr>
      <t>RECRUITMENT</t>
    </r>
  </si>
  <si>
    <r>
      <t xml:space="preserve">Strict respect of provisions OM PART D 1.4 </t>
    </r>
    <r>
      <rPr>
        <b/>
        <sz val="9"/>
        <color indexed="8"/>
        <rFont val="Arial"/>
        <family val="2"/>
      </rPr>
      <t>RECRUITMENT</t>
    </r>
    <r>
      <rPr>
        <sz val="9"/>
        <color indexed="8"/>
        <rFont val="Arial"/>
        <family val="2"/>
      </rPr>
      <t xml:space="preserve">.
</t>
    </r>
  </si>
  <si>
    <t>Inapropriate attitude, inability with multitask environment which may lead to a hazardous situation</t>
  </si>
  <si>
    <t>Pre-requisite for the recruitment of pilots in general</t>
  </si>
  <si>
    <t>EI 81</t>
  </si>
  <si>
    <t>Errors Sub Categories</t>
  </si>
  <si>
    <t>CFIT/crash after loss of control in flight / runway excursion
Collision in flight / on ground                                                                   
Damage / injuries in flight / on ground</t>
  </si>
  <si>
    <t>CICTT Classification: Crew Error</t>
  </si>
  <si>
    <t>Inappropriate action by the crew, unsuitable use of aircraft systems, etc.</t>
  </si>
  <si>
    <t>UE 08</t>
  </si>
  <si>
    <r>
      <rPr>
        <sz val="9"/>
        <color rgb="FF000000"/>
        <rFont val="Arial"/>
      </rPr>
      <t xml:space="preserve">QRH </t>
    </r>
    <r>
      <rPr>
        <b/>
        <sz val="9"/>
        <color rgb="FF000000"/>
        <rFont val="Arial"/>
      </rPr>
      <t xml:space="preserve">ABNORMAL PROCEDURES
</t>
    </r>
    <r>
      <rPr>
        <sz val="9"/>
        <color rgb="FF000000"/>
        <rFont val="Arial"/>
      </rPr>
      <t xml:space="preserve">
FCOM </t>
    </r>
    <r>
      <rPr>
        <b/>
        <sz val="9"/>
        <color rgb="FF000000"/>
        <rFont val="Arial"/>
      </rPr>
      <t xml:space="preserve">PRO.NNO
</t>
    </r>
    <r>
      <rPr>
        <sz val="9"/>
        <color rgb="FF000000"/>
        <rFont val="Arial"/>
      </rPr>
      <t xml:space="preserve">
FCOM </t>
    </r>
    <r>
      <rPr>
        <b/>
        <sz val="9"/>
        <color rgb="FF000000"/>
        <rFont val="Arial"/>
      </rPr>
      <t>PRO.NOP.ANOR.6</t>
    </r>
  </si>
  <si>
    <r>
      <rPr>
        <sz val="9"/>
        <color rgb="FF000000"/>
        <rFont val="Arial"/>
      </rPr>
      <t xml:space="preserve">QRH
FCOM PRO.NOP.ANOR.6 </t>
    </r>
    <r>
      <rPr>
        <b/>
        <sz val="9"/>
        <color rgb="FF000000"/>
        <rFont val="Arial"/>
      </rPr>
      <t xml:space="preserve">ABORTED TAKEOFF
</t>
    </r>
    <r>
      <rPr>
        <sz val="9"/>
        <color rgb="FF000000"/>
        <rFont val="Arial"/>
      </rPr>
      <t xml:space="preserve">
Strict respect of the SOP's</t>
    </r>
  </si>
  <si>
    <t>May affect flight safety or aircraft maneuverability</t>
  </si>
  <si>
    <t>System/component failure after ENG(s) Start</t>
  </si>
  <si>
    <t>EI 108</t>
  </si>
  <si>
    <r>
      <t xml:space="preserve">QRH A.70.21 </t>
    </r>
    <r>
      <rPr>
        <b/>
        <sz val="9"/>
        <rFont val="Arial"/>
        <family val="2"/>
      </rPr>
      <t>ABNORMAL PROP BRK</t>
    </r>
    <r>
      <rPr>
        <sz val="9"/>
        <rFont val="Arial"/>
        <family val="2"/>
      </rPr>
      <t xml:space="preserve">
FCOM PRO.NOP.NSU.70.8 </t>
    </r>
    <r>
      <rPr>
        <b/>
        <sz val="9"/>
        <rFont val="Arial"/>
        <family val="2"/>
      </rPr>
      <t>PROPELLER BRAKE USE</t>
    </r>
    <r>
      <rPr>
        <sz val="9"/>
        <rFont val="Arial"/>
        <family val="2"/>
      </rPr>
      <t xml:space="preserve">
FCOM PRO.NOP </t>
    </r>
    <r>
      <rPr>
        <b/>
        <sz val="9"/>
        <rFont val="Arial"/>
        <family val="2"/>
      </rPr>
      <t>NORMAL PROCEDURES</t>
    </r>
  </si>
  <si>
    <r>
      <t xml:space="preserve">QRH A.70.21 </t>
    </r>
    <r>
      <rPr>
        <b/>
        <sz val="9"/>
        <color indexed="8"/>
        <rFont val="Arial"/>
        <family val="2"/>
      </rPr>
      <t>ABNORMAL PROP BRK</t>
    </r>
    <r>
      <rPr>
        <sz val="9"/>
        <color indexed="8"/>
        <rFont val="Arial"/>
        <family val="2"/>
      </rPr>
      <t xml:space="preserve">
Strict respect of the SOP's
FCOM </t>
    </r>
    <r>
      <rPr>
        <b/>
        <sz val="9"/>
        <color indexed="8"/>
        <rFont val="Arial"/>
        <family val="2"/>
      </rPr>
      <t>NORMAL PROCEDURES</t>
    </r>
  </si>
  <si>
    <t>May cause ground personal injuries by omission of the flight crew</t>
  </si>
  <si>
    <t>Propeller failure – PROP BRK</t>
  </si>
  <si>
    <t>EI 107</t>
  </si>
  <si>
    <r>
      <t xml:space="preserve">FCOM </t>
    </r>
    <r>
      <rPr>
        <b/>
        <sz val="9"/>
        <color indexed="8"/>
        <rFont val="Arial"/>
        <family val="2"/>
      </rPr>
      <t>DOORS TEST</t>
    </r>
    <r>
      <rPr>
        <sz val="9"/>
        <color indexed="8"/>
        <rFont val="Arial"/>
        <family val="2"/>
      </rPr>
      <t xml:space="preserve">
QRH A.99.02 </t>
    </r>
    <r>
      <rPr>
        <b/>
        <sz val="9"/>
        <color indexed="8"/>
        <rFont val="Arial"/>
        <family val="2"/>
      </rPr>
      <t>DOORS UNLK IN FLIGHT</t>
    </r>
  </si>
  <si>
    <t>May lead to decompression "DOORS UNLK" indication</t>
  </si>
  <si>
    <t>System/component failure – Doors</t>
  </si>
  <si>
    <t>EI 106</t>
  </si>
  <si>
    <r>
      <t xml:space="preserve">QRH A.32.01 </t>
    </r>
    <r>
      <rPr>
        <b/>
        <sz val="9"/>
        <color indexed="8"/>
        <rFont val="Arial"/>
        <family val="2"/>
      </rPr>
      <t>ANTISKID FAULT</t>
    </r>
    <r>
      <rPr>
        <sz val="9"/>
        <color indexed="8"/>
        <rFont val="Arial"/>
        <family val="2"/>
      </rPr>
      <t xml:space="preserve">
AFM DEV 2.6</t>
    </r>
    <r>
      <rPr>
        <b/>
        <sz val="9"/>
        <color indexed="8"/>
        <rFont val="Arial"/>
        <family val="2"/>
      </rPr>
      <t xml:space="preserve"> DISPATCH WITH ANTISKID SYSTEM INOPERATIVE</t>
    </r>
    <r>
      <rPr>
        <sz val="9"/>
        <color indexed="8"/>
        <rFont val="Arial"/>
        <family val="2"/>
      </rPr>
      <t xml:space="preserve">
Landing performance calculations </t>
    </r>
    <r>
      <rPr>
        <b/>
        <sz val="9"/>
        <color indexed="8"/>
        <rFont val="Arial"/>
        <family val="2"/>
      </rPr>
      <t>SPS</t>
    </r>
  </si>
  <si>
    <r>
      <t xml:space="preserve">QRH A.32.01 </t>
    </r>
    <r>
      <rPr>
        <b/>
        <sz val="9"/>
        <color indexed="8"/>
        <rFont val="Arial"/>
        <family val="2"/>
      </rPr>
      <t>ANTISKID FAULT</t>
    </r>
    <r>
      <rPr>
        <sz val="9"/>
        <color indexed="8"/>
        <rFont val="Arial"/>
        <family val="2"/>
      </rPr>
      <t xml:space="preserve">
AFM DEV 2.6</t>
    </r>
    <r>
      <rPr>
        <b/>
        <sz val="9"/>
        <color indexed="8"/>
        <rFont val="Arial"/>
        <family val="2"/>
      </rPr>
      <t xml:space="preserve"> DISPATCH WITH ANTISKID SYSTEM INOPERATIVE</t>
    </r>
    <r>
      <rPr>
        <sz val="9"/>
        <color indexed="8"/>
        <rFont val="Arial"/>
        <family val="2"/>
      </rPr>
      <t xml:space="preserve">
Landing performance calculation </t>
    </r>
    <r>
      <rPr>
        <b/>
        <sz val="9"/>
        <color indexed="8"/>
        <rFont val="Arial"/>
        <family val="2"/>
      </rPr>
      <t>SPS</t>
    </r>
  </si>
  <si>
    <t>Braking with Antiskid Inoperative may lead to tire burst</t>
  </si>
  <si>
    <t>System/component failure – ANTISKID Inoperative</t>
  </si>
  <si>
    <t>EI 105</t>
  </si>
  <si>
    <r>
      <t xml:space="preserve">QRH 27.05 </t>
    </r>
    <r>
      <rPr>
        <b/>
        <sz val="9"/>
        <rFont val="Arial"/>
        <family val="2"/>
      </rPr>
      <t xml:space="preserve">REDUCED FLAPS LANDING
</t>
    </r>
    <r>
      <rPr>
        <sz val="9"/>
        <rFont val="Arial"/>
        <family val="2"/>
      </rPr>
      <t>FCOM PER.10.01.4</t>
    </r>
    <r>
      <rPr>
        <b/>
        <sz val="9"/>
        <rFont val="Arial"/>
        <family val="2"/>
      </rPr>
      <t xml:space="preserve"> LANDING DISTANCE AT TIME OF ARRIVAL</t>
    </r>
    <r>
      <rPr>
        <sz val="9"/>
        <rFont val="Arial"/>
        <family val="2"/>
      </rPr>
      <t xml:space="preserve">
AFM DEV.2.4</t>
    </r>
    <r>
      <rPr>
        <b/>
        <sz val="9"/>
        <rFont val="Arial"/>
        <family val="2"/>
      </rPr>
      <t xml:space="preserve"> DISPATCH WITH FLAPS RETRACTED</t>
    </r>
  </si>
  <si>
    <r>
      <t>QRH 27.05</t>
    </r>
    <r>
      <rPr>
        <b/>
        <sz val="9"/>
        <rFont val="Arial"/>
        <family val="2"/>
      </rPr>
      <t xml:space="preserve"> REDUCED FLAPS LANDING</t>
    </r>
    <r>
      <rPr>
        <sz val="9"/>
        <rFont val="Arial"/>
        <family val="2"/>
      </rPr>
      <t xml:space="preserve">
Landing performance calculations </t>
    </r>
    <r>
      <rPr>
        <b/>
        <sz val="9"/>
        <rFont val="Arial"/>
        <family val="2"/>
      </rPr>
      <t xml:space="preserve">SPS
</t>
    </r>
    <r>
      <rPr>
        <sz val="9"/>
        <rFont val="Arial"/>
        <family val="2"/>
      </rPr>
      <t xml:space="preserve">FCOM </t>
    </r>
    <r>
      <rPr>
        <b/>
        <sz val="9"/>
        <rFont val="Arial"/>
        <family val="2"/>
      </rPr>
      <t>ALD/LDTA</t>
    </r>
    <r>
      <rPr>
        <sz val="9"/>
        <rFont val="Arial"/>
        <family val="2"/>
      </rPr>
      <t xml:space="preserve">
AFM DEV.2.4 </t>
    </r>
    <r>
      <rPr>
        <b/>
        <sz val="9"/>
        <rFont val="Arial"/>
        <family val="2"/>
      </rPr>
      <t>DISPATCH WITH FLAPS RETRACTED</t>
    </r>
  </si>
  <si>
    <t>Flaps malfunctions that may lead to runway excursion on short fields</t>
  </si>
  <si>
    <t>System/component failure – Flaps</t>
  </si>
  <si>
    <t>EI 104</t>
  </si>
  <si>
    <r>
      <t>OM PART A 14.2.1.1</t>
    </r>
    <r>
      <rPr>
        <b/>
        <sz val="9"/>
        <rFont val="Arial"/>
        <family val="2"/>
      </rPr>
      <t>.POLICY ON THE USE OF AUTOMATION (AUTOPILOT)</t>
    </r>
    <r>
      <rPr>
        <sz val="9"/>
        <rFont val="Arial"/>
        <family val="2"/>
      </rPr>
      <t xml:space="preserve">
FCOM § PRO.NOP.NSU.34.5 </t>
    </r>
    <r>
      <rPr>
        <b/>
        <sz val="9"/>
        <rFont val="Arial"/>
        <family val="2"/>
      </rPr>
      <t>GPWS-TAWS</t>
    </r>
    <r>
      <rPr>
        <sz val="9"/>
        <rFont val="Arial"/>
        <family val="2"/>
      </rPr>
      <t xml:space="preserve">
OM PART D § 2.1.19 </t>
    </r>
    <r>
      <rPr>
        <b/>
        <sz val="9"/>
        <rFont val="Arial"/>
        <family val="2"/>
      </rPr>
      <t>CFIT CONTROLLED FLIGHT INTO TERRAIN</t>
    </r>
  </si>
  <si>
    <r>
      <t>GPWS Alert "Bank Angle"
OM PART A 14.2.1.1.</t>
    </r>
    <r>
      <rPr>
        <b/>
        <sz val="9"/>
        <rFont val="Arial"/>
        <family val="2"/>
      </rPr>
      <t>POLICY ON THE USE OF AUTOMATION (AUTOPILOT)</t>
    </r>
  </si>
  <si>
    <t>Excessive bank angle with autopilot engaged leading to uncommanded roll</t>
  </si>
  <si>
    <t xml:space="preserve">System/component failure – affecting controllability </t>
  </si>
  <si>
    <t>EI 103</t>
  </si>
  <si>
    <r>
      <t xml:space="preserve">OEB 25
</t>
    </r>
    <r>
      <rPr>
        <sz val="9"/>
        <color indexed="10"/>
        <rFont val="Arial"/>
        <family val="2"/>
      </rPr>
      <t>SB 02-2016 ENGINE VIBRATIONS to be updated</t>
    </r>
  </si>
  <si>
    <r>
      <t xml:space="preserve">QRH 70-02 ENG 1(2) </t>
    </r>
    <r>
      <rPr>
        <b/>
        <sz val="9"/>
        <rFont val="Arial"/>
        <family val="2"/>
      </rPr>
      <t>FIRE OR SEVERE MECHANICAL DAMAGE IN FLIGHT</t>
    </r>
    <r>
      <rPr>
        <sz val="9"/>
        <rFont val="Arial"/>
        <family val="2"/>
      </rPr>
      <t xml:space="preserve">
FCOM PRO.NNO.E70-02 </t>
    </r>
    <r>
      <rPr>
        <b/>
        <sz val="9"/>
        <rFont val="Arial"/>
        <family val="2"/>
      </rPr>
      <t>FIRE OR SEVERE MECHANICAL DAMAGE IN FLIGHT</t>
    </r>
  </si>
  <si>
    <r>
      <t>Maintenance Monitoring
QRH 70-02</t>
    </r>
    <r>
      <rPr>
        <b/>
        <sz val="9"/>
        <color indexed="8"/>
        <rFont val="Arial"/>
        <family val="2"/>
      </rPr>
      <t xml:space="preserve"> ENG 1(2) FIRE OR SEVERE MECHANICAL DAMAGE IN FLIGHT</t>
    </r>
    <r>
      <rPr>
        <sz val="9"/>
        <color indexed="8"/>
        <rFont val="Arial"/>
        <family val="2"/>
      </rPr>
      <t xml:space="preserve">
FCOM PRO.NNO.E70-02 </t>
    </r>
    <r>
      <rPr>
        <b/>
        <sz val="9"/>
        <color indexed="8"/>
        <rFont val="Arial"/>
        <family val="2"/>
      </rPr>
      <t>FIRE OR SEVERE MECHANICAL DAMAGE IN FLIGHT</t>
    </r>
  </si>
  <si>
    <t>Engine Vibrations</t>
  </si>
  <si>
    <t>Engine failure/malfunction or loss of thrust</t>
  </si>
  <si>
    <t>EI 102</t>
  </si>
  <si>
    <t>SB 11-2018 In Flight Engine Shut Down</t>
  </si>
  <si>
    <r>
      <t>QRH 70.03</t>
    </r>
    <r>
      <rPr>
        <b/>
        <sz val="9"/>
        <rFont val="Arial"/>
        <family val="2"/>
      </rPr>
      <t xml:space="preserve"> EEC FAULT</t>
    </r>
    <r>
      <rPr>
        <sz val="9"/>
        <rFont val="Arial"/>
        <family val="2"/>
      </rPr>
      <t xml:space="preserve">
FCOM PRO.NNO.ABN.70.1 </t>
    </r>
    <r>
      <rPr>
        <b/>
        <sz val="9"/>
        <rFont val="Arial"/>
        <family val="2"/>
      </rPr>
      <t>EEC FAULT</t>
    </r>
    <r>
      <rPr>
        <sz val="9"/>
        <rFont val="Arial"/>
        <family val="2"/>
      </rPr>
      <t xml:space="preserve">
</t>
    </r>
  </si>
  <si>
    <r>
      <t xml:space="preserve">Maintenance Monitoring
QRH 70.03 </t>
    </r>
    <r>
      <rPr>
        <b/>
        <sz val="9"/>
        <color indexed="8"/>
        <rFont val="Arial"/>
        <family val="2"/>
      </rPr>
      <t>EEC FAULT</t>
    </r>
  </si>
  <si>
    <t>Engine Shutdown due to EEC Failure In Flight</t>
  </si>
  <si>
    <t>EI 101</t>
  </si>
  <si>
    <t>CFIT/crash after loss of control in flight/runway excursion
Collision in flight/on ground
Damage/injuries in flight / on ground</t>
  </si>
  <si>
    <t>CICTT Classification: SCF-NP &amp; SCF-PP (System/Component Failure - Powerplant &amp; Non Powerplant)</t>
  </si>
  <si>
    <t>Events related to aircraft / system / component</t>
  </si>
  <si>
    <t>UE10</t>
  </si>
  <si>
    <t>NA</t>
  </si>
  <si>
    <t>SB 06-2018</t>
  </si>
  <si>
    <t>system malfunction</t>
  </si>
  <si>
    <t>liquide spillage</t>
  </si>
  <si>
    <t>Reccurent Training SS</t>
  </si>
  <si>
    <r>
      <t xml:space="preserve">COM § 9.4.9 </t>
    </r>
    <r>
      <rPr>
        <b/>
        <sz val="9"/>
        <color indexed="8"/>
        <rFont val="Arial"/>
        <family val="2"/>
      </rPr>
      <t>LITHIUM BATTERY FIRE</t>
    </r>
  </si>
  <si>
    <r>
      <t>COM § 9.4.9</t>
    </r>
    <r>
      <rPr>
        <b/>
        <sz val="9"/>
        <color indexed="8"/>
        <rFont val="Arial"/>
        <family val="2"/>
      </rPr>
      <t xml:space="preserve"> LITHIUM BATTERY FIRE</t>
    </r>
  </si>
  <si>
    <t>EFB USB Power outlet fire/smoke/fumes</t>
  </si>
  <si>
    <t>EFB Fire/Smoke</t>
  </si>
  <si>
    <t>Dangerous goods incidents in the passenger cabin during flight involving battery/portable electronic device (PED) fire/smoke</t>
  </si>
  <si>
    <t xml:space="preserve">Lithium Battery Fires in 
the Passenger Cabin 
</t>
  </si>
  <si>
    <r>
      <t xml:space="preserve">OM PART A § 10.4 </t>
    </r>
    <r>
      <rPr>
        <b/>
        <sz val="9"/>
        <color indexed="8"/>
        <rFont val="Arial"/>
        <family val="2"/>
      </rPr>
      <t>DISRUPTIVE/UNRULY PASSENGERS</t>
    </r>
    <r>
      <rPr>
        <sz val="9"/>
        <color indexed="8"/>
        <rFont val="Arial"/>
        <family val="2"/>
      </rPr>
      <t xml:space="preserve">
COM § 6.10 </t>
    </r>
    <r>
      <rPr>
        <b/>
        <sz val="9"/>
        <color indexed="8"/>
        <rFont val="Arial"/>
        <family val="2"/>
      </rPr>
      <t>AGGRESSIVE/UNRULY PASSENGERS</t>
    </r>
  </si>
  <si>
    <t>Passenger smoking</t>
  </si>
  <si>
    <r>
      <t xml:space="preserve">QRH E26.06 </t>
    </r>
    <r>
      <rPr>
        <b/>
        <sz val="9"/>
        <color indexed="8"/>
        <rFont val="Arial"/>
        <family val="2"/>
      </rPr>
      <t>AFT SMOKE</t>
    </r>
    <r>
      <rPr>
        <sz val="9"/>
        <color indexed="8"/>
        <rFont val="Arial"/>
        <family val="2"/>
      </rPr>
      <t xml:space="preserve">
COM § 9.4.5</t>
    </r>
    <r>
      <rPr>
        <b/>
        <sz val="9"/>
        <color indexed="8"/>
        <rFont val="Arial"/>
        <family val="2"/>
      </rPr>
      <t xml:space="preserve"> FIRE IN THE TOILETS</t>
    </r>
  </si>
  <si>
    <t>Fire detected in the Lavatory</t>
  </si>
  <si>
    <r>
      <t xml:space="preserve">QRH E26.06 </t>
    </r>
    <r>
      <rPr>
        <b/>
        <sz val="9"/>
        <color indexed="8"/>
        <rFont val="Arial"/>
        <family val="2"/>
      </rPr>
      <t>AFT SMOKE</t>
    </r>
    <r>
      <rPr>
        <sz val="9"/>
        <color indexed="8"/>
        <rFont val="Arial"/>
        <family val="2"/>
      </rPr>
      <t xml:space="preserve">
COM § 9.4.6 </t>
    </r>
    <r>
      <rPr>
        <b/>
        <sz val="9"/>
        <color indexed="8"/>
        <rFont val="Arial"/>
        <family val="2"/>
      </rPr>
      <t>CARGO FIRE</t>
    </r>
  </si>
  <si>
    <t xml:space="preserve">Fire detected in the AFT Cargo Comprtment
</t>
  </si>
  <si>
    <r>
      <t xml:space="preserve">QRH E26.04 </t>
    </r>
    <r>
      <rPr>
        <b/>
        <sz val="9"/>
        <color indexed="8"/>
        <rFont val="Arial"/>
        <family val="2"/>
      </rPr>
      <t>FWD SMOKE</t>
    </r>
    <r>
      <rPr>
        <sz val="9"/>
        <color indexed="8"/>
        <rFont val="Arial"/>
        <family val="2"/>
      </rPr>
      <t xml:space="preserve">
COM § 9.4.6 </t>
    </r>
    <r>
      <rPr>
        <b/>
        <sz val="9"/>
        <color indexed="8"/>
        <rFont val="Arial"/>
        <family val="2"/>
      </rPr>
      <t>CARGO FIRE</t>
    </r>
  </si>
  <si>
    <t xml:space="preserve">Fire detected in the Forward Cargo Compartment
</t>
  </si>
  <si>
    <r>
      <t xml:space="preserve">QRH E26.03 </t>
    </r>
    <r>
      <rPr>
        <b/>
        <sz val="9"/>
        <color indexed="8"/>
        <rFont val="Arial"/>
        <family val="2"/>
      </rPr>
      <t>AIR COND SMOKE</t>
    </r>
  </si>
  <si>
    <t xml:space="preserve">Air conditioning Smoke/Fumes
</t>
  </si>
  <si>
    <r>
      <t xml:space="preserve">QRH E26.02 </t>
    </r>
    <r>
      <rPr>
        <b/>
        <sz val="9"/>
        <color indexed="8"/>
        <rFont val="Arial"/>
        <family val="2"/>
      </rPr>
      <t>ELECTRICAL SMOKE</t>
    </r>
  </si>
  <si>
    <t>Smoke detected in the avionics
ventilation circuit</t>
  </si>
  <si>
    <t>- crash after loss of control in flight
- damage/injuries in flight</t>
  </si>
  <si>
    <t>Ultimate events related to the State Safety program:</t>
  </si>
  <si>
    <t>CICTT Classification: F-NI (Fire/Smoke - Non Impact)</t>
  </si>
  <si>
    <t>Fire, smoke, malfunction of one or more systems, components or cargo elements leading to fire</t>
  </si>
  <si>
    <t>UE 12</t>
  </si>
  <si>
    <r>
      <t xml:space="preserve">FCOM PRO.NOP.NSU.34.1 </t>
    </r>
    <r>
      <rPr>
        <b/>
        <sz val="9"/>
        <color indexed="8"/>
        <rFont val="Arial"/>
        <family val="2"/>
      </rPr>
      <t>TCAS</t>
    </r>
    <r>
      <rPr>
        <sz val="9"/>
        <color indexed="8"/>
        <rFont val="Arial"/>
        <family val="2"/>
      </rPr>
      <t xml:space="preserve">
OM PART A § 8.3.6 </t>
    </r>
    <r>
      <rPr>
        <b/>
        <sz val="9"/>
        <color indexed="8"/>
        <rFont val="Arial"/>
        <family val="2"/>
      </rPr>
      <t>POLICY AND PROCEDURES FOR THE USE OF ACAS</t>
    </r>
    <r>
      <rPr>
        <sz val="9"/>
        <color indexed="8"/>
        <rFont val="Arial"/>
        <family val="2"/>
      </rPr>
      <t xml:space="preserve">
OM PART A § 14.1.4 </t>
    </r>
    <r>
      <rPr>
        <b/>
        <sz val="9"/>
        <color indexed="8"/>
        <rFont val="Arial"/>
        <family val="2"/>
      </rPr>
      <t>CREW VIGILENCE</t>
    </r>
  </si>
  <si>
    <r>
      <t xml:space="preserve">Strict respect of the procedures in:
FCOM PRO.NOP.NSU.34.1 </t>
    </r>
    <r>
      <rPr>
        <b/>
        <sz val="9"/>
        <color indexed="8"/>
        <rFont val="Arial"/>
        <family val="2"/>
      </rPr>
      <t>TCAS</t>
    </r>
    <r>
      <rPr>
        <sz val="9"/>
        <color indexed="8"/>
        <rFont val="Arial"/>
        <family val="2"/>
      </rPr>
      <t xml:space="preserve">
OM PART A § 8.3.6 </t>
    </r>
    <r>
      <rPr>
        <b/>
        <sz val="9"/>
        <color indexed="8"/>
        <rFont val="Arial"/>
        <family val="2"/>
      </rPr>
      <t>POLICY AND PROCEDURES FOR THE USE OF ACAS</t>
    </r>
    <r>
      <rPr>
        <sz val="9"/>
        <color indexed="8"/>
        <rFont val="Arial"/>
        <family val="2"/>
      </rPr>
      <t xml:space="preserve">
OM PART A § 14.1.4 </t>
    </r>
    <r>
      <rPr>
        <b/>
        <sz val="9"/>
        <color indexed="8"/>
        <rFont val="Arial"/>
        <family val="2"/>
      </rPr>
      <t>CREW VIGILENCE</t>
    </r>
  </si>
  <si>
    <t>Air proximity issue caused by another traffic error and resulting in a TCAS resolution alert</t>
  </si>
  <si>
    <t>EI 156b</t>
  </si>
  <si>
    <t>Air proximity issue caused by cockpit crew error or misunderstanding and resulting in a TCAS resolution alert</t>
  </si>
  <si>
    <t>EI 156a</t>
  </si>
  <si>
    <t>Air proximity issue caused by ATC error or poor coordination between two ATC's and resulting in a TCAS resolution alert</t>
  </si>
  <si>
    <t>EI 156</t>
  </si>
  <si>
    <r>
      <rPr>
        <sz val="9"/>
        <color rgb="FF000000"/>
        <rFont val="Arial"/>
      </rPr>
      <t xml:space="preserve">Strict respect of the procedures in:
FCOM PRO.NOP.NSU.34.1 </t>
    </r>
    <r>
      <rPr>
        <b/>
        <sz val="9"/>
        <color rgb="FF000000"/>
        <rFont val="Arial"/>
      </rPr>
      <t xml:space="preserve">TCAS
</t>
    </r>
    <r>
      <rPr>
        <sz val="9"/>
        <color rgb="FF000000"/>
        <rFont val="Arial"/>
      </rPr>
      <t xml:space="preserve">
OM PART A § 8.3.6 </t>
    </r>
    <r>
      <rPr>
        <b/>
        <sz val="9"/>
        <color rgb="FF000000"/>
        <rFont val="Arial"/>
      </rPr>
      <t xml:space="preserve">POLICY AND PROCEDURES FOR THE USE OF ACAS
</t>
    </r>
    <r>
      <rPr>
        <sz val="9"/>
        <color rgb="FF000000"/>
        <rFont val="Arial"/>
      </rPr>
      <t xml:space="preserve">
OM PART A § 14.1.4 </t>
    </r>
    <r>
      <rPr>
        <b/>
        <sz val="9"/>
        <color rgb="FF000000"/>
        <rFont val="Arial"/>
      </rPr>
      <t>CREW VIGILENCE</t>
    </r>
  </si>
  <si>
    <t>Loss of separation</t>
  </si>
  <si>
    <t>Loss of Separation due to a mistake (Crew, ATC or other traffic Error) without TA/RA Alert</t>
  </si>
  <si>
    <t>EI 155</t>
  </si>
  <si>
    <r>
      <t xml:space="preserve">OM PART A § 12.9 </t>
    </r>
    <r>
      <rPr>
        <b/>
        <sz val="9"/>
        <rFont val="Arial"/>
        <family val="2"/>
      </rPr>
      <t>COMMUNICATION FAILURE</t>
    </r>
  </si>
  <si>
    <t>Apply the procedure set out in the national regulations of the country over which you are flying. Provide a reminder of the required conduct in the OPS manual. Depending on the type of flight, insist on this point during the pre-flight briefing.</t>
  </si>
  <si>
    <t>Loss of contact with ATC and other aircraft. Danger of mid-air collision by reduction of safety spaces</t>
  </si>
  <si>
    <t>Radio COM failure in flight</t>
  </si>
  <si>
    <t>EI 154</t>
  </si>
  <si>
    <r>
      <t xml:space="preserve">OM PART C JEPPESEN </t>
    </r>
    <r>
      <rPr>
        <b/>
        <sz val="9"/>
        <rFont val="Arial"/>
        <family val="2"/>
      </rPr>
      <t>ENROUTE</t>
    </r>
    <r>
      <rPr>
        <sz val="9"/>
        <rFont val="Arial"/>
        <family val="2"/>
      </rPr>
      <t xml:space="preserve"> § </t>
    </r>
    <r>
      <rPr>
        <b/>
        <sz val="9"/>
        <rFont val="Arial"/>
        <family val="2"/>
      </rPr>
      <t>SSR</t>
    </r>
    <r>
      <rPr>
        <sz val="9"/>
        <rFont val="Arial"/>
        <family val="2"/>
      </rPr>
      <t xml:space="preserve"> p.A-15 &amp; 18 </t>
    </r>
    <r>
      <rPr>
        <b/>
        <sz val="9"/>
        <rFont val="Arial"/>
        <family val="2"/>
      </rPr>
      <t>AFRICA</t>
    </r>
    <r>
      <rPr>
        <sz val="9"/>
        <rFont val="Arial"/>
        <family val="2"/>
      </rPr>
      <t xml:space="preserve"> AND p.E-17 </t>
    </r>
    <r>
      <rPr>
        <b/>
        <sz val="9"/>
        <rFont val="Arial"/>
        <family val="2"/>
      </rPr>
      <t>EUROPE</t>
    </r>
  </si>
  <si>
    <t>No detection by secondary radar, no longer guarantee that minimum spacing between aircraft is respected, especially in congested area. Risk of mid-air collision.</t>
  </si>
  <si>
    <t>Transponder failure</t>
  </si>
  <si>
    <t>EI 153</t>
  </si>
  <si>
    <r>
      <t xml:space="preserve">OM PART A § 8.3.6 </t>
    </r>
    <r>
      <rPr>
        <b/>
        <sz val="9"/>
        <rFont val="Arial"/>
        <family val="2"/>
      </rPr>
      <t>POLICY AND PROCEDURES FOR THE USE OF ACAS</t>
    </r>
    <r>
      <rPr>
        <sz val="9"/>
        <rFont val="Arial"/>
        <family val="2"/>
      </rPr>
      <t xml:space="preserve">
OM PART A § 12.4.2 </t>
    </r>
    <r>
      <rPr>
        <b/>
        <sz val="9"/>
        <rFont val="Arial"/>
        <family val="2"/>
      </rPr>
      <t>AVOIDANCE OF COLLIOSIONS</t>
    </r>
    <r>
      <rPr>
        <sz val="9"/>
        <rFont val="Arial"/>
        <family val="2"/>
      </rPr>
      <t xml:space="preserve">
OM PART A § 14.1.4 </t>
    </r>
    <r>
      <rPr>
        <b/>
        <sz val="9"/>
        <rFont val="Arial"/>
        <family val="2"/>
      </rPr>
      <t>CREW VIGILENCE</t>
    </r>
    <r>
      <rPr>
        <sz val="9"/>
        <rFont val="Arial"/>
        <family val="2"/>
      </rPr>
      <t xml:space="preserve">
FCOM PRO.NOP.NSU.34.1 </t>
    </r>
    <r>
      <rPr>
        <b/>
        <sz val="9"/>
        <rFont val="Arial"/>
        <family val="2"/>
      </rPr>
      <t>TCAS</t>
    </r>
    <r>
      <rPr>
        <sz val="9"/>
        <rFont val="Arial"/>
        <family val="2"/>
      </rPr>
      <t xml:space="preserve">
FCOM LIM.5.34.5 </t>
    </r>
    <r>
      <rPr>
        <b/>
        <sz val="9"/>
        <rFont val="Arial"/>
        <family val="2"/>
      </rPr>
      <t>TCAS</t>
    </r>
  </si>
  <si>
    <t>As a complementary policy to TCAS/ACAS avoidance procedures, the flight crew shall maintain vigilance for conflicting visual traffic (“see and avoid” principle). When weather conditions permit, the flight crew should actively search for potentially conflicting traffic, especially when operating in airspace where all traffic is not operating under the instructions of ATC</t>
  </si>
  <si>
    <t>The combination of a reduction in visibility and a reduction in the level of vigilance may be prejudicial to flight safety</t>
  </si>
  <si>
    <t>Flying period (dawn, morning, afternoon, dusk, night)</t>
  </si>
  <si>
    <t>EI 152</t>
  </si>
  <si>
    <t>At least once a year during Simulator Recurrent Training</t>
  </si>
  <si>
    <r>
      <t xml:space="preserve">Strict respect of the procedures depicted in:
OM PART A § 8.3.6 </t>
    </r>
    <r>
      <rPr>
        <b/>
        <sz val="9"/>
        <color indexed="8"/>
        <rFont val="Arial"/>
        <family val="2"/>
      </rPr>
      <t>POLICY AND PROCEDURES FOR THE USE OF ACAS</t>
    </r>
    <r>
      <rPr>
        <sz val="9"/>
        <color indexed="8"/>
        <rFont val="Arial"/>
        <family val="2"/>
      </rPr>
      <t xml:space="preserve">
OM PART A § 12.4.2 </t>
    </r>
    <r>
      <rPr>
        <b/>
        <sz val="9"/>
        <color indexed="8"/>
        <rFont val="Arial"/>
        <family val="2"/>
      </rPr>
      <t>AVOIDANCE OF COLLIOSIONS</t>
    </r>
    <r>
      <rPr>
        <sz val="9"/>
        <color indexed="8"/>
        <rFont val="Arial"/>
        <family val="2"/>
      </rPr>
      <t xml:space="preserve">
OM PART A § 14.1.4 </t>
    </r>
    <r>
      <rPr>
        <b/>
        <sz val="9"/>
        <color indexed="8"/>
        <rFont val="Arial"/>
        <family val="2"/>
      </rPr>
      <t>CREW VIGILENCE</t>
    </r>
    <r>
      <rPr>
        <sz val="9"/>
        <color indexed="8"/>
        <rFont val="Arial"/>
        <family val="2"/>
      </rPr>
      <t xml:space="preserve">
FCOM PRO.NOP.NSU.34.1 </t>
    </r>
    <r>
      <rPr>
        <b/>
        <sz val="9"/>
        <color indexed="8"/>
        <rFont val="Arial"/>
        <family val="2"/>
      </rPr>
      <t>TCAS</t>
    </r>
    <r>
      <rPr>
        <sz val="9"/>
        <color indexed="8"/>
        <rFont val="Arial"/>
        <family val="2"/>
      </rPr>
      <t xml:space="preserve">
FCOM LIM.5.34.5 </t>
    </r>
    <r>
      <rPr>
        <b/>
        <sz val="9"/>
        <color indexed="8"/>
        <rFont val="Arial"/>
        <family val="2"/>
      </rPr>
      <t xml:space="preserve">TCAS
</t>
    </r>
    <r>
      <rPr>
        <sz val="9"/>
        <color indexed="8"/>
        <rFont val="Arial"/>
        <family val="2"/>
      </rPr>
      <t xml:space="preserve">
As a complementary policy to TCAS/ACAS avoidance procedures, the flight crew shall maintain vigilance for conflicting visual traffic (“see and avoid” principle). When weather conditions permit, the flight crew should actively search for potentially conflicting traffic, especially when operating in airspace where all traffic is not operating under the instructions of ATC</t>
    </r>
  </si>
  <si>
    <t>No information on the other traffic in the area, no real-time control service, delay in triggering a protective measure in the event of an emergency or distress</t>
  </si>
  <si>
    <t>No ATC or No Flight Information Service</t>
  </si>
  <si>
    <t>EI 151</t>
  </si>
  <si>
    <t>- Collision in flight
- Damage/injuries in flight</t>
  </si>
  <si>
    <t>CICTT Classification: MAC (Mid Air Collision)</t>
  </si>
  <si>
    <t xml:space="preserve">Loss of separation in flight </t>
  </si>
  <si>
    <t>UE 15</t>
  </si>
  <si>
    <t> </t>
  </si>
  <si>
    <t>MPD</t>
  </si>
  <si>
    <t>ACCEPTABLE</t>
  </si>
  <si>
    <t>Une interface DOA/... a été mise en place afin d'éviter de pareils événements. Les mises à jour ne seront publiées qu’après l'accord du Fleet Manager</t>
  </si>
  <si>
    <t>Inadequate crew scheduling, error, mistake</t>
  </si>
  <si>
    <t>Crew Schedule</t>
  </si>
  <si>
    <t>17/02/2025</t>
  </si>
  <si>
    <t>EI 179</t>
  </si>
  <si>
    <t>Une procédure PM SEO pour le traitement des SB en cours d'implementation dans la flotte RAM</t>
  </si>
  <si>
    <t>OM PART A 8.1.12</t>
  </si>
  <si>
    <t>Une interface DT/DOA a été mise en place afin d'éviter de pareils événements. Les FCOM/QRH sont établis par le constructeur conformément à la configuration réelle des avions et les mises à jour ne sont publiées qu’apres l'accord du Fleet Manager concerné</t>
  </si>
  <si>
    <t>FCOM bulletin not valid or FCOM/QRH not reflecting aircraft actual configuration</t>
  </si>
  <si>
    <t>Aircraft FCOM/QRH not reflecting current version</t>
  </si>
  <si>
    <t>EI 178</t>
  </si>
  <si>
    <t>MPD MANUEL PROCÉDURES DISPATCH Chap.2 EOPV § 2.7.5.7 DÉLAIS D'ACTUALISATION OFP
OM PART A § 8.1.10.1 OFP/GENERAL
OM PART A § 8.3.7 POLICY AND PROCEDURES FOR IN-FLIGHT FUEL MANAGEMENT</t>
  </si>
  <si>
    <t>- Un contrôle est en place selon les procédures PPV, pour contrôler le profil et trajet après edition OFP, afin de déceler toute abération.
- Envoi par ACARS de toute nouvelle OFP comprenant un changement de route et sensibilisation des FD dans ce sens
- Paramètrage sur LIDO des points de Sorties/Entrées exigés pour des FIRs spécifiques
- Paramètrage systématique des PRED pour les vols ponctuels et sujets à autorisations
- Procédures FLT OPS de gestion du carburant en vol.</t>
  </si>
  <si>
    <t xml:space="preserve">Flight plan not valid or changed while aircraft enroute                 </t>
  </si>
  <si>
    <t>Flight plan not up to date</t>
  </si>
  <si>
    <t>EI 177</t>
  </si>
  <si>
    <t>Contacts établis avec EUROCONTROL pour mettre en place un processus automatisé visant à éviter les conflits d’indicatifs d’appel à travers l’intégration de l’outil de similarité d’indicatifs d’appel (CSST : Call Sign Similarity Tool) développé par Eurocontrol, sans changer la structure des numéros de vols commerciaux de RAM.</t>
  </si>
  <si>
    <r>
      <t xml:space="preserve">OM PART A § 14.1.8 </t>
    </r>
    <r>
      <rPr>
        <b/>
        <sz val="10"/>
        <rFont val="Arial"/>
        <family val="2"/>
      </rPr>
      <t>RADIO COMMUNICATIONS</t>
    </r>
  </si>
  <si>
    <r>
      <t xml:space="preserve">Strict respect of procedure dedpicted in OM PART A § 14.1.8 </t>
    </r>
    <r>
      <rPr>
        <b/>
        <sz val="10"/>
        <color indexed="8"/>
        <rFont val="Arial"/>
        <family val="2"/>
      </rPr>
      <t>RADIO COMMUNICATIONS</t>
    </r>
  </si>
  <si>
    <t>Call sign similarities resulting in an unsafe condition</t>
  </si>
  <si>
    <t>EI 176</t>
  </si>
  <si>
    <r>
      <t xml:space="preserve">MPD </t>
    </r>
    <r>
      <rPr>
        <b/>
        <sz val="10"/>
        <rFont val="Arial"/>
        <family val="2"/>
      </rPr>
      <t>MANUEL PROCEDURES DISPATCH</t>
    </r>
    <r>
      <rPr>
        <sz val="10"/>
        <rFont val="Arial"/>
        <family val="2"/>
      </rPr>
      <t xml:space="preserve"> Chap.2 </t>
    </r>
    <r>
      <rPr>
        <b/>
        <sz val="10"/>
        <rFont val="Arial"/>
        <family val="2"/>
      </rPr>
      <t xml:space="preserve">PM-EOPV
</t>
    </r>
    <r>
      <rPr>
        <sz val="10"/>
        <rFont val="Arial"/>
        <family val="2"/>
      </rPr>
      <t>OM PART A § 8.1</t>
    </r>
    <r>
      <rPr>
        <b/>
        <sz val="10"/>
        <rFont val="Arial"/>
        <family val="2"/>
      </rPr>
      <t xml:space="preserve"> FLIGHT PREPARATION INSTRUCTIONS</t>
    </r>
  </si>
  <si>
    <t xml:space="preserve"> -Barrière existante sur le Manuel CCO pour Vérification systématique de la charge par FD au moment du RAF OFP.
 - Une 2ème vérification de la charge au moment du briefing avec le superviseur du vol        </t>
  </si>
  <si>
    <t>Une charge erronnée sur OFP, et découverte à la dernière minute, au moment réception LDS, peut impliquer des changements manuels pouvant induire des erreurs d'estimation Fuel, qui seront découvertes en vol, et donc peut occasionner un Fuel Shortage en vol, et déroutement en conséquence.</t>
  </si>
  <si>
    <t>ECART FIABILITE CHARGE</t>
  </si>
  <si>
    <t>EI 175</t>
  </si>
  <si>
    <t xml:space="preserve">- Barrière existante: Vérification par FD de l'immatriculation au moment de l'impression météo à H-1h, tel que défini sur Manuel MPD
- Barrière existante: Contrôle fait par Handler au moment de l'impression OFP où il vérifie la charge+Immatriculation
- Barrière existante: Vérification faite lors du breifing du Flight Crew et enfin par le CDB à bord
</t>
  </si>
  <si>
    <t xml:space="preserve">Des restrictions (routes, notams etc.) non prises en compte sur l'OFP calculé, et si découvertes en vol, peuvent engendrer une route ne respectant pas les restrictions imposées, ce qui peut rallonger la route avec impact sur le Fuel, et nécessiter des déroutements. </t>
  </si>
  <si>
    <t>ECART RESTRICTION SUR LIDO</t>
  </si>
  <si>
    <t>EI 174</t>
  </si>
  <si>
    <r>
      <t xml:space="preserve">MPD </t>
    </r>
    <r>
      <rPr>
        <b/>
        <sz val="10"/>
        <rFont val="Arial"/>
        <family val="2"/>
      </rPr>
      <t>MANUEL PROCEDURES DISPATCH</t>
    </r>
    <r>
      <rPr>
        <sz val="10"/>
        <rFont val="Arial"/>
        <family val="2"/>
      </rPr>
      <t xml:space="preserve"> Chap.2 </t>
    </r>
    <r>
      <rPr>
        <b/>
        <sz val="10"/>
        <rFont val="Arial"/>
        <family val="2"/>
      </rPr>
      <t>PM-EOPV</t>
    </r>
  </si>
  <si>
    <t xml:space="preserve"> -Barrière existante à travers la vérification systématique des STAR pendant le RAF OFP, tel que défini dans le Manuel CCO; 
- Barrière existante au niveau de LIDO, après le paramétrage globale fait en début 2020, pour tous les STAR du réseaux, permettant une prise en compte automatique des STAR lors du calcul;</t>
  </si>
  <si>
    <t>un Star non conforme à la réalité aéroport, si découvert en vol, peut être préjudiciable pour la quantité Fuel, et induire des décisions de déroutement.</t>
  </si>
  <si>
    <t>ECART STAR</t>
  </si>
  <si>
    <t>EI 173</t>
  </si>
  <si>
    <r>
      <t xml:space="preserve">MPD </t>
    </r>
    <r>
      <rPr>
        <b/>
        <sz val="10"/>
        <rFont val="Arial"/>
        <family val="2"/>
      </rPr>
      <t>MANUEL PROCEDURES DISPATCH</t>
    </r>
    <r>
      <rPr>
        <sz val="10"/>
        <rFont val="Arial"/>
        <family val="2"/>
      </rPr>
      <t xml:space="preserve"> Chap.2 </t>
    </r>
    <r>
      <rPr>
        <b/>
        <sz val="10"/>
        <rFont val="Arial"/>
        <family val="2"/>
      </rPr>
      <t>PM-EOPV</t>
    </r>
    <r>
      <rPr>
        <sz val="10"/>
        <rFont val="Arial"/>
        <family val="2"/>
      </rPr>
      <t xml:space="preserve">
OM PART A § 8.1 </t>
    </r>
    <r>
      <rPr>
        <b/>
        <sz val="10"/>
        <rFont val="Arial"/>
        <family val="2"/>
      </rPr>
      <t>FLIGHT PREPARATION INSTRUCTIONS</t>
    </r>
  </si>
  <si>
    <t>-Barrière existante, à travers le mode défini au niveau du Manuel MPD Section EOPV, consistant à contrôler systématique les profil de vol pour détecter toute abération
- Barrière existante à travers le Contrôle fait par le CDB au moment de l'introduction sur FMC
-Barrière existante entre LIDO/CFMU depuis JUN21 pour rejets des abérations au moment du dépôt FPL
- Barrière existante à travers le Paramétrage systématique des Routes PRED sur LIDO, pour les vols ponctuels et sujets à autorisations</t>
  </si>
  <si>
    <t>Des profils de route abérrants, non optimisés ou ne repectant pas les limitations ou contraintes opérationnelles, si découverts en vol, peuvent induire des changements en vol, avec impact sur le fuel requis, impliquant ainsi des décisions de déroutement.</t>
  </si>
  <si>
    <t>ECART ROUTE</t>
  </si>
  <si>
    <t>EI 172</t>
  </si>
  <si>
    <t xml:space="preserve">- Barrière existante: Vérification par FD de l'immatriculation au moment de l'impression météo à H-1h, tel que défini sur Manuel MPD
- Barrière existante: Contrôle fait par Handler au moment de l'impression OFP où il vérifie la charge+Immatriculation
- Barrière existante: Vérification faite lors du briefing du Flight Crew et enfin par le CDB à bord
</t>
  </si>
  <si>
    <t>un OFP fait avec un avion erroné, si découvert en vol, représente un danger pour le déroulement du vol puisque plusieurs paramètres sont différents (performances, selcal, identification), et pourra engendrer des limitations en vols avec nécessité de déroutement.</t>
  </si>
  <si>
    <t>ECART IMMAT AVION SUR OFP</t>
  </si>
  <si>
    <t>EI 171</t>
  </si>
  <si>
    <t>Maitrise de l'efficacité des mitigations</t>
  </si>
  <si>
    <t xml:space="preserve"> - Navigation Errors
 - Loss of separation                                                                -  UAS (Undesirable Aircraft State)
' -Damage/Injuries
 - Terrain Collision</t>
  </si>
  <si>
    <t>CICTT Classification: OTHER</t>
  </si>
  <si>
    <t>Issued on: 2019</t>
  </si>
  <si>
    <t>Errors or Disprepancy in Operational Data</t>
  </si>
  <si>
    <t>UE17</t>
  </si>
  <si>
    <r>
      <t xml:space="preserve">OM PART A § 14.1.4 </t>
    </r>
    <r>
      <rPr>
        <b/>
        <sz val="9"/>
        <rFont val="Arial"/>
        <family val="2"/>
      </rPr>
      <t>CREW VIGILANCE</t>
    </r>
    <r>
      <rPr>
        <sz val="9"/>
        <rFont val="Arial"/>
        <family val="2"/>
      </rPr>
      <t xml:space="preserve">
OM PART A § 14.2.2.1.2  </t>
    </r>
    <r>
      <rPr>
        <b/>
        <sz val="9"/>
        <rFont val="Arial"/>
        <family val="2"/>
      </rPr>
      <t>RWY INCURSION PREVENTION</t>
    </r>
    <r>
      <rPr>
        <sz val="9"/>
        <rFont val="Arial"/>
        <family val="2"/>
      </rPr>
      <t xml:space="preserve">
OM PART A § 14.3 </t>
    </r>
    <r>
      <rPr>
        <b/>
        <sz val="9"/>
        <rFont val="Arial"/>
        <family val="2"/>
      </rPr>
      <t>CRM AND TEM IN OPS</t>
    </r>
    <r>
      <rPr>
        <sz val="9"/>
        <rFont val="Arial"/>
        <family val="2"/>
      </rPr>
      <t xml:space="preserve">
IMSM § 2.6 </t>
    </r>
    <r>
      <rPr>
        <b/>
        <sz val="9"/>
        <rFont val="Arial"/>
        <family val="2"/>
      </rPr>
      <t xml:space="preserve">ACCIDENT PREVENTION PROGRAM </t>
    </r>
    <r>
      <rPr>
        <sz val="9"/>
        <rFont val="Arial"/>
        <family val="2"/>
      </rPr>
      <t xml:space="preserve">(FDM Reports)
FDAPM : </t>
    </r>
    <r>
      <rPr>
        <b/>
        <sz val="9"/>
        <rFont val="Arial"/>
        <family val="2"/>
      </rPr>
      <t>FLIGHT DATA ANALYSIS PROGRAM MANUAL FDA Program Manual</t>
    </r>
  </si>
  <si>
    <t xml:space="preserve"> Tolérable</t>
  </si>
  <si>
    <t>Runway not clear</t>
  </si>
  <si>
    <t>Airport Management - RWY Incursion By Ground Vehicle</t>
  </si>
  <si>
    <t>EI 1912</t>
  </si>
  <si>
    <r>
      <t xml:space="preserve">OM Part A § 12.9 </t>
    </r>
    <r>
      <rPr>
        <b/>
        <sz val="10"/>
        <rFont val="Arial"/>
        <family val="2"/>
      </rPr>
      <t>COMMUNIUCATION FAILURE</t>
    </r>
    <r>
      <rPr>
        <sz val="10"/>
        <rFont val="Arial"/>
        <family val="2"/>
      </rPr>
      <t xml:space="preserve">
OM Part A § 14.1.8 </t>
    </r>
    <r>
      <rPr>
        <b/>
        <sz val="10"/>
        <rFont val="Arial"/>
        <family val="2"/>
      </rPr>
      <t>RADIO COMMUNICATIONS</t>
    </r>
    <r>
      <rPr>
        <sz val="10"/>
        <rFont val="Arial"/>
        <family val="2"/>
      </rPr>
      <t xml:space="preserve">
OM Part A § 14.2.1.3 </t>
    </r>
    <r>
      <rPr>
        <b/>
        <sz val="10"/>
        <rFont val="Arial"/>
        <family val="2"/>
      </rPr>
      <t>POLICY ON RADIO COMMUNICATION</t>
    </r>
  </si>
  <si>
    <t>Loss of communications with Air Traffic Control, not due to an aircraft communication technical defect but to Communication serviceability and coverage</t>
  </si>
  <si>
    <t>Air Traffic Management- ATM Communication, Navigation and Surveillance- Communication Serviceability- No communications coverage</t>
  </si>
  <si>
    <t>EI 1911</t>
  </si>
  <si>
    <t>RTC Simulator
LVP Tainning</t>
  </si>
  <si>
    <r>
      <t xml:space="preserve">OM Part A § 14.2.2.1.2.1 </t>
    </r>
    <r>
      <rPr>
        <b/>
        <sz val="10"/>
        <color indexed="8"/>
        <rFont val="Arial"/>
        <family val="2"/>
      </rPr>
      <t>PLANNING FOR TAXI OPERATIONS</t>
    </r>
    <r>
      <rPr>
        <sz val="10"/>
        <color indexed="8"/>
        <rFont val="Arial"/>
        <family val="2"/>
      </rPr>
      <t xml:space="preserve"> (DEP &amp; ARR) Best Practices
OM Part A § 14.2.1.3.2.2</t>
    </r>
    <r>
      <rPr>
        <b/>
        <sz val="10"/>
        <color indexed="8"/>
        <rFont val="Arial"/>
        <family val="2"/>
      </rPr>
      <t xml:space="preserve"> ATC CLEARANCES</t>
    </r>
    <r>
      <rPr>
        <sz val="10"/>
        <color indexed="8"/>
        <rFont val="Arial"/>
        <family val="2"/>
      </rPr>
      <t xml:space="preserve">
OM Part A § 14.3.1 </t>
    </r>
    <r>
      <rPr>
        <b/>
        <sz val="10"/>
        <color indexed="8"/>
        <rFont val="Arial"/>
        <family val="2"/>
      </rPr>
      <t>CRM</t>
    </r>
  </si>
  <si>
    <t>Deficiencies in the ramp lighting may lead to confusion in situation awareness</t>
  </si>
  <si>
    <t xml:space="preserve">Airport Management - Ramp - Lighting </t>
  </si>
  <si>
    <t>EI 1910</t>
  </si>
  <si>
    <r>
      <t xml:space="preserve">OM Part A § 8.3.17 </t>
    </r>
    <r>
      <rPr>
        <b/>
        <sz val="10"/>
        <rFont val="Arial"/>
        <family val="2"/>
      </rPr>
      <t>SAFETY CRITICAL HAZARDS - LASER BEAMS</t>
    </r>
  </si>
  <si>
    <r>
      <t>- Circulaire d'information aéronautique AIC 2011 A03
- Compte-rendu d’incident d’exposition à un faisceau laser
- Encourager les équipages à rapporter ce genre d'événements pour cartographier les hotspots (Partage et sensibilisation des équipages par Safety Report mensuel et REX
- Intégration la procédure décrite dans l'AIC 2011A03 au niveau de l'OM Part A § 8.3.17</t>
    </r>
    <r>
      <rPr>
        <b/>
        <sz val="10"/>
        <color indexed="8"/>
        <rFont val="Arial"/>
        <family val="2"/>
      </rPr>
      <t xml:space="preserve"> SAFETY CRITICAL HAZARDS - LASER BEAMS</t>
    </r>
  </si>
  <si>
    <t>Exposition inflight to laser illumination or other directed bright light sources at the vicinity of an airport</t>
  </si>
  <si>
    <t>Airport Management - Laser Illumination</t>
  </si>
  <si>
    <t>EI 199</t>
  </si>
  <si>
    <t>Taxiway Incursions present a significant threat to air safety and are considered as a safety issue and a precursor indicator for Runway Incursions.
Incursions are attributed to a loss of situational awareness and failure to follow ATC instructions. All pilots should be aware that incursions are a persistent problem, and they must be proactive in preventing them during all ground operations.</t>
  </si>
  <si>
    <r>
      <t xml:space="preserve">OM Part A § 8.3.12.3 </t>
    </r>
    <r>
      <rPr>
        <b/>
        <sz val="10"/>
        <rFont val="Arial"/>
        <family val="2"/>
      </rPr>
      <t>STERILE COCKPIT</t>
    </r>
    <r>
      <rPr>
        <sz val="10"/>
        <rFont val="Arial"/>
        <family val="2"/>
      </rPr>
      <t xml:space="preserve">
OM Part A § 14.2.1.3.2.2 </t>
    </r>
    <r>
      <rPr>
        <b/>
        <sz val="10"/>
        <rFont val="Arial"/>
        <family val="2"/>
      </rPr>
      <t>ATC CLEARANCES</t>
    </r>
    <r>
      <rPr>
        <sz val="10"/>
        <rFont val="Arial"/>
        <family val="2"/>
      </rPr>
      <t xml:space="preserve">
OM Part A § 14.2.2.1.2 </t>
    </r>
    <r>
      <rPr>
        <b/>
        <sz val="10"/>
        <rFont val="Arial"/>
        <family val="2"/>
      </rPr>
      <t xml:space="preserve">RUNWAY INCURSION PREVENTION </t>
    </r>
  </si>
  <si>
    <r>
      <t xml:space="preserve">OM Part A § 8.3.12.3 </t>
    </r>
    <r>
      <rPr>
        <b/>
        <sz val="10"/>
        <color indexed="8"/>
        <rFont val="Arial"/>
        <family val="2"/>
      </rPr>
      <t>STERILE COCKPIT</t>
    </r>
    <r>
      <rPr>
        <sz val="10"/>
        <color indexed="8"/>
        <rFont val="Arial"/>
        <family val="2"/>
      </rPr>
      <t xml:space="preserve">
OM Part A § 14.2.1.3.2.2 </t>
    </r>
    <r>
      <rPr>
        <b/>
        <sz val="10"/>
        <color indexed="8"/>
        <rFont val="Arial"/>
        <family val="2"/>
      </rPr>
      <t>ATC CLEARANCES</t>
    </r>
    <r>
      <rPr>
        <sz val="10"/>
        <color indexed="8"/>
        <rFont val="Arial"/>
        <family val="2"/>
      </rPr>
      <t xml:space="preserve">
OM Part A § 14.2.2.1.2</t>
    </r>
    <r>
      <rPr>
        <b/>
        <sz val="10"/>
        <color indexed="8"/>
        <rFont val="Arial"/>
        <family val="2"/>
      </rPr>
      <t xml:space="preserve"> RUNWAY INCURSION PREVENTION</t>
    </r>
    <r>
      <rPr>
        <sz val="10"/>
        <color indexed="8"/>
        <rFont val="Arial"/>
        <family val="2"/>
      </rPr>
      <t xml:space="preserve"> </t>
    </r>
  </si>
  <si>
    <t>ATC / Flight crew error or Poor Airport Layout leading to taxiway Incursion</t>
  </si>
  <si>
    <t>Flight Management - Taxiway Incursion</t>
  </si>
  <si>
    <t>EI 198</t>
  </si>
  <si>
    <r>
      <rPr>
        <sz val="10"/>
        <color rgb="FF000000"/>
        <rFont val="Arial"/>
      </rPr>
      <t xml:space="preserve">OM Part A § 8.4.4.2.3 </t>
    </r>
    <r>
      <rPr>
        <b/>
        <sz val="10"/>
        <color rgb="FF000000"/>
        <rFont val="Arial"/>
      </rPr>
      <t>GROUND PROCEDURES AND PRECAUTIONS</t>
    </r>
  </si>
  <si>
    <r>
      <t xml:space="preserve">OM Part A § 8.4.4.2.3 </t>
    </r>
    <r>
      <rPr>
        <b/>
        <sz val="10"/>
        <color indexed="8"/>
        <rFont val="Arial"/>
        <family val="2"/>
      </rPr>
      <t>GROUND PROCEDURES AND PRECAUTIONS</t>
    </r>
    <r>
      <rPr>
        <sz val="10"/>
        <color indexed="8"/>
        <rFont val="Arial"/>
        <family val="2"/>
      </rPr>
      <t xml:space="preserve"> (LOW VISIBLITY PROCEDURES)</t>
    </r>
  </si>
  <si>
    <t>Unsafe operation of ground vehicle</t>
  </si>
  <si>
    <t>Airport Management - Taxiway Incursion By Ground Vehicle</t>
  </si>
  <si>
    <t>EI 197</t>
  </si>
  <si>
    <t>Recurrent Training Simulator</t>
  </si>
  <si>
    <r>
      <t xml:space="preserve">OM Part A § 8.1.3.4.6 </t>
    </r>
    <r>
      <rPr>
        <b/>
        <sz val="10"/>
        <rFont val="Arial"/>
        <family val="2"/>
      </rPr>
      <t>FAILED OR DOWNGRADED EQUIPMEN</t>
    </r>
    <r>
      <rPr>
        <sz val="10"/>
        <rFont val="Arial"/>
        <family val="2"/>
      </rPr>
      <t>T</t>
    </r>
  </si>
  <si>
    <r>
      <t>Procedure according to table in OM Part A § 8.1.3.4.6</t>
    </r>
    <r>
      <rPr>
        <b/>
        <sz val="10"/>
        <color indexed="8"/>
        <rFont val="Arial"/>
        <family val="2"/>
      </rPr>
      <t xml:space="preserve"> FAILED OR DOWNGRADED EQUIPMENT</t>
    </r>
  </si>
  <si>
    <t>Runway lighting inoperative may lead to a GA or Diversion</t>
  </si>
  <si>
    <t>Airport Management - Runway Lights</t>
  </si>
  <si>
    <t>EI 196</t>
  </si>
  <si>
    <r>
      <t xml:space="preserve">OM Part A § 14.2.1.3.2 </t>
    </r>
    <r>
      <rPr>
        <b/>
        <sz val="10"/>
        <rFont val="Arial"/>
        <family val="2"/>
      </rPr>
      <t>ATC CLEARANCE AND USE OF CALL SIGN</t>
    </r>
  </si>
  <si>
    <r>
      <rPr>
        <sz val="10"/>
        <color rgb="FF000000"/>
        <rFont val="Arial"/>
      </rPr>
      <t xml:space="preserve">Application of the procedures according to OM Part A § 14.2.1.3.2 </t>
    </r>
    <r>
      <rPr>
        <b/>
        <sz val="10"/>
        <color rgb="FF000000"/>
        <rFont val="Arial"/>
      </rPr>
      <t>ATC CLEARANCE AND USE OF CALL SIGN</t>
    </r>
  </si>
  <si>
    <t>Wrong or Unclear ATC Instruction</t>
  </si>
  <si>
    <t>ATM - ATC Instruction Error</t>
  </si>
  <si>
    <t>EI 195</t>
  </si>
  <si>
    <r>
      <t xml:space="preserve">OM Part A § 8.3.9 </t>
    </r>
    <r>
      <rPr>
        <b/>
        <sz val="10"/>
        <rFont val="Arial"/>
        <family val="2"/>
      </rPr>
      <t>WAKE TURBULENCE</t>
    </r>
    <r>
      <rPr>
        <sz val="10"/>
        <rFont val="Arial"/>
        <family val="2"/>
      </rPr>
      <t xml:space="preserve">
ICAO DOC 4444 PANS-ATM</t>
    </r>
  </si>
  <si>
    <r>
      <t xml:space="preserve">Strict respect of procedures dipicted in:
- OM Part A § 8.3.9 </t>
    </r>
    <r>
      <rPr>
        <b/>
        <sz val="10"/>
        <color indexed="8"/>
        <rFont val="Arial"/>
        <family val="2"/>
      </rPr>
      <t>WAKE TURBULENCE</t>
    </r>
    <r>
      <rPr>
        <sz val="10"/>
        <color indexed="8"/>
        <rFont val="Arial"/>
        <family val="2"/>
      </rPr>
      <t xml:space="preserve">
</t>
    </r>
    <r>
      <rPr>
        <sz val="10"/>
        <color indexed="8"/>
        <rFont val="Arial"/>
        <family val="2"/>
      </rPr>
      <t>- ATC Wake Turbulence separation according to</t>
    </r>
    <r>
      <rPr>
        <b/>
        <sz val="10"/>
        <color indexed="8"/>
        <rFont val="Arial"/>
        <family val="2"/>
      </rPr>
      <t xml:space="preserve"> ICAO DOC 4444</t>
    </r>
    <r>
      <rPr>
        <sz val="10"/>
        <color indexed="8"/>
        <rFont val="Arial"/>
        <family val="2"/>
      </rPr>
      <t xml:space="preserve"> PANS-ATM</t>
    </r>
  </si>
  <si>
    <t>Wake Turbulence generated by the preceeding or crossing Aircraft</t>
  </si>
  <si>
    <t>ATM - Wake Turbulence - Encoutered</t>
  </si>
  <si>
    <t>EI 194</t>
  </si>
  <si>
    <r>
      <t xml:space="preserve">OM Part A § 14.2.2.1.2.1 </t>
    </r>
    <r>
      <rPr>
        <b/>
        <sz val="9"/>
        <rFont val="Arial"/>
        <family val="2"/>
      </rPr>
      <t>PLANNING FOR TAXI OPERATIONS</t>
    </r>
    <r>
      <rPr>
        <sz val="9"/>
        <rFont val="Arial"/>
        <family val="2"/>
      </rPr>
      <t xml:space="preserve">
OM Part A § 14.2.1.3.2.2 </t>
    </r>
    <r>
      <rPr>
        <b/>
        <sz val="9"/>
        <rFont val="Arial"/>
        <family val="2"/>
      </rPr>
      <t>ATC CLEARANCES</t>
    </r>
  </si>
  <si>
    <r>
      <t>Strict respect of SOP's
- OM Part A § 14.2.2.1.2.1</t>
    </r>
    <r>
      <rPr>
        <b/>
        <sz val="10"/>
        <color indexed="8"/>
        <rFont val="Arial"/>
        <family val="2"/>
      </rPr>
      <t xml:space="preserve"> PLANNING FOR TAXI OPERATIONS</t>
    </r>
    <r>
      <rPr>
        <sz val="10"/>
        <color indexed="8"/>
        <rFont val="Arial"/>
        <family val="2"/>
      </rPr>
      <t xml:space="preserve"> (DEP &amp; ARR) Best Practices
- ATM procedures</t>
    </r>
  </si>
  <si>
    <t>Takeoff cancelled due to a critical situation: Runway still occupied or inadequate separation between traffic may lead to a RTO</t>
  </si>
  <si>
    <t>ATM - Take off Clearance Cancelled</t>
  </si>
  <si>
    <t>EI 193</t>
  </si>
  <si>
    <r>
      <t xml:space="preserve">OM Part A § 14.2.2.1.2.1 </t>
    </r>
    <r>
      <rPr>
        <b/>
        <sz val="9"/>
        <rFont val="Arial"/>
        <family val="2"/>
      </rPr>
      <t>PLANNING FOR TAXI OPERATIONS</t>
    </r>
  </si>
  <si>
    <t>Strict respect of procedures in :
- OM Part A § 14.2.2.1.2.1 PLANNING FOR TAXI OPERATIONS (DEP &amp; ARR)
- ATM procedures
- Ground assistant safety check</t>
  </si>
  <si>
    <t>Inadequate Clearance to Other Aircraft on the Ground, or to Obstacles, Buildings or Structures</t>
  </si>
  <si>
    <t>ATM - GROUNDPROX</t>
  </si>
  <si>
    <t>EI 192</t>
  </si>
  <si>
    <r>
      <t xml:space="preserve">OM Part A § 12.9.1 </t>
    </r>
    <r>
      <rPr>
        <b/>
        <sz val="9"/>
        <rFont val="Arial"/>
        <family val="2"/>
      </rPr>
      <t>GENERAL RULES</t>
    </r>
    <r>
      <rPr>
        <sz val="9"/>
        <rFont val="Arial"/>
        <family val="2"/>
      </rPr>
      <t xml:space="preserve"> (COMMUNICATION FAILURE)
- OM Part A § 14.2.1.3.2.2 </t>
    </r>
    <r>
      <rPr>
        <b/>
        <sz val="9"/>
        <rFont val="Arial"/>
        <family val="2"/>
      </rPr>
      <t>ATC CLEARANCES</t>
    </r>
  </si>
  <si>
    <r>
      <t xml:space="preserve">Strict respect of procedures depicted in
- ATM Procedures
- OM Part A § 12.9.1 </t>
    </r>
    <r>
      <rPr>
        <b/>
        <sz val="10"/>
        <color indexed="8"/>
        <rFont val="Arial"/>
        <family val="2"/>
      </rPr>
      <t>GENERAL RULES</t>
    </r>
    <r>
      <rPr>
        <sz val="10"/>
        <color indexed="8"/>
        <rFont val="Arial"/>
        <family val="2"/>
      </rPr>
      <t xml:space="preserve"> (COMMUNICATION FAILURE)
- OM Part A § 14.2.1.3.2.2</t>
    </r>
    <r>
      <rPr>
        <b/>
        <sz val="10"/>
        <color indexed="8"/>
        <rFont val="Arial"/>
        <family val="2"/>
      </rPr>
      <t xml:space="preserve"> ATC CLEARANCES</t>
    </r>
  </si>
  <si>
    <t>ATC congestion on Ground Resulting in an Unsafe Situation</t>
  </si>
  <si>
    <t>ATM - ATC Congestion</t>
  </si>
  <si>
    <t>EI 191</t>
  </si>
  <si>
    <t xml:space="preserve"> - Ground Collision
- Loss of separation                                        
- Loss of Control Inflight  
- Personal Injury or Death</t>
  </si>
  <si>
    <t>Issue: Feb 2019</t>
  </si>
  <si>
    <t>CICTT Classification: ADRM &amp; ATM/CNS</t>
  </si>
  <si>
    <t>Aerodrome &amp; CNS/ATM Safety related Events</t>
  </si>
  <si>
    <t>UE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</si>
</sst>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x14ac:knownFonts="1">
    <font>
      <sz val="10"/>
      <name val="Arial"/>
    </font>
    <font>
      <sz val="11"/>
      <color theme="1"/>
      <name val="Calibri"/>
      <family val="2"/>
      <scheme val="minor"/>
    </font>
    <font>
      <sz val="8"/>
      <name val="Arial"/>
      <family val="2"/>
    </font>
    <font>
      <sz val="10"/>
      <name val="Arial"/>
      <family val="2"/>
    </font>
    <font>
      <sz val="9"/>
      <name val="Arial"/>
      <family val="2"/>
    </font>
    <font>
      <b/>
      <sz val="9"/>
      <name val="Arial"/>
      <family val="2"/>
    </font>
    <font>
      <sz val="12"/>
      <name val="Arial"/>
      <family val="2"/>
    </font>
    <font>
      <sz val="10"/>
      <name val="Calibri"/>
      <family val="2"/>
    </font>
    <font>
      <sz val="11"/>
      <name val="Calibri"/>
      <family val="2"/>
    </font>
    <font>
      <b/>
      <sz val="11"/>
      <name val="Calibri"/>
      <family val="2"/>
    </font>
    <font>
      <sz val="1"/>
      <name val="Calibri"/>
      <family val="2"/>
    </font>
    <font>
      <b/>
      <i/>
      <sz val="11"/>
      <name val="Calibri"/>
      <family val="2"/>
    </font>
    <font>
      <b/>
      <sz val="9"/>
      <color indexed="8"/>
      <name val="Arial"/>
      <family val="2"/>
    </font>
    <font>
      <sz val="9"/>
      <color indexed="8"/>
      <name val="Arial"/>
      <family val="2"/>
    </font>
    <font>
      <sz val="9"/>
      <color indexed="53"/>
      <name val="Arial"/>
      <family val="2"/>
    </font>
    <font>
      <b/>
      <sz val="10"/>
      <name val="Arial"/>
      <family val="2"/>
    </font>
    <font>
      <b/>
      <sz val="12"/>
      <color indexed="8"/>
      <name val="Calibri"/>
      <family val="2"/>
    </font>
    <font>
      <b/>
      <sz val="9"/>
      <color indexed="9"/>
      <name val="Arial"/>
      <family val="2"/>
    </font>
    <font>
      <sz val="11"/>
      <color indexed="8"/>
      <name val="Calibri"/>
      <family val="2"/>
    </font>
    <font>
      <sz val="9"/>
      <color indexed="9"/>
      <name val="Arial"/>
      <family val="2"/>
    </font>
    <font>
      <sz val="9"/>
      <color indexed="10"/>
      <name val="Arial"/>
      <family val="2"/>
    </font>
    <font>
      <sz val="11"/>
      <name val="Arial"/>
      <family val="2"/>
    </font>
    <font>
      <sz val="11"/>
      <color indexed="8"/>
      <name val="Arial"/>
      <family val="2"/>
    </font>
    <font>
      <b/>
      <sz val="12"/>
      <name val="Arial"/>
      <family val="2"/>
    </font>
    <font>
      <sz val="11"/>
      <color theme="1"/>
      <name val="Calibri"/>
      <family val="2"/>
      <scheme val="minor"/>
    </font>
    <font>
      <sz val="10"/>
      <color rgb="FF000000"/>
      <name val="Arial"/>
      <family val="2"/>
    </font>
    <font>
      <sz val="12"/>
      <color theme="1"/>
      <name val="Calibri"/>
      <family val="2"/>
      <scheme val="minor"/>
    </font>
    <font>
      <sz val="9"/>
      <color rgb="FFFF0000"/>
      <name val="Arial"/>
      <family val="2"/>
    </font>
    <font>
      <sz val="9"/>
      <color theme="1"/>
      <name val="Arial"/>
      <family val="2"/>
    </font>
    <font>
      <sz val="9"/>
      <color rgb="FF000000"/>
      <name val="Arial"/>
      <family val="2"/>
    </font>
    <font>
      <b/>
      <sz val="10"/>
      <color theme="1"/>
      <name val="Arial"/>
      <family val="2"/>
    </font>
    <font>
      <b/>
      <sz val="10"/>
      <color theme="1"/>
      <name val="Calibri"/>
      <family val="2"/>
      <scheme val="minor"/>
    </font>
    <font>
      <b/>
      <sz val="24"/>
      <color rgb="FF002060"/>
      <name val="Arial"/>
      <family val="2"/>
    </font>
    <font>
      <sz val="12"/>
      <color indexed="8"/>
      <name val="Arial"/>
      <family val="2"/>
    </font>
    <font>
      <sz val="10"/>
      <color rgb="FF1F1F1F"/>
      <name val="Symbol"/>
      <family val="1"/>
      <charset val="2"/>
    </font>
    <font>
      <sz val="7"/>
      <color rgb="FF1F1F1F"/>
      <name val="Times New Roman"/>
      <family val="1"/>
    </font>
    <font>
      <b/>
      <sz val="12"/>
      <color rgb="FF1F1F1F"/>
      <name val="Arial"/>
      <family val="2"/>
    </font>
    <font>
      <b/>
      <sz val="12"/>
      <color rgb="FFFFFFFF"/>
      <name val="Arial"/>
      <family val="2"/>
    </font>
    <font>
      <b/>
      <sz val="14"/>
      <color theme="0"/>
      <name val="Arial"/>
      <family val="2"/>
    </font>
    <font>
      <b/>
      <sz val="22"/>
      <color theme="3" tint="-0.249977111117893"/>
      <name val="Arial"/>
      <family val="2"/>
    </font>
    <font>
      <sz val="12"/>
      <color theme="3" tint="-0.249977111117893"/>
      <name val="Arial"/>
      <family val="2"/>
    </font>
    <font>
      <b/>
      <sz val="12"/>
      <color indexed="81"/>
      <name val="Tahoma"/>
      <family val="2"/>
    </font>
    <font>
      <sz val="12"/>
      <color indexed="81"/>
      <name val="Tahoma"/>
      <family val="2"/>
    </font>
    <font>
      <sz val="12"/>
      <color rgb="FF000000"/>
      <name val="Arial"/>
    </font>
    <font>
      <u/>
      <sz val="13"/>
      <color rgb="FF000000"/>
      <name val="Arial"/>
    </font>
    <font>
      <sz val="13"/>
      <color rgb="FF0070C0"/>
      <name val="Arial"/>
    </font>
    <font>
      <sz val="13"/>
      <color rgb="FF000000"/>
      <name val="Arial"/>
    </font>
    <font>
      <b/>
      <sz val="12"/>
      <color rgb="FF0070C0"/>
      <name val="Arial"/>
    </font>
    <font>
      <sz val="12"/>
      <name val="Arial"/>
    </font>
    <font>
      <b/>
      <u/>
      <sz val="12"/>
      <color rgb="FF000000"/>
      <name val="Arial"/>
    </font>
    <font>
      <b/>
      <i/>
      <sz val="12"/>
      <color rgb="FF31869B"/>
      <name val="Arial"/>
    </font>
    <font>
      <sz val="9"/>
      <color rgb="FF000000"/>
      <name val="Arial"/>
    </font>
    <font>
      <b/>
      <sz val="9"/>
      <color rgb="FF000000"/>
      <name val="Arial"/>
    </font>
    <font>
      <sz val="16"/>
      <name val="Calibri"/>
      <family val="2"/>
    </font>
    <font>
      <sz val="16"/>
      <color rgb="FF000000"/>
      <name val="Calibri"/>
      <family val="2"/>
    </font>
    <font>
      <sz val="16"/>
      <color rgb="FFFFFFFF"/>
      <name val="Arial"/>
      <family val="2"/>
    </font>
    <font>
      <i/>
      <sz val="16"/>
      <color rgb="FFFFFFFF"/>
      <name val="Arial"/>
      <family val="2"/>
    </font>
    <font>
      <b/>
      <sz val="12"/>
      <color indexed="8"/>
      <name val="Arial"/>
      <family val="2"/>
    </font>
    <font>
      <sz val="12"/>
      <color indexed="9"/>
      <name val="Arial"/>
      <family val="2"/>
    </font>
    <font>
      <sz val="12"/>
      <color theme="1"/>
      <name val="Arial"/>
      <family val="2"/>
    </font>
    <font>
      <sz val="12"/>
      <color rgb="FF000000"/>
      <name val="Arial"/>
      <family val="2"/>
    </font>
    <font>
      <sz val="12"/>
      <color indexed="53"/>
      <name val="Arial"/>
      <family val="2"/>
    </font>
    <font>
      <b/>
      <sz val="12"/>
      <color theme="0"/>
      <name val="Arial"/>
      <family val="2"/>
    </font>
    <font>
      <sz val="16"/>
      <color rgb="FF000000"/>
      <name val="Arial"/>
      <family val="2"/>
    </font>
    <font>
      <sz val="12"/>
      <color theme="0"/>
      <name val="Arial"/>
      <family val="2"/>
    </font>
    <font>
      <i/>
      <sz val="12"/>
      <name val="Arial"/>
      <family val="2"/>
    </font>
    <font>
      <sz val="12"/>
      <name val="Calibri"/>
      <family val="2"/>
    </font>
    <font>
      <b/>
      <sz val="9"/>
      <color rgb="FFFF0000"/>
      <name val="Arial"/>
      <family val="2"/>
    </font>
    <font>
      <b/>
      <sz val="9"/>
      <color indexed="53"/>
      <name val="Arial"/>
      <family val="2"/>
    </font>
    <font>
      <b/>
      <sz val="9"/>
      <color indexed="60"/>
      <name val="Arial"/>
      <family val="2"/>
    </font>
    <font>
      <sz val="14"/>
      <name val="Arial"/>
      <family val="2"/>
    </font>
    <font>
      <sz val="9"/>
      <color rgb="FFFFFFFF"/>
      <name val="Arial"/>
      <family val="2"/>
    </font>
    <font>
      <sz val="10"/>
      <color rgb="FFFF0000"/>
      <name val="Arial"/>
      <family val="2"/>
    </font>
    <font>
      <b/>
      <sz val="9"/>
      <color rgb="FF000000"/>
      <name val="Arial"/>
      <family val="2"/>
    </font>
    <font>
      <sz val="10"/>
      <color indexed="8"/>
      <name val="Arial"/>
      <family val="2"/>
    </font>
    <font>
      <b/>
      <sz val="10"/>
      <color indexed="8"/>
      <name val="Arial"/>
      <family val="2"/>
    </font>
    <font>
      <b/>
      <sz val="8"/>
      <name val="Arial"/>
      <family val="2"/>
    </font>
    <font>
      <b/>
      <sz val="7"/>
      <name val="Arial"/>
      <family val="2"/>
    </font>
    <font>
      <b/>
      <sz val="6"/>
      <name val="Arial"/>
      <family val="2"/>
    </font>
    <font>
      <b/>
      <sz val="10"/>
      <color rgb="FF000000"/>
      <name val="Arial"/>
      <family val="2"/>
    </font>
    <font>
      <sz val="10"/>
      <color rgb="FF000000"/>
      <name val="Arial"/>
    </font>
    <font>
      <b/>
      <sz val="10"/>
      <color rgb="FF000000"/>
      <name val="Arial"/>
    </font>
    <font>
      <sz val="10"/>
      <color indexed="9"/>
      <name val="Arial"/>
      <family val="2"/>
    </font>
  </fonts>
  <fills count="37">
    <fill>
      <patternFill patternType="none"/>
    </fill>
    <fill>
      <patternFill patternType="gray125"/>
    </fill>
    <fill>
      <patternFill patternType="solid">
        <fgColor indexed="10"/>
        <bgColor indexed="64"/>
      </patternFill>
    </fill>
    <fill>
      <patternFill patternType="solid">
        <fgColor indexed="19"/>
        <bgColor indexed="64"/>
      </patternFill>
    </fill>
    <fill>
      <patternFill patternType="solid">
        <fgColor indexed="10"/>
        <bgColor indexed="8"/>
      </patternFill>
    </fill>
    <fill>
      <patternFill patternType="solid">
        <fgColor indexed="57"/>
        <bgColor indexed="8"/>
      </patternFill>
    </fill>
    <fill>
      <patternFill patternType="solid">
        <fgColor indexed="34"/>
        <bgColor indexed="64"/>
      </patternFill>
    </fill>
    <fill>
      <patternFill patternType="solid">
        <fgColor indexed="17"/>
        <bgColor indexed="64"/>
      </patternFill>
    </fill>
    <fill>
      <patternFill patternType="solid">
        <fgColor indexed="34"/>
        <bgColor indexed="8"/>
      </patternFill>
    </fill>
    <fill>
      <patternFill patternType="solid">
        <fgColor indexed="11"/>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92D050"/>
        <bgColor rgb="FF000000"/>
      </patternFill>
    </fill>
    <fill>
      <patternFill patternType="solid">
        <fgColor rgb="FF0070C0"/>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rgb="FFBF01B1"/>
        <bgColor rgb="FF000000"/>
      </patternFill>
    </fill>
    <fill>
      <patternFill patternType="solid">
        <fgColor theme="9"/>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rgb="FFCCFFCC"/>
        <bgColor rgb="FF000000"/>
      </patternFill>
    </fill>
    <fill>
      <patternFill patternType="solid">
        <fgColor rgb="FFFF99CC"/>
        <bgColor rgb="FF000000"/>
      </patternFill>
    </fill>
    <fill>
      <patternFill patternType="solid">
        <fgColor theme="7" tint="-0.249977111117893"/>
        <bgColor indexed="64"/>
      </patternFill>
    </fill>
    <fill>
      <patternFill patternType="solid">
        <fgColor theme="6" tint="0.39997558519241921"/>
        <bgColor indexed="64"/>
      </patternFill>
    </fill>
    <fill>
      <patternFill patternType="solid">
        <fgColor rgb="FF66FF99"/>
        <bgColor indexed="64"/>
      </patternFill>
    </fill>
    <fill>
      <patternFill patternType="solid">
        <fgColor rgb="FFFF0000"/>
        <bgColor indexed="64"/>
      </patternFill>
    </fill>
    <fill>
      <patternFill patternType="solid">
        <fgColor indexed="9"/>
        <bgColor indexed="64"/>
      </patternFill>
    </fill>
    <fill>
      <patternFill patternType="solid">
        <fgColor rgb="FF006411"/>
        <bgColor rgb="FF000000"/>
      </patternFill>
    </fill>
    <fill>
      <patternFill patternType="solid">
        <fgColor rgb="FFFFFF00"/>
        <bgColor rgb="FF000000"/>
      </patternFill>
    </fill>
    <fill>
      <patternFill patternType="solid">
        <fgColor rgb="FFFFFFFF"/>
        <bgColor rgb="FF000000"/>
      </patternFill>
    </fill>
  </fills>
  <borders count="5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64"/>
      </right>
      <top/>
      <bottom/>
      <diagonal/>
    </border>
    <border>
      <left style="thin">
        <color indexed="8"/>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thin">
        <color indexed="8"/>
      </top>
      <bottom style="thin">
        <color indexed="8"/>
      </bottom>
      <diagonal/>
    </border>
    <border>
      <left style="thin">
        <color indexed="64"/>
      </left>
      <right/>
      <top style="thin">
        <color indexed="64"/>
      </top>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8"/>
      </right>
      <top style="thin">
        <color indexed="8"/>
      </top>
      <bottom style="thin">
        <color indexed="8"/>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top style="thin">
        <color indexed="8"/>
      </top>
      <bottom style="thin">
        <color indexed="8"/>
      </bottom>
      <diagonal/>
    </border>
    <border>
      <left/>
      <right style="medium">
        <color indexed="8"/>
      </right>
      <top style="medium">
        <color indexed="64"/>
      </top>
      <bottom/>
      <diagonal/>
    </border>
    <border>
      <left/>
      <right style="medium">
        <color indexed="8"/>
      </right>
      <top/>
      <bottom/>
      <diagonal/>
    </border>
    <border>
      <left style="medium">
        <color indexed="64"/>
      </left>
      <right/>
      <top/>
      <bottom style="medium">
        <color indexed="8"/>
      </bottom>
      <diagonal/>
    </border>
    <border>
      <left/>
      <right style="medium">
        <color indexed="8"/>
      </right>
      <top/>
      <bottom style="medium">
        <color indexed="8"/>
      </bottom>
      <diagonal/>
    </border>
    <border>
      <left style="medium">
        <color indexed="8"/>
      </left>
      <right/>
      <top style="medium">
        <color indexed="64"/>
      </top>
      <bottom style="medium">
        <color indexed="64"/>
      </bottom>
      <diagonal/>
    </border>
    <border>
      <left/>
      <right style="medium">
        <color indexed="8"/>
      </right>
      <top style="medium">
        <color indexed="64"/>
      </top>
      <bottom style="medium">
        <color indexed="64"/>
      </bottom>
      <diagonal/>
    </border>
    <border>
      <left/>
      <right/>
      <top style="medium">
        <color indexed="64"/>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rgb="FF000000"/>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7">
    <xf numFmtId="0" fontId="0" fillId="0" borderId="0"/>
    <xf numFmtId="0" fontId="25" fillId="0" borderId="0"/>
    <xf numFmtId="0" fontId="24" fillId="0" borderId="0"/>
    <xf numFmtId="0" fontId="3" fillId="0" borderId="0"/>
    <xf numFmtId="0" fontId="3" fillId="0" borderId="0"/>
    <xf numFmtId="0" fontId="3" fillId="0" borderId="0"/>
    <xf numFmtId="0" fontId="3" fillId="0" borderId="0"/>
    <xf numFmtId="0" fontId="25" fillId="0" borderId="0"/>
    <xf numFmtId="0" fontId="26" fillId="0" borderId="0"/>
    <xf numFmtId="0" fontId="24" fillId="0" borderId="0"/>
    <xf numFmtId="0" fontId="24" fillId="0" borderId="0"/>
    <xf numFmtId="0" fontId="24" fillId="0" borderId="0"/>
    <xf numFmtId="0" fontId="24" fillId="0" borderId="0"/>
    <xf numFmtId="0" fontId="25" fillId="0" borderId="0"/>
    <xf numFmtId="0" fontId="3" fillId="0" borderId="0"/>
    <xf numFmtId="0" fontId="24" fillId="0" borderId="0"/>
    <xf numFmtId="0" fontId="1" fillId="0" borderId="0"/>
  </cellStyleXfs>
  <cellXfs count="525">
    <xf numFmtId="0" fontId="0" fillId="0" borderId="0" xfId="0"/>
    <xf numFmtId="0" fontId="5" fillId="0" borderId="1" xfId="0" applyFont="1" applyBorder="1" applyAlignment="1">
      <alignment horizontal="center" vertical="center" wrapText="1"/>
    </xf>
    <xf numFmtId="0" fontId="9" fillId="0" borderId="2" xfId="0" applyFont="1" applyBorder="1" applyAlignment="1">
      <alignment horizontal="center" vertical="center" wrapText="1"/>
    </xf>
    <xf numFmtId="0" fontId="7"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6" fillId="2" borderId="6" xfId="0" applyFont="1" applyFill="1" applyBorder="1" applyAlignment="1">
      <alignment horizontal="center" vertical="center" wrapText="1"/>
    </xf>
    <xf numFmtId="49" fontId="16" fillId="2" borderId="7" xfId="0" applyNumberFormat="1" applyFont="1" applyFill="1" applyBorder="1" applyAlignment="1">
      <alignment horizontal="center" vertical="center" wrapText="1"/>
    </xf>
    <xf numFmtId="49" fontId="16" fillId="2" borderId="8" xfId="0" applyNumberFormat="1" applyFont="1" applyFill="1" applyBorder="1" applyAlignment="1">
      <alignment horizontal="center" vertical="center" wrapText="1"/>
    </xf>
    <xf numFmtId="0" fontId="3" fillId="0" borderId="0" xfId="0" applyFont="1"/>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7" fillId="3" borderId="1" xfId="0" applyFont="1" applyFill="1" applyBorder="1" applyAlignment="1">
      <alignment horizontal="center" vertical="center" wrapText="1"/>
    </xf>
    <xf numFmtId="0" fontId="7" fillId="0" borderId="8" xfId="0" applyFont="1" applyBorder="1" applyAlignment="1">
      <alignment horizontal="center" vertical="center" wrapText="1"/>
    </xf>
    <xf numFmtId="49" fontId="16" fillId="4" borderId="4" xfId="0" applyNumberFormat="1"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3" fillId="0" borderId="1" xfId="0" applyFont="1" applyBorder="1" applyAlignment="1">
      <alignment horizontal="center" vertical="center" textRotation="90" wrapText="1"/>
    </xf>
    <xf numFmtId="0" fontId="13" fillId="6" borderId="1" xfId="0" applyFont="1" applyFill="1" applyBorder="1" applyAlignment="1">
      <alignment horizontal="center" vertical="center" textRotation="90" wrapText="1"/>
    </xf>
    <xf numFmtId="0" fontId="19" fillId="7" borderId="1" xfId="0" applyFont="1" applyFill="1" applyBorder="1" applyAlignment="1">
      <alignment horizontal="center" vertical="center" textRotation="90" wrapText="1"/>
    </xf>
    <xf numFmtId="0" fontId="16" fillId="8" borderId="4" xfId="0" applyFont="1" applyFill="1" applyBorder="1" applyAlignment="1">
      <alignment horizontal="center" vertical="center" wrapText="1"/>
    </xf>
    <xf numFmtId="49" fontId="16" fillId="8" borderId="4" xfId="0" applyNumberFormat="1" applyFont="1" applyFill="1" applyBorder="1" applyAlignment="1">
      <alignment horizontal="center" vertical="center" wrapText="1"/>
    </xf>
    <xf numFmtId="49" fontId="16" fillId="6" borderId="7" xfId="0" applyNumberFormat="1" applyFont="1" applyFill="1" applyBorder="1" applyAlignment="1">
      <alignment horizontal="center" vertical="center" wrapText="1"/>
    </xf>
    <xf numFmtId="49" fontId="16" fillId="6" borderId="8"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17" fillId="3" borderId="1" xfId="0" applyNumberFormat="1" applyFont="1" applyFill="1" applyBorder="1" applyAlignment="1">
      <alignment horizontal="center" vertical="center" wrapText="1"/>
    </xf>
    <xf numFmtId="0" fontId="15" fillId="0" borderId="0" xfId="0" applyFont="1"/>
    <xf numFmtId="0" fontId="4" fillId="0" borderId="0" xfId="0" applyFont="1"/>
    <xf numFmtId="0" fontId="5" fillId="0" borderId="1" xfId="0" applyFont="1" applyBorder="1" applyAlignment="1">
      <alignment horizontal="center" vertical="center"/>
    </xf>
    <xf numFmtId="0" fontId="5" fillId="0" borderId="14" xfId="0" applyFont="1" applyBorder="1" applyAlignment="1">
      <alignment horizontal="center" vertical="center" wrapText="1"/>
    </xf>
    <xf numFmtId="0" fontId="5" fillId="0" borderId="14" xfId="0" applyFont="1" applyBorder="1" applyAlignment="1">
      <alignment horizontal="left" vertical="center"/>
    </xf>
    <xf numFmtId="0" fontId="5" fillId="0" borderId="16" xfId="0" applyFont="1" applyBorder="1" applyAlignment="1">
      <alignment horizontal="left" vertical="center"/>
    </xf>
    <xf numFmtId="0" fontId="5" fillId="0" borderId="16" xfId="0" applyFont="1" applyBorder="1" applyAlignment="1">
      <alignment horizontal="left" vertical="top" wrapText="1"/>
    </xf>
    <xf numFmtId="0" fontId="5" fillId="0" borderId="17" xfId="0" applyFont="1" applyBorder="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49" fontId="4" fillId="0" borderId="0" xfId="0" applyNumberFormat="1" applyFont="1"/>
    <xf numFmtId="0" fontId="4" fillId="0" borderId="0" xfId="0" applyFont="1" applyAlignment="1">
      <alignment horizontal="center" vertical="center"/>
    </xf>
    <xf numFmtId="49" fontId="5" fillId="0" borderId="15" xfId="0" applyNumberFormat="1" applyFont="1" applyBorder="1" applyAlignment="1">
      <alignment horizontal="center" vertical="center" wrapText="1"/>
    </xf>
    <xf numFmtId="0" fontId="4" fillId="3" borderId="0" xfId="0" applyFont="1" applyFill="1"/>
    <xf numFmtId="0" fontId="5" fillId="3" borderId="0" xfId="0" applyFont="1" applyFill="1" applyAlignment="1">
      <alignment horizontal="center" vertical="center"/>
    </xf>
    <xf numFmtId="49" fontId="4" fillId="3" borderId="0" xfId="0" applyNumberFormat="1"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5" fillId="3" borderId="19" xfId="0" applyFont="1" applyFill="1" applyBorder="1" applyAlignment="1">
      <alignment horizontal="center" vertical="center" textRotation="90"/>
    </xf>
    <xf numFmtId="0" fontId="4" fillId="3" borderId="19" xfId="0" applyFont="1" applyFill="1" applyBorder="1" applyAlignment="1">
      <alignment horizontal="center" vertical="center" wrapText="1"/>
    </xf>
    <xf numFmtId="0" fontId="5" fillId="3" borderId="19" xfId="0" applyFont="1" applyFill="1" applyBorder="1" applyAlignment="1">
      <alignment horizontal="center" vertical="center" textRotation="90" wrapText="1"/>
    </xf>
    <xf numFmtId="0" fontId="5" fillId="0" borderId="0" xfId="0" applyFont="1" applyAlignment="1">
      <alignment horizontal="center" vertical="center"/>
    </xf>
    <xf numFmtId="49" fontId="4" fillId="0" borderId="0" xfId="0" applyNumberFormat="1" applyFont="1" applyAlignment="1">
      <alignment horizontal="center" vertical="center"/>
    </xf>
    <xf numFmtId="0" fontId="1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3" borderId="0" xfId="0" applyFont="1" applyFill="1" applyAlignment="1">
      <alignment horizontal="left" vertical="center" wrapText="1"/>
    </xf>
    <xf numFmtId="0" fontId="4" fillId="0" borderId="1" xfId="0" applyFont="1" applyBorder="1" applyAlignment="1">
      <alignment horizontal="center" vertical="center" textRotation="90" wrapText="1"/>
    </xf>
    <xf numFmtId="0" fontId="4"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xf numFmtId="0" fontId="4" fillId="0" borderId="1" xfId="0" quotePrefix="1"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vertical="center"/>
    </xf>
    <xf numFmtId="0" fontId="27" fillId="0" borderId="1" xfId="0" applyFont="1" applyBorder="1" applyAlignment="1">
      <alignment horizontal="center" vertical="center" wrapText="1"/>
    </xf>
    <xf numFmtId="49" fontId="4" fillId="0" borderId="1" xfId="0" applyNumberFormat="1" applyFont="1" applyBorder="1" applyAlignment="1">
      <alignment horizontal="left" vertical="center" wrapText="1"/>
    </xf>
    <xf numFmtId="49" fontId="4" fillId="0" borderId="1" xfId="0" quotePrefix="1" applyNumberFormat="1" applyFont="1" applyBorder="1" applyAlignment="1">
      <alignment horizontal="left" vertical="center" wrapText="1"/>
    </xf>
    <xf numFmtId="49" fontId="4" fillId="3" borderId="0" xfId="0" applyNumberFormat="1" applyFont="1" applyFill="1" applyAlignment="1">
      <alignment horizontal="left" vertical="top" wrapText="1"/>
    </xf>
    <xf numFmtId="49" fontId="4" fillId="0" borderId="1" xfId="0" applyNumberFormat="1" applyFont="1" applyBorder="1" applyAlignment="1">
      <alignment horizontal="left" vertical="top" wrapText="1"/>
    </xf>
    <xf numFmtId="49" fontId="4" fillId="0" borderId="1" xfId="0" quotePrefix="1"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28" fillId="0" borderId="1"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19" fillId="0" borderId="1" xfId="0" applyFont="1" applyBorder="1" applyAlignment="1">
      <alignment horizontal="center" vertical="center" textRotation="90" wrapText="1"/>
    </xf>
    <xf numFmtId="0" fontId="12" fillId="0" borderId="10" xfId="0" applyFont="1" applyBorder="1" applyAlignment="1">
      <alignment horizontal="center" vertical="center" textRotation="90" wrapText="1"/>
    </xf>
    <xf numFmtId="49" fontId="4" fillId="0" borderId="1" xfId="0" quotePrefix="1" applyNumberFormat="1" applyFont="1" applyBorder="1" applyAlignment="1">
      <alignment vertical="center" wrapText="1"/>
    </xf>
    <xf numFmtId="0" fontId="30" fillId="11" borderId="1" xfId="10" applyFont="1" applyFill="1" applyBorder="1" applyAlignment="1">
      <alignment horizontal="center" wrapText="1"/>
    </xf>
    <xf numFmtId="0" fontId="30" fillId="11" borderId="1" xfId="10" applyFont="1" applyFill="1" applyBorder="1" applyAlignment="1">
      <alignment horizontal="center" vertical="center" wrapText="1"/>
    </xf>
    <xf numFmtId="0" fontId="30" fillId="11" borderId="1" xfId="10" applyFont="1" applyFill="1" applyBorder="1" applyAlignment="1">
      <alignment vertical="center" wrapText="1"/>
    </xf>
    <xf numFmtId="0" fontId="31" fillId="11" borderId="1" xfId="10" applyFont="1" applyFill="1" applyBorder="1" applyAlignment="1">
      <alignment horizontal="center" vertical="center" wrapText="1"/>
    </xf>
    <xf numFmtId="14" fontId="21" fillId="0" borderId="1" xfId="0" applyNumberFormat="1" applyFont="1" applyBorder="1" applyAlignment="1">
      <alignment horizontal="center" vertical="center"/>
    </xf>
    <xf numFmtId="0" fontId="22" fillId="0" borderId="1" xfId="0" applyFont="1" applyBorder="1" applyAlignment="1">
      <alignment horizontal="left" vertical="center" wrapText="1"/>
    </xf>
    <xf numFmtId="0" fontId="0" fillId="14" borderId="1" xfId="0" applyFill="1" applyBorder="1" applyAlignment="1">
      <alignment horizontal="left" vertical="center"/>
    </xf>
    <xf numFmtId="0" fontId="22" fillId="12" borderId="1" xfId="0" quotePrefix="1" applyFont="1" applyFill="1" applyBorder="1" applyAlignment="1">
      <alignment wrapText="1"/>
    </xf>
    <xf numFmtId="0" fontId="0" fillId="13" borderId="1" xfId="0" applyFill="1" applyBorder="1" applyAlignment="1">
      <alignment horizontal="center" vertical="center"/>
    </xf>
    <xf numFmtId="0" fontId="22" fillId="0" borderId="1" xfId="0" applyFont="1" applyBorder="1" applyAlignment="1">
      <alignment vertical="center" wrapText="1"/>
    </xf>
    <xf numFmtId="0" fontId="0" fillId="10" borderId="1" xfId="0" applyFill="1" applyBorder="1" applyAlignment="1">
      <alignment horizontal="left" vertical="center"/>
    </xf>
    <xf numFmtId="0" fontId="22" fillId="0" borderId="1" xfId="0" applyFont="1" applyBorder="1" applyAlignment="1">
      <alignment wrapText="1"/>
    </xf>
    <xf numFmtId="14" fontId="0" fillId="0" borderId="1" xfId="0" applyNumberFormat="1" applyBorder="1" applyAlignment="1">
      <alignment horizontal="center" vertical="center"/>
    </xf>
    <xf numFmtId="0" fontId="21" fillId="0" borderId="1" xfId="0" applyFont="1" applyBorder="1" applyAlignment="1">
      <alignment horizontal="left" vertical="center" wrapText="1"/>
    </xf>
    <xf numFmtId="0" fontId="0" fillId="0" borderId="1" xfId="0" quotePrefix="1" applyBorder="1" applyAlignment="1">
      <alignment wrapText="1"/>
    </xf>
    <xf numFmtId="0" fontId="0" fillId="0" borderId="1" xfId="0" applyBorder="1" applyAlignment="1">
      <alignment vertical="top"/>
    </xf>
    <xf numFmtId="0" fontId="22" fillId="12" borderId="1" xfId="0" applyFont="1" applyFill="1" applyBorder="1" applyAlignment="1">
      <alignment wrapText="1"/>
    </xf>
    <xf numFmtId="0" fontId="0" fillId="14" borderId="1" xfId="0" applyFill="1" applyBorder="1" applyAlignment="1">
      <alignment horizontal="center" vertical="center"/>
    </xf>
    <xf numFmtId="14" fontId="0" fillId="0" borderId="1" xfId="0" applyNumberFormat="1" applyBorder="1" applyAlignment="1">
      <alignment horizontal="center"/>
    </xf>
    <xf numFmtId="0" fontId="0" fillId="0" borderId="1" xfId="0" applyBorder="1" applyAlignment="1">
      <alignment vertical="top" wrapText="1"/>
    </xf>
    <xf numFmtId="0" fontId="21" fillId="0" borderId="1" xfId="0" applyFont="1" applyBorder="1" applyAlignment="1">
      <alignment wrapText="1"/>
    </xf>
    <xf numFmtId="0" fontId="22" fillId="0" borderId="1" xfId="0" quotePrefix="1" applyFont="1" applyBorder="1" applyAlignment="1">
      <alignment wrapText="1"/>
    </xf>
    <xf numFmtId="0" fontId="0" fillId="0" borderId="0" xfId="0" applyAlignment="1">
      <alignment horizontal="center"/>
    </xf>
    <xf numFmtId="0" fontId="0" fillId="12" borderId="0" xfId="0" applyFill="1"/>
    <xf numFmtId="0" fontId="37" fillId="19" borderId="1" xfId="0" applyFont="1" applyFill="1" applyBorder="1" applyAlignment="1">
      <alignment horizontal="center" vertical="center" wrapText="1"/>
    </xf>
    <xf numFmtId="0" fontId="23" fillId="15" borderId="1" xfId="0" applyFont="1" applyFill="1" applyBorder="1" applyAlignment="1">
      <alignment horizontal="left" vertical="center" wrapText="1"/>
    </xf>
    <xf numFmtId="0" fontId="6" fillId="12" borderId="33" xfId="0" applyFont="1" applyFill="1" applyBorder="1"/>
    <xf numFmtId="0" fontId="6" fillId="12" borderId="33" xfId="0" applyFont="1" applyFill="1" applyBorder="1" applyAlignment="1">
      <alignment horizontal="left" vertical="top"/>
    </xf>
    <xf numFmtId="0" fontId="0" fillId="12" borderId="33" xfId="0" applyFill="1" applyBorder="1"/>
    <xf numFmtId="0" fontId="0" fillId="12" borderId="3" xfId="0" applyFill="1" applyBorder="1"/>
    <xf numFmtId="0" fontId="0" fillId="12" borderId="31" xfId="0" applyFill="1" applyBorder="1"/>
    <xf numFmtId="0" fontId="0" fillId="12" borderId="32" xfId="0" applyFill="1" applyBorder="1"/>
    <xf numFmtId="0" fontId="0" fillId="12" borderId="4" xfId="0" applyFill="1" applyBorder="1"/>
    <xf numFmtId="0" fontId="0" fillId="12" borderId="3" xfId="0" applyFill="1" applyBorder="1" applyAlignment="1">
      <alignment vertical="top" wrapText="1"/>
    </xf>
    <xf numFmtId="0" fontId="44" fillId="12" borderId="0" xfId="0" applyFont="1" applyFill="1" applyAlignment="1">
      <alignment vertical="top" wrapText="1"/>
    </xf>
    <xf numFmtId="0" fontId="0" fillId="12" borderId="43" xfId="0" applyFill="1" applyBorder="1"/>
    <xf numFmtId="0" fontId="0" fillId="12" borderId="44" xfId="0" applyFill="1" applyBorder="1"/>
    <xf numFmtId="0" fontId="0" fillId="12" borderId="45" xfId="0" applyFill="1" applyBorder="1"/>
    <xf numFmtId="0" fontId="0" fillId="12" borderId="46" xfId="0" applyFill="1" applyBorder="1"/>
    <xf numFmtId="0" fontId="0" fillId="12" borderId="47" xfId="0" applyFill="1" applyBorder="1"/>
    <xf numFmtId="0" fontId="51" fillId="0" borderId="1" xfId="0" applyFont="1" applyBorder="1" applyAlignment="1">
      <alignment horizontal="center" vertical="center" wrapText="1"/>
    </xf>
    <xf numFmtId="49" fontId="16" fillId="13" borderId="7" xfId="0" applyNumberFormat="1" applyFont="1" applyFill="1" applyBorder="1" applyAlignment="1">
      <alignment horizontal="center" vertical="center" wrapText="1"/>
    </xf>
    <xf numFmtId="49" fontId="16" fillId="13" borderId="8" xfId="0" applyNumberFormat="1" applyFont="1" applyFill="1" applyBorder="1" applyAlignment="1">
      <alignment horizontal="center" vertical="center" wrapText="1"/>
    </xf>
    <xf numFmtId="0" fontId="6" fillId="12" borderId="0" xfId="0" applyFont="1" applyFill="1"/>
    <xf numFmtId="0" fontId="3" fillId="12" borderId="0" xfId="0" applyFont="1" applyFill="1"/>
    <xf numFmtId="0" fontId="11" fillId="12" borderId="0" xfId="0" applyFont="1" applyFill="1" applyAlignment="1">
      <alignment horizontal="left"/>
    </xf>
    <xf numFmtId="0" fontId="9" fillId="12" borderId="9" xfId="0" applyFont="1" applyFill="1" applyBorder="1" applyAlignment="1">
      <alignment horizontal="center" vertical="center" wrapText="1"/>
    </xf>
    <xf numFmtId="0" fontId="9" fillId="12" borderId="2" xfId="0" applyFont="1" applyFill="1" applyBorder="1" applyAlignment="1">
      <alignment horizontal="center" vertical="center" wrapText="1"/>
    </xf>
    <xf numFmtId="0" fontId="9" fillId="12" borderId="3" xfId="0" applyFont="1" applyFill="1" applyBorder="1" applyAlignment="1">
      <alignment horizontal="center" vertical="center" wrapText="1"/>
    </xf>
    <xf numFmtId="0" fontId="9" fillId="12" borderId="4" xfId="0" applyFont="1" applyFill="1" applyBorder="1" applyAlignment="1">
      <alignment horizontal="center" vertical="center" wrapText="1"/>
    </xf>
    <xf numFmtId="0" fontId="9" fillId="12" borderId="6"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7" fillId="12" borderId="4" xfId="0" applyFont="1" applyFill="1" applyBorder="1" applyAlignment="1">
      <alignment horizontal="center" vertical="center" wrapText="1"/>
    </xf>
    <xf numFmtId="0" fontId="7" fillId="12" borderId="6"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7" fillId="12" borderId="5" xfId="0" applyFont="1" applyFill="1" applyBorder="1" applyAlignment="1">
      <alignment horizontal="center" vertical="center" wrapText="1"/>
    </xf>
    <xf numFmtId="0" fontId="11" fillId="12" borderId="0" xfId="0" applyFont="1" applyFill="1" applyAlignment="1">
      <alignment horizontal="center" vertical="center"/>
    </xf>
    <xf numFmtId="0" fontId="11" fillId="12" borderId="11" xfId="0" applyFont="1" applyFill="1" applyBorder="1" applyAlignment="1">
      <alignment horizontal="center" vertical="center"/>
    </xf>
    <xf numFmtId="0" fontId="18" fillId="12" borderId="0" xfId="0" applyFont="1" applyFill="1" applyAlignment="1">
      <alignment horizontal="center" vertical="center"/>
    </xf>
    <xf numFmtId="0" fontId="18" fillId="12" borderId="12" xfId="0" applyFont="1" applyFill="1" applyBorder="1" applyAlignment="1">
      <alignment horizontal="center" vertical="center"/>
    </xf>
    <xf numFmtId="0" fontId="11" fillId="12" borderId="13" xfId="0" applyFont="1" applyFill="1" applyBorder="1" applyAlignment="1">
      <alignment horizontal="center" vertical="center"/>
    </xf>
    <xf numFmtId="0" fontId="11" fillId="12" borderId="0" xfId="0" applyFont="1" applyFill="1"/>
    <xf numFmtId="0" fontId="18" fillId="12" borderId="0" xfId="0" applyFont="1" applyFill="1"/>
    <xf numFmtId="0" fontId="7" fillId="12" borderId="3" xfId="0" applyFont="1" applyFill="1" applyBorder="1" applyAlignment="1">
      <alignment horizontal="center" vertical="center" wrapText="1"/>
    </xf>
    <xf numFmtId="0" fontId="29" fillId="14" borderId="1" xfId="0" applyFont="1" applyFill="1" applyBorder="1" applyAlignment="1">
      <alignment horizontal="center" vertical="center" textRotation="90" wrapText="1"/>
    </xf>
    <xf numFmtId="49" fontId="51" fillId="0" borderId="1" xfId="0" applyNumberFormat="1" applyFont="1" applyBorder="1" applyAlignment="1">
      <alignment horizontal="center" vertical="center" wrapText="1"/>
    </xf>
    <xf numFmtId="49" fontId="51"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3" fillId="0" borderId="1" xfId="0" applyFont="1" applyFill="1" applyBorder="1" applyAlignment="1">
      <alignment horizontal="left" vertical="top" wrapText="1"/>
    </xf>
    <xf numFmtId="0" fontId="0" fillId="0" borderId="0" xfId="0" applyFill="1"/>
    <xf numFmtId="0" fontId="53" fillId="0" borderId="1" xfId="0" applyFont="1" applyFill="1" applyBorder="1" applyAlignment="1">
      <alignment wrapText="1"/>
    </xf>
    <xf numFmtId="0" fontId="53" fillId="0" borderId="1" xfId="0" applyFont="1" applyFill="1" applyBorder="1" applyAlignment="1">
      <alignment horizontal="left" vertical="center" wrapText="1"/>
    </xf>
    <xf numFmtId="0" fontId="55" fillId="21" borderId="1" xfId="0" applyFont="1" applyFill="1" applyBorder="1" applyAlignment="1">
      <alignment horizontal="center" vertical="center" wrapText="1"/>
    </xf>
    <xf numFmtId="0" fontId="0" fillId="0" borderId="1" xfId="0" applyFill="1" applyBorder="1"/>
    <xf numFmtId="0" fontId="54" fillId="0" borderId="1" xfId="0" applyFont="1" applyFill="1" applyBorder="1" applyAlignment="1">
      <alignment vertical="top" wrapText="1"/>
    </xf>
    <xf numFmtId="0" fontId="54" fillId="0" borderId="1" xfId="0" applyFont="1" applyFill="1" applyBorder="1" applyAlignment="1">
      <alignment horizontal="left" vertical="center" wrapText="1"/>
    </xf>
    <xf numFmtId="49" fontId="6" fillId="0" borderId="0" xfId="0" applyNumberFormat="1" applyFont="1"/>
    <xf numFmtId="0" fontId="6" fillId="0" borderId="0" xfId="0" applyFont="1"/>
    <xf numFmtId="0" fontId="6" fillId="0" borderId="0" xfId="0" applyFont="1" applyAlignment="1">
      <alignment horizontal="center" vertical="center"/>
    </xf>
    <xf numFmtId="0" fontId="23" fillId="0" borderId="14" xfId="0" applyFont="1" applyBorder="1" applyAlignment="1">
      <alignment horizontal="center" vertical="center" wrapText="1"/>
    </xf>
    <xf numFmtId="0" fontId="23" fillId="0" borderId="16" xfId="0" applyFont="1" applyBorder="1" applyAlignment="1">
      <alignment horizontal="left" vertical="top" wrapText="1"/>
    </xf>
    <xf numFmtId="49" fontId="23" fillId="0" borderId="15" xfId="0" applyNumberFormat="1" applyFont="1" applyBorder="1" applyAlignment="1">
      <alignment horizontal="center" vertical="center" wrapText="1"/>
    </xf>
    <xf numFmtId="0" fontId="23" fillId="0" borderId="14" xfId="0" applyFont="1" applyBorder="1" applyAlignment="1">
      <alignment horizontal="left" vertical="center"/>
    </xf>
    <xf numFmtId="0" fontId="23" fillId="0" borderId="16" xfId="0" applyFont="1" applyBorder="1" applyAlignment="1">
      <alignment horizontal="left" vertical="center"/>
    </xf>
    <xf numFmtId="0" fontId="23" fillId="0" borderId="17" xfId="0" applyFont="1" applyBorder="1" applyAlignment="1">
      <alignment horizontal="center"/>
    </xf>
    <xf numFmtId="0" fontId="23" fillId="0" borderId="1" xfId="0" applyFont="1" applyBorder="1" applyAlignment="1">
      <alignment horizontal="center" vertical="center" wrapText="1"/>
    </xf>
    <xf numFmtId="49" fontId="23" fillId="0" borderId="1" xfId="0" applyNumberFormat="1" applyFont="1" applyBorder="1" applyAlignment="1">
      <alignment horizontal="center" vertical="center" wrapText="1"/>
    </xf>
    <xf numFmtId="0" fontId="57" fillId="0" borderId="1" xfId="0" applyFont="1" applyBorder="1" applyAlignment="1">
      <alignment horizontal="center" vertical="center" wrapText="1"/>
    </xf>
    <xf numFmtId="0" fontId="57" fillId="0" borderId="10" xfId="0" applyFont="1" applyBorder="1" applyAlignment="1">
      <alignment horizontal="center" vertical="center" textRotation="90" wrapText="1"/>
    </xf>
    <xf numFmtId="14" fontId="6" fillId="0" borderId="1" xfId="0" applyNumberFormat="1" applyFont="1" applyBorder="1" applyAlignment="1">
      <alignment horizontal="center" vertical="center"/>
    </xf>
    <xf numFmtId="0" fontId="33" fillId="0" borderId="1" xfId="0" applyFont="1" applyBorder="1" applyAlignment="1">
      <alignment horizontal="center" vertical="center" wrapText="1"/>
    </xf>
    <xf numFmtId="0" fontId="33" fillId="0" borderId="1" xfId="0" applyFont="1" applyBorder="1" applyAlignment="1">
      <alignment horizontal="center" vertical="center" textRotation="90" wrapText="1"/>
    </xf>
    <xf numFmtId="49" fontId="6" fillId="0" borderId="1" xfId="0" quotePrefix="1" applyNumberFormat="1" applyFont="1" applyBorder="1" applyAlignment="1">
      <alignment vertical="center" wrapText="1"/>
    </xf>
    <xf numFmtId="0" fontId="58" fillId="0" borderId="1" xfId="0" applyFont="1" applyBorder="1" applyAlignment="1">
      <alignment horizontal="center" vertical="center" textRotation="90"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textRotation="90" wrapText="1"/>
    </xf>
    <xf numFmtId="0" fontId="33" fillId="6" borderId="1" xfId="0" applyFont="1" applyFill="1" applyBorder="1" applyAlignment="1">
      <alignment horizontal="center" vertical="center" textRotation="90" wrapText="1"/>
    </xf>
    <xf numFmtId="49" fontId="33" fillId="0" borderId="1" xfId="0" applyNumberFormat="1" applyFont="1" applyBorder="1" applyAlignment="1">
      <alignment horizontal="center" vertical="center" wrapText="1"/>
    </xf>
    <xf numFmtId="0" fontId="58" fillId="7" borderId="1" xfId="0" applyFont="1" applyFill="1" applyBorder="1" applyAlignment="1">
      <alignment horizontal="center" vertical="center" textRotation="90" wrapText="1"/>
    </xf>
    <xf numFmtId="49" fontId="6" fillId="0" borderId="1" xfId="0" applyNumberFormat="1" applyFont="1" applyBorder="1" applyAlignment="1">
      <alignment horizontal="center" vertical="center" wrapText="1"/>
    </xf>
    <xf numFmtId="49" fontId="59" fillId="0" borderId="1" xfId="0" applyNumberFormat="1" applyFont="1" applyBorder="1" applyAlignment="1">
      <alignment horizontal="center" vertical="center" wrapText="1"/>
    </xf>
    <xf numFmtId="0" fontId="33" fillId="0" borderId="1" xfId="0" applyFont="1" applyBorder="1" applyAlignment="1">
      <alignment horizontal="left" vertical="center" wrapText="1"/>
    </xf>
    <xf numFmtId="0" fontId="60" fillId="14" borderId="1" xfId="0" applyFont="1" applyFill="1" applyBorder="1" applyAlignment="1">
      <alignment horizontal="center" vertical="center" textRotation="90" wrapText="1"/>
    </xf>
    <xf numFmtId="49" fontId="6" fillId="0" borderId="1" xfId="0" applyNumberFormat="1" applyFont="1" applyBorder="1" applyAlignment="1">
      <alignment horizontal="left" vertical="center" wrapText="1"/>
    </xf>
    <xf numFmtId="0" fontId="57" fillId="24" borderId="1" xfId="0" applyFont="1" applyFill="1" applyBorder="1" applyAlignment="1">
      <alignment horizontal="center" vertical="center" wrapText="1"/>
    </xf>
    <xf numFmtId="0" fontId="33" fillId="26" borderId="1" xfId="0" applyFont="1" applyFill="1" applyBorder="1" applyAlignment="1">
      <alignment horizontal="center" vertical="center" wrapText="1"/>
    </xf>
    <xf numFmtId="0" fontId="23" fillId="26" borderId="1" xfId="0" applyFont="1" applyFill="1" applyBorder="1" applyAlignment="1">
      <alignment horizontal="center" vertical="center" wrapText="1"/>
    </xf>
    <xf numFmtId="0" fontId="63" fillId="17" borderId="1" xfId="0" applyFont="1" applyFill="1" applyBorder="1" applyAlignment="1">
      <alignment horizontal="center" vertical="center" wrapText="1"/>
    </xf>
    <xf numFmtId="0" fontId="63" fillId="17" borderId="1" xfId="0" applyFont="1" applyFill="1" applyBorder="1" applyAlignment="1">
      <alignment vertical="center" wrapText="1"/>
    </xf>
    <xf numFmtId="0" fontId="63" fillId="17" borderId="1" xfId="0" applyFont="1" applyFill="1" applyBorder="1" applyAlignment="1">
      <alignment vertical="center"/>
    </xf>
    <xf numFmtId="0" fontId="23" fillId="23" borderId="1" xfId="0" applyFont="1" applyFill="1" applyBorder="1" applyAlignment="1">
      <alignment horizontal="center" vertical="center" wrapText="1"/>
    </xf>
    <xf numFmtId="0" fontId="23" fillId="24" borderId="1" xfId="0" applyFont="1" applyFill="1" applyBorder="1" applyAlignment="1">
      <alignment horizontal="center" vertical="center" wrapText="1"/>
    </xf>
    <xf numFmtId="49" fontId="64" fillId="29" borderId="1" xfId="0" quotePrefix="1" applyNumberFormat="1" applyFont="1" applyFill="1" applyBorder="1" applyAlignment="1">
      <alignment horizontal="center" vertical="center" wrapText="1"/>
    </xf>
    <xf numFmtId="0" fontId="62" fillId="29" borderId="0" xfId="0" quotePrefix="1" applyFont="1" applyFill="1" applyAlignment="1">
      <alignment horizontal="left" vertical="center" wrapText="1"/>
    </xf>
    <xf numFmtId="0" fontId="33" fillId="30" borderId="1" xfId="0" applyFont="1" applyFill="1" applyBorder="1" applyAlignment="1">
      <alignment horizontal="center" vertical="center" textRotation="90" wrapText="1"/>
    </xf>
    <xf numFmtId="0" fontId="33" fillId="14" borderId="1" xfId="0" applyFont="1" applyFill="1" applyBorder="1" applyAlignment="1">
      <alignment horizontal="center" vertical="center" textRotation="90" wrapText="1"/>
    </xf>
    <xf numFmtId="0" fontId="33" fillId="0" borderId="1" xfId="0" applyFont="1" applyFill="1" applyBorder="1" applyAlignment="1">
      <alignment horizontal="center" vertical="center" textRotation="90" wrapText="1"/>
    </xf>
    <xf numFmtId="0" fontId="23" fillId="31" borderId="1" xfId="0" applyFont="1" applyFill="1" applyBorder="1" applyAlignment="1">
      <alignment horizontal="center" vertical="center" wrapText="1"/>
    </xf>
    <xf numFmtId="0" fontId="6" fillId="16" borderId="1" xfId="0" applyFont="1" applyFill="1" applyBorder="1" applyAlignment="1">
      <alignment horizontal="center" vertical="center" wrapText="1"/>
    </xf>
    <xf numFmtId="0" fontId="6" fillId="16" borderId="1" xfId="0" applyFont="1" applyFill="1" applyBorder="1" applyAlignment="1">
      <alignment vertical="center" wrapText="1"/>
    </xf>
    <xf numFmtId="0" fontId="6" fillId="16" borderId="1" xfId="0" applyFont="1" applyFill="1" applyBorder="1" applyAlignment="1">
      <alignment vertical="center"/>
    </xf>
    <xf numFmtId="0" fontId="66" fillId="0" borderId="1" xfId="0" applyFont="1" applyFill="1" applyBorder="1" applyAlignment="1">
      <alignment horizontal="left" vertical="top" wrapText="1"/>
    </xf>
    <xf numFmtId="0" fontId="23" fillId="22" borderId="1" xfId="0" applyFont="1" applyFill="1" applyBorder="1" applyAlignment="1">
      <alignment wrapText="1"/>
    </xf>
    <xf numFmtId="0" fontId="23" fillId="25" borderId="1" xfId="0" quotePrefix="1" applyFont="1" applyFill="1" applyBorder="1" applyAlignment="1">
      <alignment horizontal="left" vertical="center" wrapText="1"/>
    </xf>
    <xf numFmtId="0" fontId="6" fillId="30" borderId="1" xfId="0" applyFont="1" applyFill="1" applyBorder="1" applyAlignment="1">
      <alignment horizontal="center" vertical="center"/>
    </xf>
    <xf numFmtId="0" fontId="6" fillId="13" borderId="1" xfId="0" applyFont="1" applyFill="1" applyBorder="1" applyAlignment="1">
      <alignment horizontal="center" vertical="center"/>
    </xf>
    <xf numFmtId="0" fontId="23" fillId="15" borderId="0" xfId="0" applyFont="1" applyFill="1" applyAlignment="1">
      <alignment horizontal="left" vertical="top"/>
    </xf>
    <xf numFmtId="0" fontId="6" fillId="12" borderId="0" xfId="0" applyFont="1" applyFill="1" applyAlignment="1">
      <alignment horizontal="left" vertical="top" wrapText="1"/>
    </xf>
    <xf numFmtId="0" fontId="38" fillId="19" borderId="34" xfId="0" applyFont="1" applyFill="1" applyBorder="1" applyAlignment="1">
      <alignment horizontal="left" vertical="center"/>
    </xf>
    <xf numFmtId="0" fontId="38" fillId="19" borderId="42" xfId="0" applyFont="1" applyFill="1" applyBorder="1" applyAlignment="1">
      <alignment horizontal="left" vertical="center"/>
    </xf>
    <xf numFmtId="0" fontId="38" fillId="19" borderId="9" xfId="0" applyFont="1" applyFill="1" applyBorder="1" applyAlignment="1">
      <alignment horizontal="left" vertical="center"/>
    </xf>
    <xf numFmtId="0" fontId="44" fillId="0" borderId="0" xfId="0" applyFont="1" applyAlignment="1">
      <alignment horizontal="left" vertical="top" wrapText="1"/>
    </xf>
    <xf numFmtId="0" fontId="44" fillId="0" borderId="44" xfId="0" applyFont="1" applyBorder="1" applyAlignment="1">
      <alignment horizontal="left" vertical="top" wrapText="1"/>
    </xf>
    <xf numFmtId="0" fontId="48" fillId="12" borderId="0" xfId="0" applyFont="1" applyFill="1" applyAlignment="1">
      <alignment horizontal="left" vertical="top" wrapText="1"/>
    </xf>
    <xf numFmtId="0" fontId="6" fillId="12" borderId="44" xfId="0" applyFont="1" applyFill="1" applyBorder="1" applyAlignment="1">
      <alignment horizontal="left" vertical="top" wrapText="1"/>
    </xf>
    <xf numFmtId="0" fontId="6" fillId="12" borderId="0" xfId="0" applyFont="1" applyFill="1" applyAlignment="1">
      <alignment horizontal="left" vertical="top"/>
    </xf>
    <xf numFmtId="0" fontId="39" fillId="20" borderId="34" xfId="0" applyFont="1" applyFill="1" applyBorder="1" applyAlignment="1">
      <alignment horizontal="center" vertical="center"/>
    </xf>
    <xf numFmtId="0" fontId="39" fillId="20" borderId="42" xfId="0" applyFont="1" applyFill="1" applyBorder="1" applyAlignment="1">
      <alignment horizontal="center" vertical="center"/>
    </xf>
    <xf numFmtId="0" fontId="39" fillId="20" borderId="9" xfId="0" applyFont="1" applyFill="1" applyBorder="1" applyAlignment="1">
      <alignment horizontal="center" vertical="center"/>
    </xf>
    <xf numFmtId="0" fontId="39" fillId="20" borderId="31" xfId="0" applyFont="1" applyFill="1" applyBorder="1" applyAlignment="1">
      <alignment horizontal="center" vertical="center"/>
    </xf>
    <xf numFmtId="0" fontId="39" fillId="20" borderId="32" xfId="0" applyFont="1" applyFill="1" applyBorder="1" applyAlignment="1">
      <alignment horizontal="center" vertical="center"/>
    </xf>
    <xf numFmtId="0" fontId="39" fillId="20" borderId="4" xfId="0" applyFont="1" applyFill="1" applyBorder="1" applyAlignment="1">
      <alignment horizontal="center" vertical="center"/>
    </xf>
    <xf numFmtId="0" fontId="38" fillId="19" borderId="33" xfId="0" applyFont="1" applyFill="1" applyBorder="1" applyAlignment="1">
      <alignment horizontal="left" vertical="center"/>
    </xf>
    <xf numFmtId="0" fontId="38" fillId="19" borderId="0" xfId="0" applyFont="1" applyFill="1" applyAlignment="1">
      <alignment horizontal="left" vertical="center"/>
    </xf>
    <xf numFmtId="0" fontId="38" fillId="19" borderId="3" xfId="0" applyFont="1" applyFill="1" applyBorder="1" applyAlignment="1">
      <alignment horizontal="left" vertical="center"/>
    </xf>
    <xf numFmtId="0" fontId="34" fillId="12" borderId="0" xfId="0" applyFont="1" applyFill="1" applyAlignment="1">
      <alignment horizontal="left" vertical="center"/>
    </xf>
    <xf numFmtId="0" fontId="6" fillId="12" borderId="1" xfId="0" applyFont="1" applyFill="1" applyBorder="1" applyAlignment="1">
      <alignment horizontal="center" vertical="center" wrapText="1"/>
    </xf>
    <xf numFmtId="0" fontId="37" fillId="19" borderId="1" xfId="0" applyFont="1" applyFill="1" applyBorder="1" applyAlignment="1">
      <alignment horizontal="center" vertical="center" wrapText="1"/>
    </xf>
    <xf numFmtId="0" fontId="11" fillId="12" borderId="25" xfId="0" applyFont="1" applyFill="1" applyBorder="1" applyAlignment="1">
      <alignment horizontal="center" vertical="center"/>
    </xf>
    <xf numFmtId="0" fontId="11" fillId="12" borderId="29" xfId="0" applyFont="1" applyFill="1" applyBorder="1" applyAlignment="1">
      <alignment horizontal="center" vertical="center"/>
    </xf>
    <xf numFmtId="0" fontId="9" fillId="12" borderId="22" xfId="0" applyFont="1" applyFill="1" applyBorder="1" applyAlignment="1">
      <alignment horizontal="center" vertical="center" wrapText="1"/>
    </xf>
    <xf numFmtId="0" fontId="9" fillId="12" borderId="30" xfId="0" applyFont="1" applyFill="1" applyBorder="1" applyAlignment="1">
      <alignment horizontal="center" vertical="center" wrapText="1"/>
    </xf>
    <xf numFmtId="0" fontId="9" fillId="12" borderId="2" xfId="0" applyFont="1" applyFill="1" applyBorder="1" applyAlignment="1">
      <alignment horizontal="center" vertical="center" wrapText="1"/>
    </xf>
    <xf numFmtId="0" fontId="9" fillId="12" borderId="31" xfId="0" applyFont="1" applyFill="1" applyBorder="1" applyAlignment="1">
      <alignment horizontal="center" vertical="center" wrapText="1"/>
    </xf>
    <xf numFmtId="0" fontId="9" fillId="12" borderId="32" xfId="0" applyFont="1" applyFill="1" applyBorder="1" applyAlignment="1">
      <alignment horizontal="center" vertical="center" wrapText="1"/>
    </xf>
    <xf numFmtId="0" fontId="9" fillId="12" borderId="4" xfId="0" applyFont="1" applyFill="1" applyBorder="1" applyAlignment="1">
      <alignment horizontal="center" vertical="center" wrapText="1"/>
    </xf>
    <xf numFmtId="0" fontId="6" fillId="12" borderId="0" xfId="0" applyFont="1" applyFill="1" applyAlignment="1"/>
    <xf numFmtId="0" fontId="9" fillId="12" borderId="33" xfId="0" applyFont="1" applyFill="1" applyBorder="1" applyAlignment="1">
      <alignment horizontal="center" vertical="center" wrapText="1"/>
    </xf>
    <xf numFmtId="0" fontId="9" fillId="12" borderId="0" xfId="0" applyFont="1" applyFill="1" applyAlignment="1">
      <alignment horizontal="center" vertical="center" wrapText="1"/>
    </xf>
    <xf numFmtId="0" fontId="9" fillId="12" borderId="3" xfId="0" applyFont="1" applyFill="1" applyBorder="1" applyAlignment="1">
      <alignment horizontal="center" vertical="center" wrapText="1"/>
    </xf>
    <xf numFmtId="0" fontId="9" fillId="0" borderId="34"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1" xfId="0" applyFont="1" applyBorder="1" applyAlignment="1">
      <alignment horizontal="center" vertical="center" wrapText="1"/>
    </xf>
    <xf numFmtId="0" fontId="11" fillId="12" borderId="35" xfId="0" applyFont="1" applyFill="1" applyBorder="1" applyAlignment="1">
      <alignment horizontal="center" vertical="center"/>
    </xf>
    <xf numFmtId="0" fontId="11" fillId="12" borderId="23" xfId="0" applyFont="1" applyFill="1" applyBorder="1" applyAlignment="1">
      <alignment horizontal="center" vertical="center"/>
    </xf>
    <xf numFmtId="0" fontId="9" fillId="0" borderId="40"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41" xfId="0" applyFont="1" applyBorder="1" applyAlignment="1">
      <alignment horizontal="center" vertical="center" wrapText="1"/>
    </xf>
    <xf numFmtId="0" fontId="9" fillId="12" borderId="6"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9" fillId="12" borderId="34" xfId="0" applyFont="1" applyFill="1" applyBorder="1" applyAlignment="1">
      <alignment horizontal="center" vertical="center" wrapText="1"/>
    </xf>
    <xf numFmtId="0" fontId="9" fillId="12" borderId="9" xfId="0" applyFont="1" applyFill="1" applyBorder="1" applyAlignment="1">
      <alignment horizontal="center" vertical="center" wrapText="1"/>
    </xf>
    <xf numFmtId="0" fontId="9" fillId="12" borderId="42" xfId="0" applyFont="1" applyFill="1" applyBorder="1" applyAlignment="1">
      <alignment horizontal="center" vertical="center" wrapText="1"/>
    </xf>
    <xf numFmtId="0" fontId="6" fillId="16" borderId="1" xfId="0" applyFont="1" applyFill="1" applyBorder="1" applyAlignment="1">
      <alignment horizontal="center" vertical="top" wrapText="1"/>
    </xf>
    <xf numFmtId="0" fontId="6" fillId="16" borderId="26" xfId="0" applyFont="1" applyFill="1" applyBorder="1" applyAlignment="1">
      <alignment horizontal="center" vertical="center" wrapText="1"/>
    </xf>
    <xf numFmtId="0" fontId="6" fillId="16" borderId="17" xfId="0" applyFont="1" applyFill="1" applyBorder="1" applyAlignment="1">
      <alignment horizontal="center" vertical="center" wrapText="1"/>
    </xf>
    <xf numFmtId="0" fontId="6" fillId="16" borderId="20" xfId="0" applyFont="1" applyFill="1" applyBorder="1" applyAlignment="1">
      <alignment horizontal="center" vertical="center" wrapText="1"/>
    </xf>
    <xf numFmtId="0" fontId="23" fillId="0" borderId="24" xfId="0" applyFont="1" applyBorder="1" applyAlignment="1">
      <alignment vertical="top" wrapText="1"/>
    </xf>
    <xf numFmtId="0" fontId="23" fillId="0" borderId="27" xfId="0" applyFont="1" applyBorder="1" applyAlignment="1">
      <alignment vertical="top" wrapText="1"/>
    </xf>
    <xf numFmtId="0" fontId="23" fillId="0" borderId="28" xfId="0" applyFont="1" applyBorder="1" applyAlignment="1">
      <alignment vertical="top" wrapText="1"/>
    </xf>
    <xf numFmtId="0" fontId="23" fillId="0" borderId="18" xfId="0" applyFont="1" applyBorder="1" applyAlignment="1">
      <alignment vertical="top" wrapText="1"/>
    </xf>
    <xf numFmtId="0" fontId="23" fillId="0" borderId="0" xfId="0" applyFont="1" applyAlignment="1">
      <alignment vertical="top" wrapText="1"/>
    </xf>
    <xf numFmtId="0" fontId="23" fillId="0" borderId="12" xfId="0" applyFont="1" applyBorder="1" applyAlignment="1">
      <alignment vertical="top" wrapText="1"/>
    </xf>
    <xf numFmtId="0" fontId="23" fillId="0" borderId="14" xfId="0" applyFont="1" applyBorder="1" applyAlignment="1">
      <alignment vertical="top" wrapText="1"/>
    </xf>
    <xf numFmtId="0" fontId="23" fillId="0" borderId="16" xfId="0" applyFont="1" applyBorder="1" applyAlignment="1">
      <alignment vertical="top" wrapText="1"/>
    </xf>
    <xf numFmtId="0" fontId="23" fillId="0" borderId="15" xfId="0" applyFont="1" applyBorder="1" applyAlignment="1">
      <alignment vertical="top" wrapText="1"/>
    </xf>
    <xf numFmtId="0" fontId="23" fillId="25" borderId="10" xfId="0" quotePrefix="1" applyFont="1" applyFill="1" applyBorder="1" applyAlignment="1">
      <alignment horizontal="left" vertical="center" wrapText="1"/>
    </xf>
    <xf numFmtId="0" fontId="6" fillId="25" borderId="19" xfId="0" quotePrefix="1" applyFont="1" applyFill="1" applyBorder="1" applyAlignment="1">
      <alignment horizontal="left" vertical="center" wrapText="1"/>
    </xf>
    <xf numFmtId="0" fontId="6" fillId="25" borderId="21" xfId="0" quotePrefix="1" applyFont="1" applyFill="1" applyBorder="1" applyAlignment="1">
      <alignment horizontal="left" vertical="center" wrapText="1"/>
    </xf>
    <xf numFmtId="0" fontId="23" fillId="0" borderId="26" xfId="0" applyFont="1" applyFill="1" applyBorder="1" applyAlignment="1">
      <alignment horizontal="center" vertical="center"/>
    </xf>
    <xf numFmtId="0" fontId="23" fillId="0" borderId="17" xfId="0" applyFont="1" applyFill="1" applyBorder="1" applyAlignment="1">
      <alignment horizontal="center" vertical="center"/>
    </xf>
    <xf numFmtId="0" fontId="23" fillId="0" borderId="20" xfId="0" applyFont="1" applyFill="1" applyBorder="1" applyAlignment="1">
      <alignment horizontal="center" vertical="center"/>
    </xf>
    <xf numFmtId="0" fontId="23" fillId="0" borderId="1" xfId="0" applyFont="1" applyBorder="1" applyAlignment="1">
      <alignment horizontal="center" vertical="center"/>
    </xf>
    <xf numFmtId="0" fontId="23" fillId="0" borderId="1" xfId="0" applyFont="1" applyFill="1" applyBorder="1" applyAlignment="1">
      <alignment horizontal="center" vertical="center"/>
    </xf>
    <xf numFmtId="0" fontId="57" fillId="0" borderId="10" xfId="0" applyFont="1" applyBorder="1" applyAlignment="1">
      <alignment horizontal="center" vertical="center" textRotation="90" wrapText="1"/>
    </xf>
    <xf numFmtId="0" fontId="6" fillId="0" borderId="19" xfId="0" applyFont="1" applyBorder="1" applyAlignment="1">
      <alignment horizontal="center" vertical="center" textRotation="90" wrapText="1"/>
    </xf>
    <xf numFmtId="0" fontId="23" fillId="23" borderId="1" xfId="0" applyFont="1" applyFill="1" applyBorder="1" applyAlignment="1">
      <alignment horizontal="center" vertical="center"/>
    </xf>
    <xf numFmtId="0" fontId="23" fillId="22" borderId="24" xfId="0" applyFont="1" applyFill="1" applyBorder="1" applyAlignment="1">
      <alignment horizontal="center" vertical="center" wrapText="1"/>
    </xf>
    <xf numFmtId="0" fontId="6" fillId="22" borderId="27" xfId="0" applyFont="1" applyFill="1" applyBorder="1" applyAlignment="1">
      <alignment horizontal="center" vertical="center"/>
    </xf>
    <xf numFmtId="0" fontId="6" fillId="22" borderId="28" xfId="0" applyFont="1" applyFill="1" applyBorder="1" applyAlignment="1">
      <alignment horizontal="center" vertical="center"/>
    </xf>
    <xf numFmtId="0" fontId="6" fillId="22" borderId="14" xfId="0" applyFont="1" applyFill="1" applyBorder="1" applyAlignment="1">
      <alignment horizontal="center" vertical="center"/>
    </xf>
    <xf numFmtId="0" fontId="6" fillId="22" borderId="16" xfId="0" applyFont="1" applyFill="1" applyBorder="1" applyAlignment="1">
      <alignment horizontal="center" vertical="center"/>
    </xf>
    <xf numFmtId="0" fontId="6" fillId="22" borderId="15" xfId="0" applyFont="1" applyFill="1" applyBorder="1" applyAlignment="1">
      <alignment horizontal="center" vertical="center"/>
    </xf>
    <xf numFmtId="0" fontId="23" fillId="0" borderId="26" xfId="0" applyFont="1" applyBorder="1" applyAlignment="1">
      <alignment horizontal="left"/>
    </xf>
    <xf numFmtId="0" fontId="23" fillId="0" borderId="17" xfId="0" applyFont="1" applyBorder="1" applyAlignment="1">
      <alignment horizontal="left"/>
    </xf>
    <xf numFmtId="0" fontId="23" fillId="0" borderId="20" xfId="0" applyFont="1" applyBorder="1" applyAlignment="1">
      <alignment horizontal="left"/>
    </xf>
    <xf numFmtId="0" fontId="23" fillId="31" borderId="24" xfId="0" applyFont="1" applyFill="1" applyBorder="1" applyAlignment="1">
      <alignment horizontal="left" vertical="center"/>
    </xf>
    <xf numFmtId="0" fontId="23" fillId="31" borderId="27" xfId="0" applyFont="1" applyFill="1" applyBorder="1" applyAlignment="1">
      <alignment horizontal="left" vertical="center"/>
    </xf>
    <xf numFmtId="0" fontId="23" fillId="31" borderId="28" xfId="0" applyFont="1" applyFill="1" applyBorder="1" applyAlignment="1">
      <alignment horizontal="left" vertical="center"/>
    </xf>
    <xf numFmtId="0" fontId="23" fillId="31" borderId="14" xfId="0" applyFont="1" applyFill="1" applyBorder="1" applyAlignment="1">
      <alignment horizontal="left" vertical="center"/>
    </xf>
    <xf numFmtId="0" fontId="23" fillId="31" borderId="16" xfId="0" applyFont="1" applyFill="1" applyBorder="1" applyAlignment="1">
      <alignment horizontal="left" vertical="center"/>
    </xf>
    <xf numFmtId="0" fontId="23" fillId="31" borderId="15" xfId="0" applyFont="1" applyFill="1" applyBorder="1" applyAlignment="1">
      <alignment horizontal="left" vertical="center"/>
    </xf>
    <xf numFmtId="0" fontId="23" fillId="0" borderId="26" xfId="0" applyFont="1" applyBorder="1" applyAlignment="1">
      <alignment horizontal="left" vertical="center"/>
    </xf>
    <xf numFmtId="0" fontId="23" fillId="0" borderId="17" xfId="0" applyFont="1" applyBorder="1" applyAlignment="1">
      <alignment horizontal="left" vertical="center"/>
    </xf>
    <xf numFmtId="0" fontId="23" fillId="0" borderId="20" xfId="0" applyFont="1" applyBorder="1" applyAlignment="1">
      <alignment horizontal="left" vertical="center"/>
    </xf>
    <xf numFmtId="0" fontId="23" fillId="0" borderId="1" xfId="0" applyFont="1" applyBorder="1" applyAlignment="1">
      <alignment horizontal="center"/>
    </xf>
    <xf numFmtId="0" fontId="4" fillId="0" borderId="10" xfId="0" quotePrefix="1" applyFont="1" applyBorder="1" applyAlignment="1">
      <alignment horizontal="left" vertical="center" wrapText="1"/>
    </xf>
    <xf numFmtId="0" fontId="4" fillId="0" borderId="19" xfId="0" applyFont="1" applyBorder="1" applyAlignment="1">
      <alignment horizontal="left" vertical="center" wrapText="1"/>
    </xf>
    <xf numFmtId="0" fontId="4" fillId="0" borderId="21" xfId="0" applyFont="1" applyBorder="1" applyAlignment="1">
      <alignment horizontal="left" vertical="center" wrapText="1"/>
    </xf>
    <xf numFmtId="0" fontId="5" fillId="0" borderId="1" xfId="0" applyFont="1" applyBorder="1" applyAlignment="1">
      <alignment horizontal="center" vertical="center" textRotation="90" wrapText="1"/>
    </xf>
    <xf numFmtId="0" fontId="5" fillId="6" borderId="1" xfId="0" applyFont="1" applyFill="1" applyBorder="1" applyAlignment="1">
      <alignment horizontal="center" vertical="center"/>
    </xf>
    <xf numFmtId="0" fontId="5" fillId="0" borderId="1" xfId="0" applyFont="1" applyBorder="1" applyAlignment="1">
      <alignment horizontal="center" vertical="center"/>
    </xf>
    <xf numFmtId="0" fontId="12" fillId="0" borderId="10" xfId="0" applyFont="1" applyBorder="1" applyAlignment="1">
      <alignment horizontal="center" vertical="center" textRotation="90" wrapText="1"/>
    </xf>
    <xf numFmtId="0" fontId="4" fillId="0" borderId="19" xfId="0" applyFont="1" applyBorder="1" applyAlignment="1">
      <alignment horizontal="center" vertical="center" textRotation="90" wrapText="1"/>
    </xf>
    <xf numFmtId="0" fontId="5" fillId="0" borderId="1" xfId="0" applyFont="1" applyBorder="1" applyAlignment="1">
      <alignment horizontal="center" vertical="center" textRotation="90"/>
    </xf>
    <xf numFmtId="0" fontId="12" fillId="0" borderId="1" xfId="0" applyFont="1" applyBorder="1" applyAlignment="1">
      <alignment horizontal="center" vertical="center" textRotation="90" wrapText="1"/>
    </xf>
    <xf numFmtId="0" fontId="4" fillId="0" borderId="1" xfId="0" applyFont="1" applyBorder="1" applyAlignment="1">
      <alignment horizontal="center" vertical="center" textRotation="90"/>
    </xf>
    <xf numFmtId="0" fontId="4" fillId="0" borderId="1" xfId="0" applyFont="1" applyBorder="1" applyAlignment="1"/>
    <xf numFmtId="0" fontId="5" fillId="0" borderId="10" xfId="0" quotePrefix="1" applyFont="1" applyBorder="1" applyAlignment="1">
      <alignment horizontal="left" vertical="center" wrapText="1"/>
    </xf>
    <xf numFmtId="0" fontId="4" fillId="0" borderId="19" xfId="0" quotePrefix="1" applyFont="1" applyBorder="1" applyAlignment="1">
      <alignment horizontal="left" vertical="center" wrapText="1"/>
    </xf>
    <xf numFmtId="0" fontId="4" fillId="0" borderId="21" xfId="0" quotePrefix="1" applyFont="1" applyBorder="1" applyAlignment="1">
      <alignment horizontal="left" vertical="center" wrapText="1"/>
    </xf>
    <xf numFmtId="0" fontId="5" fillId="0" borderId="26" xfId="0" applyFont="1" applyBorder="1" applyAlignment="1">
      <alignment horizontal="left"/>
    </xf>
    <xf numFmtId="0" fontId="5" fillId="0" borderId="17" xfId="0" applyFont="1" applyBorder="1" applyAlignment="1">
      <alignment horizontal="left"/>
    </xf>
    <xf numFmtId="0" fontId="5" fillId="0" borderId="20" xfId="0" applyFont="1" applyBorder="1" applyAlignment="1">
      <alignment horizontal="left"/>
    </xf>
    <xf numFmtId="0" fontId="5" fillId="0" borderId="24" xfId="0" applyFont="1" applyBorder="1" applyAlignment="1">
      <alignment vertical="top" wrapText="1"/>
    </xf>
    <xf numFmtId="0" fontId="5" fillId="0" borderId="27" xfId="0" applyFont="1" applyBorder="1" applyAlignment="1">
      <alignment vertical="top" wrapText="1"/>
    </xf>
    <xf numFmtId="0" fontId="5" fillId="0" borderId="28" xfId="0" applyFont="1" applyBorder="1" applyAlignment="1">
      <alignment vertical="top" wrapText="1"/>
    </xf>
    <xf numFmtId="0" fontId="5" fillId="0" borderId="18" xfId="0" applyFont="1" applyBorder="1" applyAlignment="1">
      <alignment vertical="top" wrapText="1"/>
    </xf>
    <xf numFmtId="0" fontId="5" fillId="0" borderId="0" xfId="0" applyFont="1" applyAlignment="1">
      <alignment vertical="top" wrapText="1"/>
    </xf>
    <xf numFmtId="0" fontId="5" fillId="0" borderId="12" xfId="0" applyFont="1" applyBorder="1" applyAlignment="1">
      <alignment vertical="top" wrapText="1"/>
    </xf>
    <xf numFmtId="0" fontId="5" fillId="0" borderId="14" xfId="0" applyFont="1" applyBorder="1" applyAlignment="1">
      <alignment vertical="top" wrapText="1"/>
    </xf>
    <xf numFmtId="0" fontId="5" fillId="0" borderId="16" xfId="0" applyFont="1" applyBorder="1" applyAlignment="1">
      <alignment vertical="top" wrapText="1"/>
    </xf>
    <xf numFmtId="0" fontId="5" fillId="0" borderId="15" xfId="0" applyFont="1" applyBorder="1" applyAlignment="1">
      <alignment vertical="top" wrapText="1"/>
    </xf>
    <xf numFmtId="0" fontId="5" fillId="0" borderId="26" xfId="0" applyFont="1" applyBorder="1" applyAlignment="1">
      <alignment horizontal="left" vertical="center"/>
    </xf>
    <xf numFmtId="0" fontId="5" fillId="0" borderId="17" xfId="0" applyFont="1" applyBorder="1" applyAlignment="1">
      <alignment horizontal="left" vertical="center"/>
    </xf>
    <xf numFmtId="0" fontId="5" fillId="0" borderId="20" xfId="0" applyFont="1" applyBorder="1" applyAlignment="1">
      <alignment horizontal="left" vertical="center"/>
    </xf>
    <xf numFmtId="0" fontId="5" fillId="0" borderId="1" xfId="0" applyFont="1" applyBorder="1" applyAlignment="1">
      <alignment horizontal="center"/>
    </xf>
    <xf numFmtId="0" fontId="5" fillId="9" borderId="24" xfId="0" applyFont="1" applyFill="1" applyBorder="1" applyAlignment="1">
      <alignment horizontal="left" vertical="center"/>
    </xf>
    <xf numFmtId="0" fontId="5" fillId="9" borderId="27" xfId="0" applyFont="1" applyFill="1" applyBorder="1" applyAlignment="1">
      <alignment horizontal="left" vertical="center"/>
    </xf>
    <xf numFmtId="0" fontId="5" fillId="9" borderId="28" xfId="0" applyFont="1" applyFill="1" applyBorder="1" applyAlignment="1">
      <alignment horizontal="left" vertical="center"/>
    </xf>
    <xf numFmtId="0" fontId="5" fillId="9" borderId="14" xfId="0" applyFont="1" applyFill="1" applyBorder="1" applyAlignment="1">
      <alignment horizontal="left" vertical="center"/>
    </xf>
    <xf numFmtId="0" fontId="5" fillId="9" borderId="16" xfId="0" applyFont="1" applyFill="1" applyBorder="1" applyAlignment="1">
      <alignment horizontal="left" vertical="center"/>
    </xf>
    <xf numFmtId="0" fontId="5" fillId="9" borderId="15" xfId="0" applyFont="1" applyFill="1" applyBorder="1" applyAlignment="1">
      <alignment horizontal="left" vertical="center"/>
    </xf>
    <xf numFmtId="0" fontId="5" fillId="6" borderId="26" xfId="0" applyFont="1" applyFill="1" applyBorder="1" applyAlignment="1">
      <alignment horizontal="center" vertical="center"/>
    </xf>
    <xf numFmtId="0" fontId="5" fillId="6" borderId="17" xfId="0" applyFont="1" applyFill="1" applyBorder="1" applyAlignment="1">
      <alignment horizontal="center" vertical="center"/>
    </xf>
    <xf numFmtId="0" fontId="5" fillId="6" borderId="20" xfId="0" applyFont="1" applyFill="1" applyBorder="1" applyAlignment="1">
      <alignment horizontal="center" vertical="center"/>
    </xf>
    <xf numFmtId="0" fontId="5" fillId="0" borderId="24" xfId="0" applyFont="1" applyBorder="1" applyAlignment="1">
      <alignment horizontal="center" vertical="center" wrapText="1"/>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0" fontId="4" fillId="0" borderId="15" xfId="0" applyFont="1" applyBorder="1" applyAlignment="1">
      <alignment horizontal="center" vertical="center"/>
    </xf>
    <xf numFmtId="0" fontId="63" fillId="27" borderId="1" xfId="0" applyFont="1" applyFill="1" applyBorder="1" applyAlignment="1">
      <alignment horizontal="center" vertical="center" wrapText="1"/>
    </xf>
    <xf numFmtId="0" fontId="63" fillId="28" borderId="1" xfId="0" applyFont="1" applyFill="1" applyBorder="1" applyAlignment="1">
      <alignment horizontal="center" vertical="top" wrapText="1"/>
    </xf>
    <xf numFmtId="0" fontId="32" fillId="18" borderId="1" xfId="10" applyFont="1" applyFill="1" applyBorder="1" applyAlignment="1">
      <alignment horizontal="center" vertical="center" wrapText="1"/>
    </xf>
    <xf numFmtId="0" fontId="4" fillId="0" borderId="1" xfId="0" applyFont="1" applyBorder="1"/>
    <xf numFmtId="0" fontId="4" fillId="0" borderId="10" xfId="0" applyFont="1" applyBorder="1" applyAlignment="1">
      <alignment horizontal="center" vertical="center" wrapText="1"/>
    </xf>
    <xf numFmtId="0" fontId="4" fillId="0" borderId="10" xfId="0" applyFont="1" applyBorder="1" applyAlignment="1">
      <alignment horizontal="left" vertical="center" wrapText="1"/>
    </xf>
    <xf numFmtId="0" fontId="27" fillId="0" borderId="1" xfId="0" applyFont="1" applyBorder="1" applyAlignment="1">
      <alignment horizontal="left" vertical="center" wrapText="1"/>
    </xf>
    <xf numFmtId="0" fontId="13" fillId="0" borderId="10" xfId="0" applyFont="1" applyBorder="1" applyAlignment="1">
      <alignment horizontal="center" vertical="center" textRotation="90" wrapText="1"/>
    </xf>
    <xf numFmtId="0" fontId="13" fillId="6" borderId="10" xfId="0" applyFont="1" applyFill="1" applyBorder="1" applyAlignment="1">
      <alignment horizontal="center" vertical="center" textRotation="90" wrapText="1"/>
    </xf>
    <xf numFmtId="0" fontId="4" fillId="0" borderId="10" xfId="0" applyFont="1" applyBorder="1" applyAlignment="1">
      <alignment vertical="center" wrapText="1"/>
    </xf>
    <xf numFmtId="0" fontId="13"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13" fillId="0" borderId="1" xfId="0" quotePrefix="1" applyFont="1" applyBorder="1" applyAlignment="1">
      <alignment horizontal="left" vertical="center" wrapText="1"/>
    </xf>
    <xf numFmtId="0" fontId="13" fillId="0" borderId="1" xfId="0" applyFont="1" applyBorder="1" applyAlignment="1">
      <alignment horizontal="left" vertical="top" wrapText="1"/>
    </xf>
    <xf numFmtId="0" fontId="28" fillId="32" borderId="1" xfId="0" applyFont="1" applyFill="1" applyBorder="1" applyAlignment="1">
      <alignment horizontal="center" vertical="center" textRotation="90" wrapText="1"/>
    </xf>
    <xf numFmtId="0" fontId="5" fillId="0" borderId="15" xfId="0" applyFont="1" applyBorder="1" applyAlignment="1">
      <alignment horizontal="left" vertical="top" wrapText="1"/>
    </xf>
    <xf numFmtId="0" fontId="5" fillId="0" borderId="14" xfId="0" applyFont="1" applyBorder="1" applyAlignment="1">
      <alignment horizontal="left" vertical="top" wrapText="1"/>
    </xf>
    <xf numFmtId="0" fontId="5" fillId="6" borderId="1" xfId="0" applyFont="1" applyFill="1" applyBorder="1" applyAlignment="1">
      <alignment horizontal="center"/>
    </xf>
    <xf numFmtId="49" fontId="5" fillId="0" borderId="15" xfId="0" quotePrefix="1" applyNumberFormat="1" applyFont="1" applyBorder="1" applyAlignment="1">
      <alignment horizontal="left"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4" xfId="0" applyFont="1" applyBorder="1" applyAlignment="1">
      <alignment horizontal="center" vertical="center" wrapText="1"/>
    </xf>
    <xf numFmtId="49" fontId="5" fillId="0" borderId="12" xfId="0" quotePrefix="1" applyNumberFormat="1" applyFont="1" applyBorder="1" applyAlignment="1">
      <alignment horizontal="left" vertical="center" wrapText="1"/>
    </xf>
    <xf numFmtId="0" fontId="5" fillId="0" borderId="12" xfId="0" applyFont="1" applyBorder="1" applyAlignment="1">
      <alignment horizontal="center" vertical="center" wrapText="1"/>
    </xf>
    <xf numFmtId="0" fontId="5" fillId="0" borderId="0" xfId="0" applyFont="1" applyAlignment="1">
      <alignment horizontal="center" vertical="center" wrapText="1"/>
    </xf>
    <xf numFmtId="0" fontId="5" fillId="0" borderId="18" xfId="0" applyFont="1" applyBorder="1" applyAlignment="1">
      <alignment horizontal="center" vertical="center" wrapText="1"/>
    </xf>
    <xf numFmtId="49" fontId="5" fillId="0" borderId="28" xfId="0" quotePrefix="1" applyNumberFormat="1" applyFont="1" applyBorder="1" applyAlignment="1">
      <alignment horizontal="left" vertical="center" wrapText="1"/>
    </xf>
    <xf numFmtId="0" fontId="5" fillId="0" borderId="28" xfId="0" applyFont="1" applyBorder="1" applyAlignment="1">
      <alignment horizontal="center" vertical="center" wrapText="1"/>
    </xf>
    <xf numFmtId="0" fontId="5" fillId="0" borderId="27"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48" xfId="0" quotePrefix="1" applyFont="1" applyBorder="1" applyAlignment="1">
      <alignment horizontal="center" vertical="center" wrapText="1"/>
    </xf>
    <xf numFmtId="0" fontId="5" fillId="0" borderId="1" xfId="4" applyFont="1" applyBorder="1" applyAlignment="1">
      <alignment horizontal="center" vertical="center"/>
    </xf>
    <xf numFmtId="0" fontId="4" fillId="0" borderId="1" xfId="0" quotePrefix="1" applyFont="1" applyBorder="1" applyAlignment="1">
      <alignment horizontal="center" vertical="center" wrapText="1"/>
    </xf>
    <xf numFmtId="0" fontId="4" fillId="0" borderId="10" xfId="0" quotePrefix="1" applyFont="1" applyBorder="1" applyAlignment="1">
      <alignment horizontal="center" vertical="center" wrapText="1"/>
    </xf>
    <xf numFmtId="0" fontId="4" fillId="0" borderId="10" xfId="0" applyFont="1" applyBorder="1" applyAlignment="1">
      <alignment horizontal="center" vertical="center"/>
    </xf>
    <xf numFmtId="0" fontId="19" fillId="7" borderId="10" xfId="0" applyFont="1" applyFill="1" applyBorder="1" applyAlignment="1">
      <alignment horizontal="center" vertical="center" textRotation="90" wrapText="1"/>
    </xf>
    <xf numFmtId="0" fontId="4" fillId="0" borderId="0" xfId="0" applyFont="1" applyAlignment="1">
      <alignment horizontal="center" vertical="center" wrapText="1"/>
    </xf>
    <xf numFmtId="0" fontId="5" fillId="0" borderId="10" xfId="4" applyFont="1" applyBorder="1" applyAlignment="1">
      <alignment horizontal="center" vertical="center"/>
    </xf>
    <xf numFmtId="0" fontId="67" fillId="0" borderId="1" xfId="0" applyFont="1" applyBorder="1" applyAlignment="1">
      <alignment horizontal="center" vertical="center" wrapText="1"/>
    </xf>
    <xf numFmtId="0" fontId="68" fillId="0" borderId="1" xfId="0" applyFont="1" applyBorder="1" applyAlignment="1">
      <alignment horizontal="center" vertical="center" wrapText="1"/>
    </xf>
    <xf numFmtId="0" fontId="4" fillId="6" borderId="1" xfId="0" applyFont="1" applyFill="1" applyBorder="1" applyAlignment="1">
      <alignment horizontal="center" vertical="center" textRotation="90" wrapText="1"/>
    </xf>
    <xf numFmtId="49" fontId="4" fillId="0" borderId="15" xfId="0" quotePrefix="1" applyNumberFormat="1" applyFont="1" applyBorder="1" applyAlignment="1">
      <alignment horizontal="left" vertical="center" wrapText="1"/>
    </xf>
    <xf numFmtId="49" fontId="4" fillId="0" borderId="12" xfId="0" quotePrefix="1" applyNumberFormat="1" applyFont="1" applyBorder="1" applyAlignment="1">
      <alignment horizontal="left" vertical="center"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4" xfId="0" applyFont="1" applyBorder="1" applyAlignment="1">
      <alignment horizontal="center" wrapText="1"/>
    </xf>
    <xf numFmtId="0" fontId="5" fillId="0" borderId="28" xfId="0" applyFont="1" applyBorder="1" applyAlignment="1">
      <alignment horizontal="center" wrapText="1"/>
    </xf>
    <xf numFmtId="0" fontId="5" fillId="0" borderId="27" xfId="0" applyFont="1" applyBorder="1" applyAlignment="1">
      <alignment horizontal="center" wrapText="1"/>
    </xf>
    <xf numFmtId="0" fontId="5" fillId="0" borderId="24" xfId="0" applyFont="1" applyBorder="1" applyAlignment="1">
      <alignment horizontal="center" wrapText="1"/>
    </xf>
    <xf numFmtId="15" fontId="4" fillId="0" borderId="0" xfId="0" applyNumberFormat="1" applyFont="1"/>
    <xf numFmtId="0" fontId="68" fillId="0" borderId="1" xfId="0" applyFont="1" applyBorder="1" applyAlignment="1">
      <alignment horizontal="center" vertical="top" wrapText="1"/>
    </xf>
    <xf numFmtId="0" fontId="13" fillId="0" borderId="20" xfId="0" applyFont="1" applyBorder="1" applyAlignment="1">
      <alignment horizontal="center" vertical="center" wrapText="1"/>
    </xf>
    <xf numFmtId="0" fontId="4" fillId="0" borderId="20" xfId="0" applyFont="1" applyBorder="1" applyAlignment="1">
      <alignment horizontal="center" vertical="center" wrapText="1"/>
    </xf>
    <xf numFmtId="0" fontId="5" fillId="0" borderId="15" xfId="0" quotePrefix="1" applyFont="1" applyBorder="1" applyAlignment="1">
      <alignment horizontal="left" vertical="center" wrapText="1"/>
    </xf>
    <xf numFmtId="0" fontId="5" fillId="0" borderId="12" xfId="0" quotePrefix="1" applyFont="1" applyBorder="1" applyAlignment="1">
      <alignment horizontal="left" vertical="center" wrapText="1"/>
    </xf>
    <xf numFmtId="0" fontId="5" fillId="0" borderId="28" xfId="0" quotePrefix="1" applyFont="1" applyBorder="1" applyAlignment="1">
      <alignment horizontal="left" vertical="center" wrapText="1"/>
    </xf>
    <xf numFmtId="0" fontId="4" fillId="0" borderId="0" xfId="0" applyFont="1" applyAlignment="1">
      <alignment wrapText="1"/>
    </xf>
    <xf numFmtId="0" fontId="4" fillId="0" borderId="0" xfId="0" applyFont="1" applyAlignment="1">
      <alignment horizontal="left" vertical="top" wrapText="1"/>
    </xf>
    <xf numFmtId="0" fontId="13" fillId="0" borderId="0" xfId="0" applyFont="1" applyAlignment="1">
      <alignment horizontal="center" vertical="center" textRotation="90" wrapText="1"/>
    </xf>
    <xf numFmtId="0" fontId="13" fillId="0" borderId="0" xfId="0" applyFont="1" applyAlignment="1">
      <alignment horizontal="left" vertical="top" wrapText="1"/>
    </xf>
    <xf numFmtId="0" fontId="13" fillId="0" borderId="0" xfId="0" applyFont="1" applyAlignment="1">
      <alignment horizontal="center" vertical="center" wrapText="1"/>
    </xf>
    <xf numFmtId="14" fontId="5" fillId="0" borderId="0" xfId="0" applyNumberFormat="1" applyFont="1" applyAlignment="1">
      <alignment horizontal="center" vertical="center" wrapText="1"/>
    </xf>
    <xf numFmtId="0" fontId="12" fillId="0" borderId="0" xfId="0" applyFont="1" applyAlignment="1">
      <alignment horizontal="center" vertical="center" wrapText="1"/>
    </xf>
    <xf numFmtId="0" fontId="69" fillId="0" borderId="0" xfId="0" applyFont="1" applyAlignment="1">
      <alignment horizontal="left" vertical="top"/>
    </xf>
    <xf numFmtId="0" fontId="13" fillId="33" borderId="0" xfId="0" applyFont="1" applyFill="1" applyAlignment="1">
      <alignment horizontal="center" vertical="center" textRotation="90" wrapText="1"/>
    </xf>
    <xf numFmtId="0" fontId="4" fillId="0" borderId="21" xfId="0" applyFont="1" applyBorder="1" applyAlignment="1">
      <alignment horizontal="left" vertical="center"/>
    </xf>
    <xf numFmtId="0" fontId="4" fillId="0" borderId="21" xfId="0" applyFont="1" applyBorder="1" applyAlignment="1">
      <alignment horizontal="center" vertical="center" wrapText="1"/>
    </xf>
    <xf numFmtId="0" fontId="4" fillId="0" borderId="19" xfId="0" applyFont="1" applyBorder="1" applyAlignment="1">
      <alignment horizontal="left" vertical="center"/>
    </xf>
    <xf numFmtId="0" fontId="4" fillId="0" borderId="19" xfId="0" applyFont="1" applyBorder="1" applyAlignment="1">
      <alignment horizontal="center" vertical="center" wrapText="1"/>
    </xf>
    <xf numFmtId="0" fontId="4" fillId="0" borderId="10" xfId="0" applyFont="1" applyBorder="1" applyAlignment="1">
      <alignment horizontal="left" vertical="center" wrapText="1"/>
    </xf>
    <xf numFmtId="0" fontId="13" fillId="0" borderId="10" xfId="0" applyFont="1" applyBorder="1" applyAlignment="1">
      <alignment horizontal="center" vertical="center" wrapText="1"/>
    </xf>
    <xf numFmtId="0" fontId="5" fillId="0" borderId="0" xfId="0" applyFont="1"/>
    <xf numFmtId="0" fontId="4" fillId="0" borderId="10" xfId="0" quotePrefix="1" applyFont="1" applyBorder="1" applyAlignment="1">
      <alignment horizontal="center" wrapText="1"/>
    </xf>
    <xf numFmtId="0" fontId="4" fillId="0" borderId="1" xfId="0" quotePrefix="1" applyFont="1" applyBorder="1" applyAlignment="1">
      <alignment wrapText="1"/>
    </xf>
    <xf numFmtId="0" fontId="51" fillId="0" borderId="1" xfId="0" quotePrefix="1" applyFont="1" applyBorder="1" applyAlignment="1">
      <alignment horizontal="left" vertical="center" wrapText="1"/>
    </xf>
    <xf numFmtId="14" fontId="5" fillId="0" borderId="1" xfId="0" applyNumberFormat="1" applyFont="1" applyBorder="1" applyAlignment="1">
      <alignment horizontal="center" vertical="center" wrapText="1"/>
    </xf>
    <xf numFmtId="0" fontId="4" fillId="0" borderId="49" xfId="0" applyFont="1" applyBorder="1" applyAlignment="1">
      <alignment horizontal="center" vertical="center" wrapText="1"/>
    </xf>
    <xf numFmtId="0" fontId="4" fillId="0" borderId="50" xfId="0" applyFont="1" applyBorder="1" applyAlignment="1">
      <alignment horizontal="center" vertical="center" wrapText="1"/>
    </xf>
    <xf numFmtId="0" fontId="4" fillId="0" borderId="10" xfId="0" quotePrefix="1" applyFont="1" applyBorder="1" applyAlignment="1">
      <alignment vertical="center" wrapText="1"/>
    </xf>
    <xf numFmtId="0" fontId="25" fillId="0" borderId="1" xfId="16" applyFont="1" applyBorder="1" applyAlignment="1">
      <alignment horizontal="center" vertical="center" wrapText="1"/>
    </xf>
    <xf numFmtId="49" fontId="3" fillId="0" borderId="1" xfId="0" applyNumberFormat="1" applyFont="1" applyBorder="1" applyAlignment="1">
      <alignment horizontal="center" vertical="center" wrapText="1" shrinkToFit="1"/>
    </xf>
    <xf numFmtId="0" fontId="70" fillId="0" borderId="8" xfId="0" applyFont="1" applyBorder="1" applyAlignment="1">
      <alignment horizontal="center" vertical="center" textRotation="90" wrapText="1"/>
    </xf>
    <xf numFmtId="0" fontId="19" fillId="7" borderId="50" xfId="0" applyFont="1" applyFill="1" applyBorder="1" applyAlignment="1">
      <alignment horizontal="center" vertical="center" textRotation="90" wrapText="1"/>
    </xf>
    <xf numFmtId="0" fontId="4" fillId="0" borderId="20" xfId="0" applyFont="1" applyBorder="1" applyAlignment="1">
      <alignment horizontal="center" vertical="center"/>
    </xf>
    <xf numFmtId="0" fontId="70" fillId="0" borderId="7" xfId="0" applyFont="1" applyBorder="1" applyAlignment="1">
      <alignment horizontal="center" vertical="center" textRotation="90" wrapText="1"/>
    </xf>
    <xf numFmtId="0" fontId="4" fillId="6" borderId="50" xfId="0" applyFont="1" applyFill="1" applyBorder="1" applyAlignment="1">
      <alignment horizontal="center" vertical="center" textRotation="90"/>
    </xf>
    <xf numFmtId="0" fontId="4" fillId="0" borderId="50" xfId="0" applyFont="1" applyBorder="1" applyAlignment="1">
      <alignment horizontal="center" vertical="center"/>
    </xf>
    <xf numFmtId="0" fontId="13" fillId="0" borderId="50" xfId="0" applyFont="1" applyBorder="1" applyAlignment="1">
      <alignment horizontal="center" vertical="center" textRotation="90" wrapText="1"/>
    </xf>
    <xf numFmtId="49" fontId="4" fillId="0" borderId="50" xfId="0" quotePrefix="1" applyNumberFormat="1" applyFont="1" applyBorder="1" applyAlignment="1">
      <alignment vertical="center" wrapText="1"/>
    </xf>
    <xf numFmtId="0" fontId="4" fillId="0" borderId="51" xfId="0" applyFont="1" applyBorder="1" applyAlignment="1">
      <alignment horizontal="center" vertical="center" wrapText="1"/>
    </xf>
    <xf numFmtId="0" fontId="70" fillId="0" borderId="6" xfId="0" applyFont="1" applyBorder="1" applyAlignment="1">
      <alignment horizontal="center" vertical="center" textRotation="90" wrapText="1"/>
    </xf>
    <xf numFmtId="0" fontId="5" fillId="0" borderId="52" xfId="0" applyFont="1" applyBorder="1" applyAlignment="1">
      <alignment horizontal="center" vertical="center"/>
    </xf>
    <xf numFmtId="0" fontId="13" fillId="0" borderId="1" xfId="0" applyFont="1" applyBorder="1" applyAlignment="1">
      <alignment horizontal="center" vertical="center"/>
    </xf>
    <xf numFmtId="14" fontId="5"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wrapText="1"/>
    </xf>
    <xf numFmtId="0" fontId="28" fillId="14" borderId="1" xfId="0" applyFont="1" applyFill="1" applyBorder="1" applyAlignment="1">
      <alignment horizontal="center" vertical="center" textRotation="90" wrapText="1"/>
    </xf>
    <xf numFmtId="0" fontId="27" fillId="0" borderId="1" xfId="0" applyFont="1" applyBorder="1" applyAlignment="1">
      <alignment horizontal="left" vertical="top" wrapText="1"/>
    </xf>
    <xf numFmtId="0" fontId="68" fillId="0" borderId="1" xfId="0" applyFont="1" applyBorder="1" applyAlignment="1">
      <alignment horizontal="left" vertical="top" wrapText="1"/>
    </xf>
    <xf numFmtId="0" fontId="4" fillId="0" borderId="10" xfId="0" applyFont="1" applyBorder="1" applyAlignment="1">
      <alignment horizontal="center" vertical="center" wrapText="1"/>
    </xf>
    <xf numFmtId="49" fontId="5" fillId="0" borderId="15" xfId="0" applyNumberFormat="1" applyFont="1" applyBorder="1" applyAlignment="1">
      <alignment horizontal="left" vertical="top" wrapText="1"/>
    </xf>
    <xf numFmtId="0" fontId="51" fillId="0" borderId="1" xfId="0" applyFont="1" applyBorder="1" applyAlignment="1">
      <alignment horizontal="left" vertical="top" wrapText="1"/>
    </xf>
    <xf numFmtId="0" fontId="13" fillId="0" borderId="1" xfId="0" quotePrefix="1" applyFont="1" applyBorder="1" applyAlignment="1">
      <alignment horizontal="center" vertical="center" wrapText="1"/>
    </xf>
    <xf numFmtId="0" fontId="13" fillId="0" borderId="18" xfId="0" applyFont="1" applyBorder="1" applyAlignment="1">
      <alignment horizontal="center" vertical="center" wrapText="1"/>
    </xf>
    <xf numFmtId="0" fontId="4" fillId="0" borderId="22" xfId="3" quotePrefix="1" applyFont="1" applyBorder="1" applyAlignment="1">
      <alignment horizontal="center" vertical="center" wrapText="1"/>
    </xf>
    <xf numFmtId="0" fontId="4" fillId="0" borderId="53" xfId="0" applyFont="1" applyBorder="1" applyAlignment="1">
      <alignment horizontal="center" vertical="center"/>
    </xf>
    <xf numFmtId="0" fontId="19" fillId="7" borderId="53" xfId="0" applyFont="1" applyFill="1" applyBorder="1" applyAlignment="1">
      <alignment horizontal="center" vertical="center" textRotation="90"/>
    </xf>
    <xf numFmtId="0" fontId="4" fillId="0" borderId="54" xfId="0" applyFont="1" applyBorder="1" applyAlignment="1">
      <alignment horizontal="center" vertical="center"/>
    </xf>
    <xf numFmtId="0" fontId="13" fillId="13" borderId="53" xfId="0" applyFont="1" applyFill="1" applyBorder="1" applyAlignment="1">
      <alignment horizontal="center" vertical="center" textRotation="90" wrapText="1"/>
    </xf>
    <xf numFmtId="0" fontId="4" fillId="0" borderId="53" xfId="0" applyFont="1" applyBorder="1" applyAlignment="1">
      <alignment horizontal="center" vertical="center" textRotation="90"/>
    </xf>
    <xf numFmtId="0" fontId="4" fillId="0" borderId="55" xfId="0" applyFont="1" applyBorder="1" applyAlignment="1">
      <alignment horizontal="center" vertical="center"/>
    </xf>
    <xf numFmtId="14" fontId="21" fillId="0" borderId="53" xfId="0" applyNumberFormat="1" applyFont="1" applyBorder="1" applyAlignment="1">
      <alignment horizontal="center" vertical="center"/>
    </xf>
    <xf numFmtId="0" fontId="12" fillId="0" borderId="53" xfId="0" applyFont="1" applyBorder="1" applyAlignment="1">
      <alignment horizontal="center" vertical="center" wrapText="1"/>
    </xf>
    <xf numFmtId="0" fontId="19" fillId="7" borderId="10" xfId="0" applyFont="1" applyFill="1" applyBorder="1" applyAlignment="1">
      <alignment horizontal="center" vertical="center" textRotation="90"/>
    </xf>
    <xf numFmtId="0" fontId="4" fillId="0" borderId="10" xfId="0" applyFont="1" applyBorder="1" applyAlignment="1">
      <alignment horizontal="center" vertical="center" textRotation="90"/>
    </xf>
    <xf numFmtId="14" fontId="21" fillId="0" borderId="10" xfId="0" applyNumberFormat="1" applyFont="1" applyBorder="1" applyAlignment="1">
      <alignment horizontal="center" vertical="center"/>
    </xf>
    <xf numFmtId="0" fontId="19" fillId="7" borderId="1" xfId="0" applyFont="1" applyFill="1" applyBorder="1" applyAlignment="1">
      <alignment horizontal="center" vertical="center" textRotation="90"/>
    </xf>
    <xf numFmtId="0" fontId="5" fillId="0" borderId="21" xfId="0" applyFont="1" applyBorder="1" applyAlignment="1">
      <alignment horizontal="center" vertical="center"/>
    </xf>
    <xf numFmtId="0" fontId="5" fillId="0" borderId="10" xfId="0" applyFont="1" applyBorder="1" applyAlignment="1">
      <alignment horizontal="center" vertical="center"/>
    </xf>
    <xf numFmtId="0" fontId="3" fillId="0" borderId="0" xfId="3"/>
    <xf numFmtId="0" fontId="3" fillId="0" borderId="0" xfId="3" applyAlignment="1">
      <alignment wrapText="1"/>
    </xf>
    <xf numFmtId="0" fontId="3" fillId="0" borderId="20" xfId="0" applyFont="1" applyBorder="1" applyAlignment="1">
      <alignment wrapText="1"/>
    </xf>
    <xf numFmtId="0" fontId="3" fillId="0" borderId="20" xfId="0" applyFont="1" applyBorder="1" applyAlignment="1">
      <alignment horizontal="center" vertical="center" wrapText="1"/>
    </xf>
    <xf numFmtId="0" fontId="71" fillId="34" borderId="20" xfId="0" applyFont="1" applyFill="1" applyBorder="1" applyAlignment="1">
      <alignment horizontal="center" vertical="center" textRotation="90" wrapText="1"/>
    </xf>
    <xf numFmtId="0" fontId="29" fillId="0" borderId="20" xfId="0" applyFont="1" applyBorder="1" applyAlignment="1">
      <alignment horizontal="center" vertical="center" textRotation="90" wrapText="1"/>
    </xf>
    <xf numFmtId="0" fontId="72" fillId="0" borderId="20" xfId="0" applyFont="1" applyBorder="1" applyAlignment="1">
      <alignment horizontal="center" vertical="center" wrapText="1"/>
    </xf>
    <xf numFmtId="0" fontId="25" fillId="0" borderId="20" xfId="0" applyFont="1" applyBorder="1" applyAlignment="1">
      <alignment horizontal="center" vertical="center" wrapText="1"/>
    </xf>
    <xf numFmtId="0" fontId="21" fillId="0" borderId="20" xfId="0" applyFont="1" applyBorder="1" applyAlignment="1">
      <alignment horizontal="center" vertical="center"/>
    </xf>
    <xf numFmtId="0" fontId="73" fillId="0" borderId="1" xfId="0" applyFont="1" applyBorder="1" applyAlignment="1">
      <alignment horizontal="center" vertical="center" wrapText="1"/>
    </xf>
    <xf numFmtId="0" fontId="3" fillId="10" borderId="0" xfId="3" applyFill="1"/>
    <xf numFmtId="0" fontId="74" fillId="0" borderId="1" xfId="0" quotePrefix="1" applyFont="1" applyBorder="1" applyAlignment="1">
      <alignment horizontal="left" vertical="center" wrapText="1"/>
    </xf>
    <xf numFmtId="0" fontId="74" fillId="0" borderId="1" xfId="0" applyFont="1" applyBorder="1" applyAlignment="1">
      <alignment horizontal="center" vertical="center" wrapText="1"/>
    </xf>
    <xf numFmtId="0" fontId="72" fillId="0" borderId="1" xfId="0" applyFont="1" applyBorder="1" applyAlignment="1">
      <alignment horizontal="left" vertical="top" wrapText="1"/>
    </xf>
    <xf numFmtId="0" fontId="3" fillId="0" borderId="1" xfId="0" applyFont="1" applyBorder="1" applyAlignment="1">
      <alignment horizontal="center" vertical="center" wrapText="1"/>
    </xf>
    <xf numFmtId="0" fontId="25" fillId="0" borderId="1" xfId="0" applyFont="1" applyBorder="1" applyAlignment="1">
      <alignment horizontal="left" vertical="center" wrapText="1"/>
    </xf>
    <xf numFmtId="0" fontId="3" fillId="0" borderId="1" xfId="3" applyBorder="1" applyAlignment="1">
      <alignment horizontal="center" vertical="center" wrapText="1"/>
    </xf>
    <xf numFmtId="49" fontId="3" fillId="0" borderId="1" xfId="3" applyNumberFormat="1" applyBorder="1" applyAlignment="1">
      <alignment horizontal="left" vertical="center" wrapText="1"/>
    </xf>
    <xf numFmtId="0" fontId="3" fillId="0" borderId="1" xfId="3" applyBorder="1" applyAlignment="1">
      <alignment vertical="center" wrapText="1"/>
    </xf>
    <xf numFmtId="0" fontId="74" fillId="33" borderId="1" xfId="3" applyFont="1" applyFill="1" applyBorder="1" applyAlignment="1">
      <alignment horizontal="center" vertical="center"/>
    </xf>
    <xf numFmtId="0" fontId="12" fillId="0" borderId="1" xfId="3" applyFont="1" applyBorder="1" applyAlignment="1">
      <alignment horizontal="center" vertical="center" wrapText="1"/>
    </xf>
    <xf numFmtId="0" fontId="3" fillId="0" borderId="1" xfId="3" quotePrefix="1" applyBorder="1" applyAlignment="1">
      <alignment vertical="center" wrapText="1"/>
    </xf>
    <xf numFmtId="0" fontId="5" fillId="0" borderId="1" xfId="3" applyFont="1" applyBorder="1" applyAlignment="1">
      <alignment horizontal="center" vertical="center" wrapText="1"/>
    </xf>
    <xf numFmtId="0" fontId="76" fillId="0" borderId="1" xfId="3" applyFont="1" applyBorder="1" applyAlignment="1">
      <alignment horizontal="center" vertical="center" wrapText="1"/>
    </xf>
    <xf numFmtId="0" fontId="77" fillId="0" borderId="1" xfId="3" applyFont="1" applyBorder="1" applyAlignment="1">
      <alignment horizontal="center" vertical="center" wrapText="1"/>
    </xf>
    <xf numFmtId="0" fontId="78" fillId="0" borderId="1" xfId="3" applyFont="1" applyBorder="1" applyAlignment="1">
      <alignment horizontal="center" vertical="center" wrapText="1"/>
    </xf>
    <xf numFmtId="0" fontId="15" fillId="0" borderId="17" xfId="3" applyFont="1" applyBorder="1" applyAlignment="1">
      <alignment horizontal="center"/>
    </xf>
    <xf numFmtId="0" fontId="15" fillId="0" borderId="16" xfId="3" applyFont="1" applyBorder="1" applyAlignment="1">
      <alignment horizontal="left" vertical="center" wrapText="1"/>
    </xf>
    <xf numFmtId="0" fontId="15" fillId="0" borderId="14" xfId="3" applyFont="1" applyBorder="1" applyAlignment="1">
      <alignment horizontal="left" vertical="center"/>
    </xf>
    <xf numFmtId="0" fontId="15" fillId="0" borderId="15" xfId="3" applyFont="1" applyBorder="1" applyAlignment="1">
      <alignment horizontal="left" vertical="top" wrapText="1"/>
    </xf>
    <xf numFmtId="0" fontId="15" fillId="0" borderId="14" xfId="3" applyFont="1" applyBorder="1" applyAlignment="1">
      <alignment horizontal="left" vertical="top" wrapText="1"/>
    </xf>
    <xf numFmtId="0" fontId="15" fillId="0" borderId="1" xfId="3" applyFont="1" applyBorder="1" applyAlignment="1">
      <alignment horizontal="center" vertical="center"/>
    </xf>
    <xf numFmtId="0" fontId="15" fillId="0" borderId="1" xfId="3" applyFont="1" applyBorder="1" applyAlignment="1">
      <alignment horizontal="center"/>
    </xf>
    <xf numFmtId="0" fontId="15" fillId="0" borderId="20" xfId="3" applyFont="1" applyBorder="1" applyAlignment="1">
      <alignment horizontal="left" vertical="center"/>
    </xf>
    <xf numFmtId="0" fontId="15" fillId="0" borderId="17" xfId="3" applyFont="1" applyBorder="1" applyAlignment="1">
      <alignment horizontal="left" vertical="center"/>
    </xf>
    <xf numFmtId="0" fontId="15" fillId="0" borderId="26" xfId="3" applyFont="1" applyBorder="1" applyAlignment="1">
      <alignment horizontal="left" vertical="center"/>
    </xf>
    <xf numFmtId="0" fontId="3" fillId="6" borderId="15" xfId="3" applyFill="1" applyBorder="1" applyAlignment="1">
      <alignment horizontal="center" vertical="center"/>
    </xf>
    <xf numFmtId="0" fontId="3" fillId="6" borderId="16" xfId="3" applyFill="1" applyBorder="1" applyAlignment="1">
      <alignment horizontal="center" vertical="center"/>
    </xf>
    <xf numFmtId="0" fontId="15" fillId="0" borderId="20" xfId="3" applyFont="1" applyBorder="1" applyAlignment="1">
      <alignment horizontal="left"/>
    </xf>
    <xf numFmtId="0" fontId="15" fillId="0" borderId="17" xfId="3" applyFont="1" applyBorder="1" applyAlignment="1">
      <alignment horizontal="left"/>
    </xf>
    <xf numFmtId="0" fontId="15" fillId="0" borderId="26" xfId="3" applyFont="1" applyBorder="1" applyAlignment="1">
      <alignment horizontal="left"/>
    </xf>
    <xf numFmtId="0" fontId="3" fillId="6" borderId="28" xfId="3" applyFill="1" applyBorder="1" applyAlignment="1">
      <alignment horizontal="center" vertical="center"/>
    </xf>
    <xf numFmtId="0" fontId="3" fillId="6" borderId="27" xfId="3" applyFill="1" applyBorder="1" applyAlignment="1">
      <alignment horizontal="center" vertical="center"/>
    </xf>
    <xf numFmtId="0" fontId="3" fillId="6" borderId="27" xfId="3" applyFill="1" applyBorder="1" applyAlignment="1">
      <alignment horizontal="center" vertical="center" wrapText="1"/>
    </xf>
    <xf numFmtId="0" fontId="4" fillId="0" borderId="20" xfId="0" applyFont="1" applyBorder="1" applyAlignment="1">
      <alignment horizontal="left" vertical="center" wrapText="1"/>
    </xf>
    <xf numFmtId="0" fontId="25" fillId="35" borderId="20" xfId="0" applyFont="1" applyFill="1" applyBorder="1" applyAlignment="1">
      <alignment horizontal="center" vertical="center" textRotation="90" wrapText="1"/>
    </xf>
    <xf numFmtId="0" fontId="25" fillId="0" borderId="20" xfId="0" applyFont="1" applyBorder="1" applyAlignment="1">
      <alignment horizontal="center" vertical="center" textRotation="90" wrapText="1"/>
    </xf>
    <xf numFmtId="14" fontId="21" fillId="0" borderId="20" xfId="0" applyNumberFormat="1" applyFont="1" applyBorder="1" applyAlignment="1">
      <alignment horizontal="center" vertical="center"/>
    </xf>
    <xf numFmtId="0" fontId="79" fillId="36" borderId="1" xfId="0" applyFont="1" applyFill="1" applyBorder="1" applyAlignment="1">
      <alignment horizontal="center" vertical="center" wrapText="1"/>
    </xf>
    <xf numFmtId="0" fontId="3" fillId="0" borderId="1" xfId="0" quotePrefix="1" applyFont="1" applyBorder="1" applyAlignment="1">
      <alignment horizontal="left" vertical="center" wrapText="1"/>
    </xf>
    <xf numFmtId="0" fontId="74" fillId="6" borderId="1" xfId="0" applyFont="1" applyFill="1" applyBorder="1" applyAlignment="1">
      <alignment horizontal="center" vertical="center" textRotation="90" wrapText="1"/>
    </xf>
    <xf numFmtId="0" fontId="74" fillId="0" borderId="1" xfId="0" applyFont="1" applyBorder="1" applyAlignment="1">
      <alignment horizontal="center" vertical="center" textRotation="90" wrapText="1"/>
    </xf>
    <xf numFmtId="49" fontId="3" fillId="0" borderId="1" xfId="0" applyNumberFormat="1" applyFont="1" applyBorder="1" applyAlignment="1">
      <alignment vertical="center" wrapText="1"/>
    </xf>
    <xf numFmtId="0" fontId="75" fillId="33" borderId="1" xfId="0" applyFont="1" applyFill="1" applyBorder="1" applyAlignment="1">
      <alignment horizontal="center" vertical="center" wrapText="1"/>
    </xf>
    <xf numFmtId="49" fontId="74" fillId="0" borderId="1" xfId="0" quotePrefix="1" applyNumberFormat="1" applyFont="1" applyBorder="1" applyAlignment="1">
      <alignment horizontal="left" vertical="center" wrapText="1"/>
    </xf>
    <xf numFmtId="0" fontId="3" fillId="0" borderId="1" xfId="0" applyFont="1" applyBorder="1" applyAlignment="1">
      <alignment wrapText="1"/>
    </xf>
    <xf numFmtId="0" fontId="3" fillId="0" borderId="1" xfId="0" applyFont="1" applyBorder="1" applyAlignment="1">
      <alignment vertical="center" wrapText="1"/>
    </xf>
    <xf numFmtId="49" fontId="74" fillId="0" borderId="1" xfId="0" quotePrefix="1" applyNumberFormat="1" applyFont="1" applyBorder="1" applyAlignment="1">
      <alignment horizontal="center" vertical="center" wrapText="1"/>
    </xf>
    <xf numFmtId="0" fontId="75" fillId="0" borderId="1" xfId="0" applyFont="1" applyBorder="1" applyAlignment="1">
      <alignment horizontal="center" vertical="center" wrapText="1"/>
    </xf>
    <xf numFmtId="0" fontId="80" fillId="0" borderId="1" xfId="0" applyFont="1" applyBorder="1" applyAlignment="1">
      <alignment horizontal="center" vertical="center" wrapText="1"/>
    </xf>
    <xf numFmtId="0" fontId="82" fillId="7" borderId="1" xfId="0" applyFont="1" applyFill="1" applyBorder="1" applyAlignment="1">
      <alignment horizontal="center" vertical="center" textRotation="90" wrapText="1"/>
    </xf>
    <xf numFmtId="0" fontId="74" fillId="0" borderId="1" xfId="0" quotePrefix="1" applyFont="1" applyBorder="1" applyAlignment="1">
      <alignment horizontal="center" vertical="center" wrapText="1"/>
    </xf>
    <xf numFmtId="0" fontId="3" fillId="0" borderId="1" xfId="0" quotePrefix="1" applyFont="1" applyBorder="1" applyAlignment="1">
      <alignment horizontal="center" vertical="center" wrapText="1"/>
    </xf>
  </cellXfs>
  <cellStyles count="17">
    <cellStyle name="Normal" xfId="0" builtinId="0"/>
    <cellStyle name="Normal 10" xfId="1" xr:uid="{00000000-0005-0000-0000-000001000000}"/>
    <cellStyle name="Normal 10 4 2 3 2 2 3 3" xfId="2" xr:uid="{00000000-0005-0000-0000-000002000000}"/>
    <cellStyle name="Normal 10 4 2 3 2 2 3 3 2" xfId="16" xr:uid="{3B0B7B8E-A841-4CF8-958C-23D625DAC81B}"/>
    <cellStyle name="Normal 11 2" xfId="3" xr:uid="{00000000-0005-0000-0000-000003000000}"/>
    <cellStyle name="Normal 2" xfId="4"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Normal 4" xfId="9" xr:uid="{00000000-0005-0000-0000-000009000000}"/>
    <cellStyle name="Normal 4 2" xfId="10" xr:uid="{00000000-0005-0000-0000-00000A000000}"/>
    <cellStyle name="Normal 4 2 2" xfId="11" xr:uid="{00000000-0005-0000-0000-00000B000000}"/>
    <cellStyle name="Normal 4 2 4" xfId="12" xr:uid="{00000000-0005-0000-0000-00000C000000}"/>
    <cellStyle name="Normal 5" xfId="13" xr:uid="{00000000-0005-0000-0000-00000D000000}"/>
    <cellStyle name="Normal 7" xfId="14" xr:uid="{00000000-0005-0000-0000-00000E000000}"/>
    <cellStyle name="Normal 8" xfId="15" xr:uid="{00000000-0005-0000-0000-00000F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158921</xdr:colOff>
      <xdr:row>57</xdr:row>
      <xdr:rowOff>71970</xdr:rowOff>
    </xdr:from>
    <xdr:to>
      <xdr:col>12</xdr:col>
      <xdr:colOff>487168</xdr:colOff>
      <xdr:row>77</xdr:row>
      <xdr:rowOff>113687</xdr:rowOff>
    </xdr:to>
    <xdr:pic>
      <xdr:nvPicPr>
        <xdr:cNvPr id="3" name="Image 2">
          <a:extLst>
            <a:ext uri="{FF2B5EF4-FFF2-40B4-BE49-F238E27FC236}">
              <a16:creationId xmlns:a16="http://schemas.microsoft.com/office/drawing/2014/main" id="{FD085BB7-29FE-408C-AE99-E0694B80731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776" t="16252" r="6506" b="13538"/>
        <a:stretch/>
      </xdr:blipFill>
      <xdr:spPr>
        <a:xfrm>
          <a:off x="558971" y="15169095"/>
          <a:ext cx="10910522" cy="32802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161925</xdr:colOff>
      <xdr:row>5</xdr:row>
      <xdr:rowOff>47625</xdr:rowOff>
    </xdr:from>
    <xdr:to>
      <xdr:col>10</xdr:col>
      <xdr:colOff>5410200</xdr:colOff>
      <xdr:row>16</xdr:row>
      <xdr:rowOff>495300</xdr:rowOff>
    </xdr:to>
    <xdr:grpSp>
      <xdr:nvGrpSpPr>
        <xdr:cNvPr id="3814400" name="Group 25">
          <a:extLst>
            <a:ext uri="{FF2B5EF4-FFF2-40B4-BE49-F238E27FC236}">
              <a16:creationId xmlns:a16="http://schemas.microsoft.com/office/drawing/2014/main" id="{F208696A-18DD-AC6E-7ED8-45F0CA4BA1F8}"/>
            </a:ext>
          </a:extLst>
        </xdr:cNvPr>
        <xdr:cNvGrpSpPr>
          <a:grpSpLocks/>
        </xdr:cNvGrpSpPr>
      </xdr:nvGrpSpPr>
      <xdr:grpSpPr bwMode="auto">
        <a:xfrm>
          <a:off x="8197850" y="1311275"/>
          <a:ext cx="3136900" cy="3841750"/>
          <a:chOff x="1474" y="8310"/>
          <a:chExt cx="3795" cy="3398"/>
        </a:xfrm>
      </xdr:grpSpPr>
      <xdr:sp macro="" textlink="">
        <xdr:nvSpPr>
          <xdr:cNvPr id="1056" name="Rectangle 32">
            <a:extLst>
              <a:ext uri="{FF2B5EF4-FFF2-40B4-BE49-F238E27FC236}">
                <a16:creationId xmlns:a16="http://schemas.microsoft.com/office/drawing/2014/main" id="{75E677A4-A6FB-4214-9F0A-B9DCA0609233}"/>
              </a:ext>
            </a:extLst>
          </xdr:cNvPr>
          <xdr:cNvSpPr>
            <a:spLocks noChangeArrowheads="1"/>
          </xdr:cNvSpPr>
        </xdr:nvSpPr>
        <xdr:spPr bwMode="auto">
          <a:xfrm>
            <a:off x="1547" y="8318"/>
            <a:ext cx="3686" cy="1121"/>
          </a:xfrm>
          <a:prstGeom prst="rect">
            <a:avLst/>
          </a:prstGeom>
          <a:solidFill>
            <a:srgbClr val="FF0000"/>
          </a:solidFill>
          <a:ln w="9525">
            <a:solidFill>
              <a:srgbClr val="000000"/>
            </a:solidFill>
            <a:miter lim="800000"/>
            <a:headEnd/>
            <a:tailEnd/>
          </a:ln>
        </xdr:spPr>
        <xdr:txBody>
          <a:bodyPr vertOverflow="clip" wrap="square" lIns="91440" tIns="45720" rIns="91440" bIns="45720" anchor="ctr" upright="1"/>
          <a:lstStyle/>
          <a:p>
            <a:pPr algn="ctr" rtl="0">
              <a:defRPr sz="1000"/>
            </a:pPr>
            <a:r>
              <a:rPr lang="it-IT" sz="1100" b="1" i="0" u="none" strike="noStrike" baseline="0">
                <a:solidFill>
                  <a:srgbClr val="000000"/>
                </a:solidFill>
                <a:latin typeface="Calibri"/>
                <a:cs typeface="Calibri"/>
              </a:rPr>
              <a:t> </a:t>
            </a:r>
            <a:endParaRPr lang="it-IT" sz="1100" b="0" i="0" u="none" strike="noStrike" baseline="0">
              <a:solidFill>
                <a:srgbClr val="000000"/>
              </a:solidFill>
              <a:latin typeface="Calibri"/>
              <a:cs typeface="Calibri"/>
            </a:endParaRPr>
          </a:p>
          <a:p>
            <a:pPr algn="ctr" rtl="0">
              <a:lnSpc>
                <a:spcPts val="1200"/>
              </a:lnSpc>
              <a:defRPr sz="1000"/>
            </a:pPr>
            <a:r>
              <a:rPr lang="it-IT" sz="1100" b="1" i="0" u="none" strike="noStrike" baseline="0">
                <a:solidFill>
                  <a:srgbClr val="000000"/>
                </a:solidFill>
                <a:latin typeface="Calibri"/>
                <a:cs typeface="Calibri"/>
              </a:rPr>
              <a:t>Intolerable region</a:t>
            </a:r>
            <a:endParaRPr lang="it-IT" sz="1100" b="0" i="0" u="none" strike="noStrike" baseline="0">
              <a:solidFill>
                <a:srgbClr val="000000"/>
              </a:solidFill>
              <a:latin typeface="Calibri"/>
              <a:cs typeface="Calibri"/>
            </a:endParaRPr>
          </a:p>
          <a:p>
            <a:pPr algn="ctr" rtl="0">
              <a:lnSpc>
                <a:spcPts val="1000"/>
              </a:lnSpc>
              <a:defRPr sz="1000"/>
            </a:pPr>
            <a:r>
              <a:rPr lang="it-IT" sz="1100" b="0" i="0" u="none" strike="noStrike" baseline="0">
                <a:solidFill>
                  <a:srgbClr val="000000"/>
                </a:solidFill>
                <a:latin typeface="Calibri"/>
                <a:cs typeface="Calibri"/>
              </a:rPr>
              <a:t> </a:t>
            </a:r>
          </a:p>
        </xdr:txBody>
      </xdr:sp>
      <xdr:sp macro="" textlink="">
        <xdr:nvSpPr>
          <xdr:cNvPr id="1055" name="Rectangle 31">
            <a:extLst>
              <a:ext uri="{FF2B5EF4-FFF2-40B4-BE49-F238E27FC236}">
                <a16:creationId xmlns:a16="http://schemas.microsoft.com/office/drawing/2014/main" id="{96F5059C-7F3D-485A-A2CB-895CBEFE2468}"/>
              </a:ext>
            </a:extLst>
          </xdr:cNvPr>
          <xdr:cNvSpPr>
            <a:spLocks noChangeArrowheads="1"/>
          </xdr:cNvSpPr>
        </xdr:nvSpPr>
        <xdr:spPr bwMode="auto">
          <a:xfrm>
            <a:off x="2020" y="9431"/>
            <a:ext cx="2764" cy="1155"/>
          </a:xfrm>
          <a:prstGeom prst="rect">
            <a:avLst/>
          </a:prstGeom>
          <a:solidFill>
            <a:srgbClr val="FFFF00"/>
          </a:solidFill>
          <a:ln w="9525">
            <a:solidFill>
              <a:srgbClr val="000000"/>
            </a:solidFill>
            <a:miter lim="800000"/>
            <a:headEnd/>
            <a:tailEnd/>
          </a:ln>
        </xdr:spPr>
        <xdr:txBody>
          <a:bodyPr vertOverflow="clip" wrap="square" lIns="91440" tIns="45720" rIns="91440" bIns="45720" anchor="ctr" upright="1"/>
          <a:lstStyle/>
          <a:p>
            <a:pPr algn="ctr" rtl="0">
              <a:defRPr sz="1000"/>
            </a:pPr>
            <a:r>
              <a:rPr lang="it-IT" sz="1100" b="1" i="0" u="none" strike="noStrike" baseline="0">
                <a:solidFill>
                  <a:srgbClr val="000000"/>
                </a:solidFill>
                <a:latin typeface="Calibri"/>
                <a:cs typeface="Calibri"/>
              </a:rPr>
              <a:t> </a:t>
            </a:r>
            <a:endParaRPr lang="it-IT" sz="1100" b="0" i="0" u="none" strike="noStrike" baseline="0">
              <a:solidFill>
                <a:srgbClr val="000000"/>
              </a:solidFill>
              <a:latin typeface="Calibri"/>
              <a:cs typeface="Calibri"/>
            </a:endParaRPr>
          </a:p>
          <a:p>
            <a:pPr algn="ctr" rtl="0">
              <a:lnSpc>
                <a:spcPts val="1100"/>
              </a:lnSpc>
              <a:defRPr sz="1000"/>
            </a:pPr>
            <a:r>
              <a:rPr lang="it-IT" sz="1100" b="1" i="0" u="none" strike="noStrike" baseline="0">
                <a:solidFill>
                  <a:srgbClr val="000000"/>
                </a:solidFill>
                <a:latin typeface="Calibri"/>
                <a:cs typeface="Calibri"/>
              </a:rPr>
              <a:t>Tolerable region</a:t>
            </a:r>
            <a:endParaRPr lang="it-IT" sz="1100" b="0" i="0" u="none" strike="noStrike" baseline="0">
              <a:solidFill>
                <a:srgbClr val="000000"/>
              </a:solidFill>
              <a:latin typeface="Calibri"/>
              <a:cs typeface="Calibri"/>
            </a:endParaRPr>
          </a:p>
          <a:p>
            <a:pPr algn="ctr" rtl="0">
              <a:lnSpc>
                <a:spcPts val="1100"/>
              </a:lnSpc>
              <a:defRPr sz="1000"/>
            </a:pPr>
            <a:r>
              <a:rPr lang="it-IT" sz="1100" b="0" i="0" u="none" strike="noStrike" baseline="0">
                <a:solidFill>
                  <a:srgbClr val="000000"/>
                </a:solidFill>
                <a:latin typeface="Calibri"/>
                <a:cs typeface="Calibri"/>
              </a:rPr>
              <a:t> </a:t>
            </a:r>
          </a:p>
        </xdr:txBody>
      </xdr:sp>
      <xdr:sp macro="" textlink="">
        <xdr:nvSpPr>
          <xdr:cNvPr id="1054" name="Rectangle 30">
            <a:extLst>
              <a:ext uri="{FF2B5EF4-FFF2-40B4-BE49-F238E27FC236}">
                <a16:creationId xmlns:a16="http://schemas.microsoft.com/office/drawing/2014/main" id="{1C4402E5-3148-435B-A40D-ED69CFCAB161}"/>
              </a:ext>
            </a:extLst>
          </xdr:cNvPr>
          <xdr:cNvSpPr>
            <a:spLocks noChangeArrowheads="1"/>
          </xdr:cNvSpPr>
        </xdr:nvSpPr>
        <xdr:spPr bwMode="auto">
          <a:xfrm>
            <a:off x="2189" y="10587"/>
            <a:ext cx="2437" cy="1113"/>
          </a:xfrm>
          <a:prstGeom prst="rect">
            <a:avLst/>
          </a:prstGeom>
          <a:solidFill>
            <a:srgbClr val="00FF00"/>
          </a:solidFill>
          <a:ln w="9525">
            <a:solidFill>
              <a:srgbClr val="000000"/>
            </a:solidFill>
            <a:miter lim="800000"/>
            <a:headEnd/>
            <a:tailEnd/>
          </a:ln>
        </xdr:spPr>
        <xdr:txBody>
          <a:bodyPr vertOverflow="clip" wrap="square" lIns="91440" tIns="45720" rIns="91440" bIns="45720" anchor="t" upright="1"/>
          <a:lstStyle/>
          <a:p>
            <a:pPr algn="ctr" rtl="0">
              <a:defRPr sz="1000"/>
            </a:pPr>
            <a:endParaRPr lang="it-IT" sz="1000" b="1" i="0" u="none" strike="noStrike" baseline="0">
              <a:solidFill>
                <a:srgbClr val="000000"/>
              </a:solidFill>
              <a:latin typeface="Calibri"/>
              <a:cs typeface="Calibri"/>
            </a:endParaRPr>
          </a:p>
          <a:p>
            <a:pPr algn="ctr" rtl="0">
              <a:lnSpc>
                <a:spcPts val="1100"/>
              </a:lnSpc>
              <a:defRPr sz="1000"/>
            </a:pPr>
            <a:endParaRPr lang="it-IT" sz="1000" b="1" i="0" u="none" strike="noStrike" baseline="0">
              <a:solidFill>
                <a:srgbClr val="000000"/>
              </a:solidFill>
              <a:latin typeface="Calibri"/>
              <a:cs typeface="Calibri"/>
            </a:endParaRPr>
          </a:p>
          <a:p>
            <a:pPr algn="ctr" rtl="0">
              <a:defRPr sz="1000"/>
            </a:pPr>
            <a:r>
              <a:rPr lang="it-IT" sz="1000" b="1" i="0" u="none" strike="noStrike" baseline="0">
                <a:solidFill>
                  <a:srgbClr val="000000"/>
                </a:solidFill>
                <a:latin typeface="Calibri"/>
                <a:cs typeface="Calibri"/>
              </a:rPr>
              <a:t>Acceptable</a:t>
            </a:r>
            <a:endParaRPr lang="it-IT" sz="1100" b="0" i="0" u="none" strike="noStrike" baseline="0">
              <a:solidFill>
                <a:srgbClr val="000000"/>
              </a:solidFill>
              <a:latin typeface="Calibri"/>
              <a:cs typeface="Calibri"/>
            </a:endParaRPr>
          </a:p>
          <a:p>
            <a:pPr algn="ctr" rtl="0">
              <a:lnSpc>
                <a:spcPts val="1100"/>
              </a:lnSpc>
              <a:defRPr sz="1000"/>
            </a:pPr>
            <a:r>
              <a:rPr lang="it-IT" sz="1000" b="1" i="0" u="none" strike="noStrike" baseline="0">
                <a:solidFill>
                  <a:srgbClr val="000000"/>
                </a:solidFill>
                <a:latin typeface="Calibri"/>
                <a:cs typeface="Calibri"/>
              </a:rPr>
              <a:t>region</a:t>
            </a:r>
          </a:p>
        </xdr:txBody>
      </xdr:sp>
      <xdr:sp macro="" textlink="">
        <xdr:nvSpPr>
          <xdr:cNvPr id="3814412" name="AutoShape 29">
            <a:extLst>
              <a:ext uri="{FF2B5EF4-FFF2-40B4-BE49-F238E27FC236}">
                <a16:creationId xmlns:a16="http://schemas.microsoft.com/office/drawing/2014/main" id="{D4057B16-C7B8-3B23-7A82-8436B45538E5}"/>
              </a:ext>
            </a:extLst>
          </xdr:cNvPr>
          <xdr:cNvSpPr>
            <a:spLocks noChangeArrowheads="1"/>
          </xdr:cNvSpPr>
        </xdr:nvSpPr>
        <xdr:spPr bwMode="auto">
          <a:xfrm rot="10800000">
            <a:off x="1545" y="8310"/>
            <a:ext cx="3709" cy="3383"/>
          </a:xfrm>
          <a:prstGeom prst="triangle">
            <a:avLst>
              <a:gd name="adj" fmla="val 50000"/>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814413" name="AutoShape 28">
            <a:extLst>
              <a:ext uri="{FF2B5EF4-FFF2-40B4-BE49-F238E27FC236}">
                <a16:creationId xmlns:a16="http://schemas.microsoft.com/office/drawing/2014/main" id="{8B183D0F-302D-C13A-BFE7-6C8FFB6BCA74}"/>
              </a:ext>
            </a:extLst>
          </xdr:cNvPr>
          <xdr:cNvSpPr>
            <a:spLocks noChangeArrowheads="1"/>
          </xdr:cNvSpPr>
        </xdr:nvSpPr>
        <xdr:spPr bwMode="auto">
          <a:xfrm>
            <a:off x="1545" y="8325"/>
            <a:ext cx="1845" cy="3383"/>
          </a:xfrm>
          <a:prstGeom prst="triangle">
            <a:avLst>
              <a:gd name="adj" fmla="val 0"/>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814414" name="AutoShape 27">
            <a:extLst>
              <a:ext uri="{FF2B5EF4-FFF2-40B4-BE49-F238E27FC236}">
                <a16:creationId xmlns:a16="http://schemas.microsoft.com/office/drawing/2014/main" id="{CBA162E2-A8F1-0728-CC23-18626A9B0FB8}"/>
              </a:ext>
            </a:extLst>
          </xdr:cNvPr>
          <xdr:cNvSpPr>
            <a:spLocks noChangeArrowheads="1"/>
          </xdr:cNvSpPr>
        </xdr:nvSpPr>
        <xdr:spPr bwMode="auto">
          <a:xfrm>
            <a:off x="3405" y="8325"/>
            <a:ext cx="1864" cy="3383"/>
          </a:xfrm>
          <a:prstGeom prst="triangle">
            <a:avLst>
              <a:gd name="adj" fmla="val 100000"/>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814415" name="Rectangle 26">
            <a:extLst>
              <a:ext uri="{FF2B5EF4-FFF2-40B4-BE49-F238E27FC236}">
                <a16:creationId xmlns:a16="http://schemas.microsoft.com/office/drawing/2014/main" id="{7169C8CE-03D6-B30A-2C1C-A6F11E9A5533}"/>
              </a:ext>
            </a:extLst>
          </xdr:cNvPr>
          <xdr:cNvSpPr>
            <a:spLocks noChangeArrowheads="1"/>
          </xdr:cNvSpPr>
        </xdr:nvSpPr>
        <xdr:spPr bwMode="auto">
          <a:xfrm>
            <a:off x="1474" y="8310"/>
            <a:ext cx="71" cy="3383"/>
          </a:xfrm>
          <a:prstGeom prst="rect">
            <a:avLst/>
          </a:prstGeom>
          <a:solidFill>
            <a:srgbClr val="FFFFFF"/>
          </a:solidFill>
          <a:ln w="9525">
            <a:solidFill>
              <a:srgbClr val="FFFFFF"/>
            </a:solidFill>
            <a:miter lim="800000"/>
            <a:headEnd/>
            <a:tailEnd/>
          </a:ln>
        </xdr:spPr>
      </xdr:sp>
    </xdr:grpSp>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7C6F6-5066-4C81-B646-03FE6838FED5}">
  <dimension ref="A1:AD83"/>
  <sheetViews>
    <sheetView topLeftCell="A64" zoomScale="85" zoomScaleNormal="85" workbookViewId="0">
      <selection activeCell="G95" sqref="G95"/>
    </sheetView>
  </sheetViews>
  <sheetFormatPr baseColWidth="10" defaultColWidth="10.81640625" defaultRowHeight="12.75" customHeight="1" x14ac:dyDescent="0.25"/>
  <cols>
    <col min="1" max="1" width="6" style="95" customWidth="1"/>
    <col min="2" max="13" width="14.453125" style="95" customWidth="1"/>
    <col min="14" max="14" width="6" style="95" customWidth="1"/>
    <col min="15" max="16384" width="10.81640625" style="95"/>
  </cols>
  <sheetData>
    <row r="1" spans="1:30" ht="17.5" customHeight="1" x14ac:dyDescent="0.25">
      <c r="A1" s="208" t="s">
        <v>0</v>
      </c>
      <c r="B1" s="209"/>
      <c r="C1" s="209"/>
      <c r="D1" s="209"/>
      <c r="E1" s="209"/>
      <c r="F1" s="209"/>
      <c r="G1" s="209"/>
      <c r="H1" s="209"/>
      <c r="I1" s="209"/>
      <c r="J1" s="209"/>
      <c r="K1" s="209"/>
      <c r="L1" s="209"/>
      <c r="M1" s="209"/>
      <c r="N1" s="210"/>
      <c r="P1" s="208" t="s">
        <v>0</v>
      </c>
      <c r="Q1" s="209"/>
      <c r="R1" s="209"/>
      <c r="S1" s="209"/>
      <c r="T1" s="209"/>
      <c r="U1" s="209"/>
      <c r="V1" s="209"/>
      <c r="W1" s="209"/>
      <c r="X1" s="209"/>
      <c r="Y1" s="209"/>
      <c r="Z1" s="209"/>
      <c r="AA1" s="209"/>
      <c r="AB1" s="209"/>
      <c r="AC1" s="210"/>
    </row>
    <row r="2" spans="1:30" ht="17.5" customHeight="1" x14ac:dyDescent="0.25">
      <c r="A2" s="211"/>
      <c r="B2" s="212"/>
      <c r="C2" s="212"/>
      <c r="D2" s="212"/>
      <c r="E2" s="212"/>
      <c r="F2" s="212"/>
      <c r="G2" s="212"/>
      <c r="H2" s="212"/>
      <c r="I2" s="212"/>
      <c r="J2" s="212"/>
      <c r="K2" s="212"/>
      <c r="L2" s="212"/>
      <c r="M2" s="212"/>
      <c r="N2" s="213"/>
      <c r="P2" s="211"/>
      <c r="Q2" s="212"/>
      <c r="R2" s="212"/>
      <c r="S2" s="212"/>
      <c r="T2" s="212"/>
      <c r="U2" s="212"/>
      <c r="V2" s="212"/>
      <c r="W2" s="212"/>
      <c r="X2" s="212"/>
      <c r="Y2" s="212"/>
      <c r="Z2" s="212"/>
      <c r="AA2" s="212"/>
      <c r="AB2" s="212"/>
      <c r="AC2" s="213"/>
    </row>
    <row r="3" spans="1:30" ht="24.65" customHeight="1" x14ac:dyDescent="0.25">
      <c r="A3" s="200" t="s">
        <v>1</v>
      </c>
      <c r="B3" s="201"/>
      <c r="C3" s="201"/>
      <c r="D3" s="201"/>
      <c r="E3" s="201"/>
      <c r="F3" s="201"/>
      <c r="G3" s="201"/>
      <c r="H3" s="201"/>
      <c r="I3" s="201"/>
      <c r="J3" s="201"/>
      <c r="K3" s="201"/>
      <c r="L3" s="201"/>
      <c r="M3" s="201"/>
      <c r="N3" s="202"/>
      <c r="P3" s="200" t="s">
        <v>2</v>
      </c>
      <c r="Q3" s="201"/>
      <c r="R3" s="201"/>
      <c r="S3" s="201"/>
      <c r="T3" s="201"/>
      <c r="U3" s="201"/>
      <c r="V3" s="201"/>
      <c r="W3" s="201"/>
      <c r="X3" s="201"/>
      <c r="Y3" s="201"/>
      <c r="Z3" s="201"/>
      <c r="AA3" s="201"/>
      <c r="AB3" s="201"/>
      <c r="AC3" s="202"/>
    </row>
    <row r="4" spans="1:30" ht="20.149999999999999" customHeight="1" x14ac:dyDescent="0.35">
      <c r="A4" s="98"/>
      <c r="B4" s="199" t="s">
        <v>3</v>
      </c>
      <c r="C4" s="199"/>
      <c r="D4" s="199"/>
      <c r="E4" s="199"/>
      <c r="F4" s="199"/>
      <c r="G4" s="199"/>
      <c r="H4" s="199"/>
      <c r="I4" s="199"/>
      <c r="J4" s="199"/>
      <c r="K4" s="199"/>
      <c r="L4" s="199"/>
      <c r="M4" s="199"/>
      <c r="N4" s="105"/>
      <c r="P4" s="107"/>
      <c r="Q4" s="199" t="s">
        <v>4</v>
      </c>
      <c r="R4" s="199"/>
      <c r="S4" s="199"/>
      <c r="T4" s="199"/>
      <c r="U4" s="199"/>
      <c r="V4" s="199"/>
      <c r="W4" s="199"/>
      <c r="X4" s="199"/>
      <c r="Y4" s="199"/>
      <c r="Z4" s="199"/>
      <c r="AA4" s="199"/>
      <c r="AB4" s="199"/>
      <c r="AC4" s="108"/>
    </row>
    <row r="5" spans="1:30" ht="20.149999999999999" customHeight="1" x14ac:dyDescent="0.35">
      <c r="A5" s="98"/>
      <c r="B5" s="199"/>
      <c r="C5" s="199"/>
      <c r="D5" s="199"/>
      <c r="E5" s="199"/>
      <c r="F5" s="199"/>
      <c r="G5" s="199"/>
      <c r="H5" s="199"/>
      <c r="I5" s="199"/>
      <c r="J5" s="199"/>
      <c r="K5" s="199"/>
      <c r="L5" s="199"/>
      <c r="M5" s="199"/>
      <c r="N5" s="105"/>
      <c r="P5" s="107"/>
      <c r="Q5" s="199"/>
      <c r="R5" s="199"/>
      <c r="S5" s="199"/>
      <c r="T5" s="199"/>
      <c r="U5" s="199"/>
      <c r="V5" s="199"/>
      <c r="W5" s="199"/>
      <c r="X5" s="199"/>
      <c r="Y5" s="199"/>
      <c r="Z5" s="199"/>
      <c r="AA5" s="199"/>
      <c r="AB5" s="199"/>
      <c r="AC5" s="108"/>
    </row>
    <row r="6" spans="1:30" ht="20.149999999999999" customHeight="1" x14ac:dyDescent="0.35">
      <c r="A6" s="98"/>
      <c r="B6" s="199"/>
      <c r="C6" s="199"/>
      <c r="D6" s="199"/>
      <c r="E6" s="199"/>
      <c r="F6" s="199"/>
      <c r="G6" s="199"/>
      <c r="H6" s="199"/>
      <c r="I6" s="199"/>
      <c r="J6" s="199"/>
      <c r="K6" s="199"/>
      <c r="L6" s="199"/>
      <c r="M6" s="199"/>
      <c r="N6" s="105"/>
      <c r="P6" s="107"/>
      <c r="Q6" s="199"/>
      <c r="R6" s="199"/>
      <c r="S6" s="199"/>
      <c r="T6" s="199"/>
      <c r="U6" s="199"/>
      <c r="V6" s="199"/>
      <c r="W6" s="199"/>
      <c r="X6" s="199"/>
      <c r="Y6" s="199"/>
      <c r="Z6" s="199"/>
      <c r="AA6" s="199"/>
      <c r="AB6" s="199"/>
      <c r="AC6" s="108"/>
    </row>
    <row r="7" spans="1:30" ht="20.149999999999999" customHeight="1" x14ac:dyDescent="0.35">
      <c r="A7" s="98"/>
      <c r="B7" s="198" t="s">
        <v>5</v>
      </c>
      <c r="C7" s="198"/>
      <c r="D7" s="198"/>
      <c r="E7" s="198"/>
      <c r="F7" s="198"/>
      <c r="G7" s="198"/>
      <c r="H7" s="198"/>
      <c r="I7" s="198"/>
      <c r="J7" s="198"/>
      <c r="K7" s="198"/>
      <c r="L7" s="198"/>
      <c r="M7" s="198"/>
      <c r="N7" s="105"/>
      <c r="P7" s="107"/>
      <c r="Q7" s="203" t="s">
        <v>6</v>
      </c>
      <c r="R7" s="203"/>
      <c r="S7" s="203"/>
      <c r="T7" s="203"/>
      <c r="U7" s="203"/>
      <c r="V7" s="203"/>
      <c r="W7" s="203"/>
      <c r="X7" s="203"/>
      <c r="Y7" s="203"/>
      <c r="Z7" s="203"/>
      <c r="AA7" s="203"/>
      <c r="AB7" s="203"/>
      <c r="AC7" s="204"/>
      <c r="AD7" s="106"/>
    </row>
    <row r="8" spans="1:30" ht="20.149999999999999" customHeight="1" x14ac:dyDescent="0.35">
      <c r="A8" s="98"/>
      <c r="B8" s="199" t="s">
        <v>7</v>
      </c>
      <c r="C8" s="199"/>
      <c r="D8" s="199"/>
      <c r="E8" s="199"/>
      <c r="F8" s="199"/>
      <c r="G8" s="199"/>
      <c r="H8" s="199"/>
      <c r="I8" s="199"/>
      <c r="J8" s="199"/>
      <c r="K8" s="199"/>
      <c r="L8" s="199"/>
      <c r="M8" s="199"/>
      <c r="N8" s="105"/>
      <c r="P8" s="107"/>
      <c r="Q8" s="203"/>
      <c r="R8" s="203"/>
      <c r="S8" s="203"/>
      <c r="T8" s="203"/>
      <c r="U8" s="203"/>
      <c r="V8" s="203"/>
      <c r="W8" s="203"/>
      <c r="X8" s="203"/>
      <c r="Y8" s="203"/>
      <c r="Z8" s="203"/>
      <c r="AA8" s="203"/>
      <c r="AB8" s="203"/>
      <c r="AC8" s="204"/>
      <c r="AD8" s="106"/>
    </row>
    <row r="9" spans="1:30" ht="20.149999999999999" customHeight="1" x14ac:dyDescent="0.35">
      <c r="A9" s="98"/>
      <c r="B9" s="199"/>
      <c r="C9" s="199"/>
      <c r="D9" s="199"/>
      <c r="E9" s="199"/>
      <c r="F9" s="199"/>
      <c r="G9" s="199"/>
      <c r="H9" s="199"/>
      <c r="I9" s="199"/>
      <c r="J9" s="199"/>
      <c r="K9" s="199"/>
      <c r="L9" s="199"/>
      <c r="M9" s="199"/>
      <c r="N9" s="105"/>
      <c r="P9" s="107"/>
      <c r="Q9" s="203"/>
      <c r="R9" s="203"/>
      <c r="S9" s="203"/>
      <c r="T9" s="203"/>
      <c r="U9" s="203"/>
      <c r="V9" s="203"/>
      <c r="W9" s="203"/>
      <c r="X9" s="203"/>
      <c r="Y9" s="203"/>
      <c r="Z9" s="203"/>
      <c r="AA9" s="203"/>
      <c r="AB9" s="203"/>
      <c r="AC9" s="204"/>
      <c r="AD9" s="106"/>
    </row>
    <row r="10" spans="1:30" ht="20.149999999999999" customHeight="1" x14ac:dyDescent="0.35">
      <c r="A10" s="98"/>
      <c r="B10" s="198" t="s">
        <v>8</v>
      </c>
      <c r="C10" s="198"/>
      <c r="D10" s="198"/>
      <c r="E10" s="198"/>
      <c r="F10" s="198"/>
      <c r="G10" s="198"/>
      <c r="H10" s="198"/>
      <c r="I10" s="198"/>
      <c r="J10" s="198"/>
      <c r="K10" s="198"/>
      <c r="L10" s="198"/>
      <c r="M10" s="198"/>
      <c r="N10" s="105"/>
      <c r="P10" s="107"/>
      <c r="Q10" s="203"/>
      <c r="R10" s="203"/>
      <c r="S10" s="203"/>
      <c r="T10" s="203"/>
      <c r="U10" s="203"/>
      <c r="V10" s="203"/>
      <c r="W10" s="203"/>
      <c r="X10" s="203"/>
      <c r="Y10" s="203"/>
      <c r="Z10" s="203"/>
      <c r="AA10" s="203"/>
      <c r="AB10" s="203"/>
      <c r="AC10" s="204"/>
      <c r="AD10" s="106"/>
    </row>
    <row r="11" spans="1:30" ht="20.149999999999999" customHeight="1" x14ac:dyDescent="0.35">
      <c r="A11" s="98"/>
      <c r="B11" s="199" t="s">
        <v>9</v>
      </c>
      <c r="C11" s="199"/>
      <c r="D11" s="199"/>
      <c r="E11" s="199"/>
      <c r="F11" s="199"/>
      <c r="G11" s="199"/>
      <c r="H11" s="199"/>
      <c r="I11" s="199"/>
      <c r="J11" s="199"/>
      <c r="K11" s="199"/>
      <c r="L11" s="199"/>
      <c r="M11" s="199"/>
      <c r="N11" s="105"/>
      <c r="P11" s="107"/>
      <c r="Q11" s="203"/>
      <c r="R11" s="203"/>
      <c r="S11" s="203"/>
      <c r="T11" s="203"/>
      <c r="U11" s="203"/>
      <c r="V11" s="203"/>
      <c r="W11" s="203"/>
      <c r="X11" s="203"/>
      <c r="Y11" s="203"/>
      <c r="Z11" s="203"/>
      <c r="AA11" s="203"/>
      <c r="AB11" s="203"/>
      <c r="AC11" s="204"/>
      <c r="AD11" s="106"/>
    </row>
    <row r="12" spans="1:30" ht="20.149999999999999" customHeight="1" x14ac:dyDescent="0.35">
      <c r="A12" s="98"/>
      <c r="B12" s="199"/>
      <c r="C12" s="199"/>
      <c r="D12" s="199"/>
      <c r="E12" s="199"/>
      <c r="F12" s="199"/>
      <c r="G12" s="199"/>
      <c r="H12" s="199"/>
      <c r="I12" s="199"/>
      <c r="J12" s="199"/>
      <c r="K12" s="199"/>
      <c r="L12" s="199"/>
      <c r="M12" s="199"/>
      <c r="N12" s="105"/>
      <c r="P12" s="107"/>
      <c r="Q12" s="203"/>
      <c r="R12" s="203"/>
      <c r="S12" s="203"/>
      <c r="T12" s="203"/>
      <c r="U12" s="203"/>
      <c r="V12" s="203"/>
      <c r="W12" s="203"/>
      <c r="X12" s="203"/>
      <c r="Y12" s="203"/>
      <c r="Z12" s="203"/>
      <c r="AA12" s="203"/>
      <c r="AB12" s="203"/>
      <c r="AC12" s="204"/>
      <c r="AD12" s="106"/>
    </row>
    <row r="13" spans="1:30" ht="20.149999999999999" customHeight="1" x14ac:dyDescent="0.35">
      <c r="A13" s="98"/>
      <c r="B13" s="198" t="s">
        <v>10</v>
      </c>
      <c r="C13" s="198"/>
      <c r="D13" s="198"/>
      <c r="E13" s="198"/>
      <c r="F13" s="198"/>
      <c r="G13" s="198"/>
      <c r="H13" s="198"/>
      <c r="I13" s="198"/>
      <c r="J13" s="198"/>
      <c r="K13" s="198"/>
      <c r="L13" s="198"/>
      <c r="M13" s="198"/>
      <c r="N13" s="101"/>
      <c r="P13" s="107"/>
      <c r="Q13" s="203"/>
      <c r="R13" s="203"/>
      <c r="S13" s="203"/>
      <c r="T13" s="203"/>
      <c r="U13" s="203"/>
      <c r="V13" s="203"/>
      <c r="W13" s="203"/>
      <c r="X13" s="203"/>
      <c r="Y13" s="203"/>
      <c r="Z13" s="203"/>
      <c r="AA13" s="203"/>
      <c r="AB13" s="203"/>
      <c r="AC13" s="204"/>
      <c r="AD13" s="106"/>
    </row>
    <row r="14" spans="1:30" ht="20.149999999999999" customHeight="1" x14ac:dyDescent="0.35">
      <c r="A14" s="98"/>
      <c r="B14" s="199" t="s">
        <v>11</v>
      </c>
      <c r="C14" s="207"/>
      <c r="D14" s="207"/>
      <c r="E14" s="207"/>
      <c r="F14" s="207"/>
      <c r="G14" s="207"/>
      <c r="H14" s="207"/>
      <c r="I14" s="207"/>
      <c r="J14" s="207"/>
      <c r="K14" s="207"/>
      <c r="L14" s="207"/>
      <c r="M14" s="207"/>
      <c r="N14" s="101"/>
      <c r="P14" s="107"/>
      <c r="Q14" s="203"/>
      <c r="R14" s="203"/>
      <c r="S14" s="203"/>
      <c r="T14" s="203"/>
      <c r="U14" s="203"/>
      <c r="V14" s="203"/>
      <c r="W14" s="203"/>
      <c r="X14" s="203"/>
      <c r="Y14" s="203"/>
      <c r="Z14" s="203"/>
      <c r="AA14" s="203"/>
      <c r="AB14" s="203"/>
      <c r="AC14" s="204"/>
      <c r="AD14" s="106"/>
    </row>
    <row r="15" spans="1:30" ht="20.149999999999999" customHeight="1" x14ac:dyDescent="0.35">
      <c r="A15" s="98"/>
      <c r="B15" s="207"/>
      <c r="C15" s="207"/>
      <c r="D15" s="207"/>
      <c r="E15" s="207"/>
      <c r="F15" s="207"/>
      <c r="G15" s="207"/>
      <c r="H15" s="207"/>
      <c r="I15" s="207"/>
      <c r="J15" s="207"/>
      <c r="K15" s="207"/>
      <c r="L15" s="207"/>
      <c r="M15" s="207"/>
      <c r="N15" s="101"/>
      <c r="P15" s="107"/>
      <c r="Q15" s="203"/>
      <c r="R15" s="203"/>
      <c r="S15" s="203"/>
      <c r="T15" s="203"/>
      <c r="U15" s="203"/>
      <c r="V15" s="203"/>
      <c r="W15" s="203"/>
      <c r="X15" s="203"/>
      <c r="Y15" s="203"/>
      <c r="Z15" s="203"/>
      <c r="AA15" s="203"/>
      <c r="AB15" s="203"/>
      <c r="AC15" s="204"/>
      <c r="AD15" s="106"/>
    </row>
    <row r="16" spans="1:30" ht="20.149999999999999" customHeight="1" x14ac:dyDescent="0.35">
      <c r="A16" s="98"/>
      <c r="B16" s="198" t="s">
        <v>12</v>
      </c>
      <c r="C16" s="198"/>
      <c r="D16" s="198"/>
      <c r="E16" s="198"/>
      <c r="F16" s="198"/>
      <c r="G16" s="198"/>
      <c r="H16" s="198"/>
      <c r="I16" s="198"/>
      <c r="J16" s="198"/>
      <c r="K16" s="198"/>
      <c r="L16" s="198"/>
      <c r="M16" s="198"/>
      <c r="N16" s="101"/>
      <c r="P16" s="107"/>
      <c r="Q16" s="203"/>
      <c r="R16" s="203"/>
      <c r="S16" s="203"/>
      <c r="T16" s="203"/>
      <c r="U16" s="203"/>
      <c r="V16" s="203"/>
      <c r="W16" s="203"/>
      <c r="X16" s="203"/>
      <c r="Y16" s="203"/>
      <c r="Z16" s="203"/>
      <c r="AA16" s="203"/>
      <c r="AB16" s="203"/>
      <c r="AC16" s="204"/>
      <c r="AD16" s="106"/>
    </row>
    <row r="17" spans="1:30" ht="20.149999999999999" customHeight="1" x14ac:dyDescent="0.35">
      <c r="A17" s="98" t="s">
        <v>13</v>
      </c>
      <c r="B17" s="199" t="s">
        <v>14</v>
      </c>
      <c r="C17" s="207"/>
      <c r="D17" s="207"/>
      <c r="E17" s="207"/>
      <c r="F17" s="207"/>
      <c r="G17" s="207"/>
      <c r="H17" s="207"/>
      <c r="I17" s="207"/>
      <c r="J17" s="207"/>
      <c r="K17" s="207"/>
      <c r="L17" s="207"/>
      <c r="M17" s="207"/>
      <c r="N17" s="101"/>
      <c r="P17" s="107"/>
      <c r="Q17" s="203"/>
      <c r="R17" s="203"/>
      <c r="S17" s="203"/>
      <c r="T17" s="203"/>
      <c r="U17" s="203"/>
      <c r="V17" s="203"/>
      <c r="W17" s="203"/>
      <c r="X17" s="203"/>
      <c r="Y17" s="203"/>
      <c r="Z17" s="203"/>
      <c r="AA17" s="203"/>
      <c r="AB17" s="203"/>
      <c r="AC17" s="204"/>
      <c r="AD17" s="106"/>
    </row>
    <row r="18" spans="1:30" ht="20.149999999999999" customHeight="1" x14ac:dyDescent="0.35">
      <c r="A18" s="98"/>
      <c r="B18" s="207"/>
      <c r="C18" s="207"/>
      <c r="D18" s="207"/>
      <c r="E18" s="207"/>
      <c r="F18" s="207"/>
      <c r="G18" s="207"/>
      <c r="H18" s="207"/>
      <c r="I18" s="207"/>
      <c r="J18" s="207"/>
      <c r="K18" s="207"/>
      <c r="L18" s="207"/>
      <c r="M18" s="207"/>
      <c r="N18" s="101"/>
      <c r="P18" s="107"/>
      <c r="Q18" s="203"/>
      <c r="R18" s="203"/>
      <c r="S18" s="203"/>
      <c r="T18" s="203"/>
      <c r="U18" s="203"/>
      <c r="V18" s="203"/>
      <c r="W18" s="203"/>
      <c r="X18" s="203"/>
      <c r="Y18" s="203"/>
      <c r="Z18" s="203"/>
      <c r="AA18" s="203"/>
      <c r="AB18" s="203"/>
      <c r="AC18" s="204"/>
      <c r="AD18" s="106"/>
    </row>
    <row r="19" spans="1:30" ht="20.149999999999999" customHeight="1" x14ac:dyDescent="0.35">
      <c r="A19" s="98"/>
      <c r="B19" s="198" t="s">
        <v>15</v>
      </c>
      <c r="C19" s="198"/>
      <c r="D19" s="198"/>
      <c r="E19" s="198"/>
      <c r="F19" s="198"/>
      <c r="G19" s="198"/>
      <c r="H19" s="198"/>
      <c r="I19" s="198"/>
      <c r="J19" s="198"/>
      <c r="K19" s="198"/>
      <c r="L19" s="198"/>
      <c r="M19" s="198"/>
      <c r="N19" s="101"/>
      <c r="P19" s="107"/>
      <c r="Q19" s="203"/>
      <c r="R19" s="203"/>
      <c r="S19" s="203"/>
      <c r="T19" s="203"/>
      <c r="U19" s="203"/>
      <c r="V19" s="203"/>
      <c r="W19" s="203"/>
      <c r="X19" s="203"/>
      <c r="Y19" s="203"/>
      <c r="Z19" s="203"/>
      <c r="AA19" s="203"/>
      <c r="AB19" s="203"/>
      <c r="AC19" s="204"/>
      <c r="AD19" s="106"/>
    </row>
    <row r="20" spans="1:30" ht="20.149999999999999" customHeight="1" x14ac:dyDescent="0.35">
      <c r="A20" s="98"/>
      <c r="B20" s="199" t="s">
        <v>16</v>
      </c>
      <c r="C20" s="207"/>
      <c r="D20" s="207"/>
      <c r="E20" s="207"/>
      <c r="F20" s="207"/>
      <c r="G20" s="207"/>
      <c r="H20" s="207"/>
      <c r="I20" s="207"/>
      <c r="J20" s="207"/>
      <c r="K20" s="207"/>
      <c r="L20" s="207"/>
      <c r="M20" s="207"/>
      <c r="N20" s="101"/>
      <c r="P20" s="107"/>
      <c r="Q20" s="203"/>
      <c r="R20" s="203"/>
      <c r="S20" s="203"/>
      <c r="T20" s="203"/>
      <c r="U20" s="203"/>
      <c r="V20" s="203"/>
      <c r="W20" s="203"/>
      <c r="X20" s="203"/>
      <c r="Y20" s="203"/>
      <c r="Z20" s="203"/>
      <c r="AA20" s="203"/>
      <c r="AB20" s="203"/>
      <c r="AC20" s="204"/>
      <c r="AD20" s="106"/>
    </row>
    <row r="21" spans="1:30" ht="20.149999999999999" customHeight="1" x14ac:dyDescent="0.35">
      <c r="A21" s="98"/>
      <c r="B21" s="207"/>
      <c r="C21" s="207"/>
      <c r="D21" s="207"/>
      <c r="E21" s="207"/>
      <c r="F21" s="207"/>
      <c r="G21" s="207"/>
      <c r="H21" s="207"/>
      <c r="I21" s="207"/>
      <c r="J21" s="207"/>
      <c r="K21" s="207"/>
      <c r="L21" s="207"/>
      <c r="M21" s="207"/>
      <c r="N21" s="101"/>
      <c r="P21" s="107"/>
      <c r="AC21" s="108"/>
    </row>
    <row r="22" spans="1:30" ht="23.15" customHeight="1" x14ac:dyDescent="0.25">
      <c r="A22" s="214" t="s">
        <v>17</v>
      </c>
      <c r="B22" s="215"/>
      <c r="C22" s="215"/>
      <c r="D22" s="215"/>
      <c r="E22" s="215"/>
      <c r="F22" s="215"/>
      <c r="G22" s="215"/>
      <c r="H22" s="215"/>
      <c r="I22" s="215"/>
      <c r="J22" s="215"/>
      <c r="K22" s="215"/>
      <c r="L22" s="215"/>
      <c r="M22" s="215"/>
      <c r="N22" s="216"/>
      <c r="P22" s="200" t="s">
        <v>18</v>
      </c>
      <c r="Q22" s="201"/>
      <c r="R22" s="201"/>
      <c r="S22" s="201"/>
      <c r="T22" s="201"/>
      <c r="U22" s="201"/>
      <c r="V22" s="201"/>
      <c r="W22" s="201"/>
      <c r="X22" s="201"/>
      <c r="Y22" s="201"/>
      <c r="Z22" s="201"/>
      <c r="AA22" s="201"/>
      <c r="AB22" s="201"/>
      <c r="AC22" s="202"/>
    </row>
    <row r="23" spans="1:30" ht="20.149999999999999" customHeight="1" x14ac:dyDescent="0.25">
      <c r="A23" s="99"/>
      <c r="B23" s="198" t="s">
        <v>19</v>
      </c>
      <c r="C23" s="198"/>
      <c r="D23" s="198"/>
      <c r="E23" s="198"/>
      <c r="F23" s="198"/>
      <c r="G23" s="198"/>
      <c r="H23" s="198"/>
      <c r="I23" s="198"/>
      <c r="J23" s="198"/>
      <c r="K23" s="198"/>
      <c r="L23" s="198"/>
      <c r="M23" s="198"/>
      <c r="N23" s="101"/>
      <c r="P23" s="107"/>
      <c r="AC23" s="108"/>
    </row>
    <row r="24" spans="1:30" ht="20.149999999999999" customHeight="1" x14ac:dyDescent="0.35">
      <c r="A24" s="98"/>
      <c r="B24" s="199" t="s">
        <v>20</v>
      </c>
      <c r="C24" s="199"/>
      <c r="D24" s="199"/>
      <c r="E24" s="199"/>
      <c r="F24" s="199"/>
      <c r="G24" s="199"/>
      <c r="H24" s="199"/>
      <c r="I24" s="199"/>
      <c r="J24" s="199"/>
      <c r="K24" s="199"/>
      <c r="L24" s="199"/>
      <c r="M24" s="199"/>
      <c r="N24" s="101"/>
      <c r="P24" s="107"/>
      <c r="Q24" s="205" t="s">
        <v>21</v>
      </c>
      <c r="R24" s="199"/>
      <c r="S24" s="199"/>
      <c r="T24" s="199"/>
      <c r="U24" s="199"/>
      <c r="V24" s="199"/>
      <c r="W24" s="199"/>
      <c r="X24" s="199"/>
      <c r="Y24" s="199"/>
      <c r="Z24" s="199"/>
      <c r="AA24" s="199"/>
      <c r="AB24" s="199"/>
      <c r="AC24" s="206"/>
    </row>
    <row r="25" spans="1:30" ht="20.149999999999999" customHeight="1" x14ac:dyDescent="0.35">
      <c r="A25" s="98"/>
      <c r="B25" s="199"/>
      <c r="C25" s="199"/>
      <c r="D25" s="199"/>
      <c r="E25" s="199"/>
      <c r="F25" s="199"/>
      <c r="G25" s="199"/>
      <c r="H25" s="199"/>
      <c r="I25" s="199"/>
      <c r="J25" s="199"/>
      <c r="K25" s="199"/>
      <c r="L25" s="199"/>
      <c r="M25" s="199"/>
      <c r="N25" s="101"/>
      <c r="P25" s="107"/>
      <c r="Q25" s="199"/>
      <c r="R25" s="199"/>
      <c r="S25" s="199"/>
      <c r="T25" s="199"/>
      <c r="U25" s="199"/>
      <c r="V25" s="199"/>
      <c r="W25" s="199"/>
      <c r="X25" s="199"/>
      <c r="Y25" s="199"/>
      <c r="Z25" s="199"/>
      <c r="AA25" s="199"/>
      <c r="AB25" s="199"/>
      <c r="AC25" s="206"/>
    </row>
    <row r="26" spans="1:30" ht="20.149999999999999" customHeight="1" x14ac:dyDescent="0.35">
      <c r="A26" s="98"/>
      <c r="B26" s="199"/>
      <c r="C26" s="199"/>
      <c r="D26" s="199"/>
      <c r="E26" s="199"/>
      <c r="F26" s="199"/>
      <c r="G26" s="199"/>
      <c r="H26" s="199"/>
      <c r="I26" s="199"/>
      <c r="J26" s="199"/>
      <c r="K26" s="199"/>
      <c r="L26" s="199"/>
      <c r="M26" s="199"/>
      <c r="N26" s="101"/>
      <c r="P26" s="107"/>
      <c r="Q26" s="199"/>
      <c r="R26" s="199"/>
      <c r="S26" s="199"/>
      <c r="T26" s="199"/>
      <c r="U26" s="199"/>
      <c r="V26" s="199"/>
      <c r="W26" s="199"/>
      <c r="X26" s="199"/>
      <c r="Y26" s="199"/>
      <c r="Z26" s="199"/>
      <c r="AA26" s="199"/>
      <c r="AB26" s="199"/>
      <c r="AC26" s="206"/>
    </row>
    <row r="27" spans="1:30" ht="20.149999999999999" customHeight="1" x14ac:dyDescent="0.35">
      <c r="A27" s="98"/>
      <c r="B27" s="199"/>
      <c r="C27" s="199"/>
      <c r="D27" s="199"/>
      <c r="E27" s="199"/>
      <c r="F27" s="199"/>
      <c r="G27" s="199"/>
      <c r="H27" s="199"/>
      <c r="I27" s="199"/>
      <c r="J27" s="199"/>
      <c r="K27" s="199"/>
      <c r="L27" s="199"/>
      <c r="M27" s="199"/>
      <c r="N27" s="101"/>
      <c r="P27" s="107"/>
      <c r="Q27" s="199"/>
      <c r="R27" s="199"/>
      <c r="S27" s="199"/>
      <c r="T27" s="199"/>
      <c r="U27" s="199"/>
      <c r="V27" s="199"/>
      <c r="W27" s="199"/>
      <c r="X27" s="199"/>
      <c r="Y27" s="199"/>
      <c r="Z27" s="199"/>
      <c r="AA27" s="199"/>
      <c r="AB27" s="199"/>
      <c r="AC27" s="206"/>
    </row>
    <row r="28" spans="1:30" ht="20.149999999999999" customHeight="1" x14ac:dyDescent="0.35">
      <c r="A28" s="98"/>
      <c r="B28" s="199"/>
      <c r="C28" s="199"/>
      <c r="D28" s="199"/>
      <c r="E28" s="199"/>
      <c r="F28" s="199"/>
      <c r="G28" s="199"/>
      <c r="H28" s="199"/>
      <c r="I28" s="199"/>
      <c r="J28" s="199"/>
      <c r="K28" s="199"/>
      <c r="L28" s="199"/>
      <c r="M28" s="199"/>
      <c r="N28" s="101"/>
      <c r="P28" s="107"/>
      <c r="Q28" s="199"/>
      <c r="R28" s="199"/>
      <c r="S28" s="199"/>
      <c r="T28" s="199"/>
      <c r="U28" s="199"/>
      <c r="V28" s="199"/>
      <c r="W28" s="199"/>
      <c r="X28" s="199"/>
      <c r="Y28" s="199"/>
      <c r="Z28" s="199"/>
      <c r="AA28" s="199"/>
      <c r="AB28" s="199"/>
      <c r="AC28" s="206"/>
    </row>
    <row r="29" spans="1:30" ht="20.149999999999999" customHeight="1" x14ac:dyDescent="0.35">
      <c r="A29" s="98"/>
      <c r="B29" s="199"/>
      <c r="C29" s="199"/>
      <c r="D29" s="199"/>
      <c r="E29" s="199"/>
      <c r="F29" s="199"/>
      <c r="G29" s="199"/>
      <c r="H29" s="199"/>
      <c r="I29" s="199"/>
      <c r="J29" s="199"/>
      <c r="K29" s="199"/>
      <c r="L29" s="199"/>
      <c r="M29" s="199"/>
      <c r="N29" s="101"/>
      <c r="P29" s="107"/>
      <c r="Q29" s="199"/>
      <c r="R29" s="199"/>
      <c r="S29" s="199"/>
      <c r="T29" s="199"/>
      <c r="U29" s="199"/>
      <c r="V29" s="199"/>
      <c r="W29" s="199"/>
      <c r="X29" s="199"/>
      <c r="Y29" s="199"/>
      <c r="Z29" s="199"/>
      <c r="AA29" s="199"/>
      <c r="AB29" s="199"/>
      <c r="AC29" s="206"/>
    </row>
    <row r="30" spans="1:30" ht="20.149999999999999" customHeight="1" x14ac:dyDescent="0.25">
      <c r="A30" s="100"/>
      <c r="B30" s="198" t="s">
        <v>22</v>
      </c>
      <c r="C30" s="198"/>
      <c r="D30" s="198"/>
      <c r="E30" s="198"/>
      <c r="F30" s="198"/>
      <c r="G30" s="198"/>
      <c r="H30" s="198"/>
      <c r="I30" s="198"/>
      <c r="J30" s="198"/>
      <c r="K30" s="198"/>
      <c r="L30" s="198"/>
      <c r="M30" s="198"/>
      <c r="N30" s="101"/>
      <c r="P30" s="107"/>
      <c r="Q30" s="199"/>
      <c r="R30" s="199"/>
      <c r="S30" s="199"/>
      <c r="T30" s="199"/>
      <c r="U30" s="199"/>
      <c r="V30" s="199"/>
      <c r="W30" s="199"/>
      <c r="X30" s="199"/>
      <c r="Y30" s="199"/>
      <c r="Z30" s="199"/>
      <c r="AA30" s="199"/>
      <c r="AB30" s="199"/>
      <c r="AC30" s="206"/>
    </row>
    <row r="31" spans="1:30" ht="20.149999999999999" customHeight="1" x14ac:dyDescent="0.35">
      <c r="A31" s="98"/>
      <c r="B31" s="199" t="s">
        <v>23</v>
      </c>
      <c r="C31" s="199"/>
      <c r="D31" s="199"/>
      <c r="E31" s="199"/>
      <c r="F31" s="199"/>
      <c r="G31" s="199"/>
      <c r="H31" s="199"/>
      <c r="I31" s="199"/>
      <c r="J31" s="199"/>
      <c r="K31" s="199"/>
      <c r="L31" s="199"/>
      <c r="M31" s="199"/>
      <c r="N31" s="101"/>
      <c r="P31" s="107"/>
      <c r="Q31" s="199"/>
      <c r="R31" s="199"/>
      <c r="S31" s="199"/>
      <c r="T31" s="199"/>
      <c r="U31" s="199"/>
      <c r="V31" s="199"/>
      <c r="W31" s="199"/>
      <c r="X31" s="199"/>
      <c r="Y31" s="199"/>
      <c r="Z31" s="199"/>
      <c r="AA31" s="199"/>
      <c r="AB31" s="199"/>
      <c r="AC31" s="206"/>
    </row>
    <row r="32" spans="1:30" ht="20.149999999999999" customHeight="1" x14ac:dyDescent="0.35">
      <c r="A32" s="98"/>
      <c r="B32" s="199"/>
      <c r="C32" s="199"/>
      <c r="D32" s="199"/>
      <c r="E32" s="199"/>
      <c r="F32" s="199"/>
      <c r="G32" s="199"/>
      <c r="H32" s="199"/>
      <c r="I32" s="199"/>
      <c r="J32" s="199"/>
      <c r="K32" s="199"/>
      <c r="L32" s="199"/>
      <c r="M32" s="199"/>
      <c r="N32" s="101"/>
      <c r="P32" s="107"/>
      <c r="Q32" s="199"/>
      <c r="R32" s="199"/>
      <c r="S32" s="199"/>
      <c r="T32" s="199"/>
      <c r="U32" s="199"/>
      <c r="V32" s="199"/>
      <c r="W32" s="199"/>
      <c r="X32" s="199"/>
      <c r="Y32" s="199"/>
      <c r="Z32" s="199"/>
      <c r="AA32" s="199"/>
      <c r="AB32" s="199"/>
      <c r="AC32" s="206"/>
    </row>
    <row r="33" spans="1:29" ht="20.149999999999999" customHeight="1" x14ac:dyDescent="0.35">
      <c r="A33" s="98"/>
      <c r="B33" s="199"/>
      <c r="C33" s="199"/>
      <c r="D33" s="199"/>
      <c r="E33" s="199"/>
      <c r="F33" s="199"/>
      <c r="G33" s="199"/>
      <c r="H33" s="199"/>
      <c r="I33" s="199"/>
      <c r="J33" s="199"/>
      <c r="K33" s="199"/>
      <c r="L33" s="199"/>
      <c r="M33" s="199"/>
      <c r="N33" s="101"/>
      <c r="P33" s="107"/>
      <c r="Q33" s="199"/>
      <c r="R33" s="199"/>
      <c r="S33" s="199"/>
      <c r="T33" s="199"/>
      <c r="U33" s="199"/>
      <c r="V33" s="199"/>
      <c r="W33" s="199"/>
      <c r="X33" s="199"/>
      <c r="Y33" s="199"/>
      <c r="Z33" s="199"/>
      <c r="AA33" s="199"/>
      <c r="AB33" s="199"/>
      <c r="AC33" s="206"/>
    </row>
    <row r="34" spans="1:29" ht="20.149999999999999" customHeight="1" x14ac:dyDescent="0.35">
      <c r="A34" s="98"/>
      <c r="B34" s="198" t="s">
        <v>24</v>
      </c>
      <c r="C34" s="198"/>
      <c r="D34" s="198"/>
      <c r="E34" s="198"/>
      <c r="F34" s="198"/>
      <c r="G34" s="198"/>
      <c r="H34" s="198"/>
      <c r="I34" s="198"/>
      <c r="J34" s="198"/>
      <c r="K34" s="198"/>
      <c r="L34" s="198"/>
      <c r="M34" s="198"/>
      <c r="N34" s="101"/>
      <c r="P34" s="107"/>
      <c r="Q34" s="199"/>
      <c r="R34" s="199"/>
      <c r="S34" s="199"/>
      <c r="T34" s="199"/>
      <c r="U34" s="199"/>
      <c r="V34" s="199"/>
      <c r="W34" s="199"/>
      <c r="X34" s="199"/>
      <c r="Y34" s="199"/>
      <c r="Z34" s="199"/>
      <c r="AA34" s="199"/>
      <c r="AB34" s="199"/>
      <c r="AC34" s="206"/>
    </row>
    <row r="35" spans="1:29" ht="20.149999999999999" customHeight="1" x14ac:dyDescent="0.35">
      <c r="A35" s="98"/>
      <c r="B35" s="205" t="s">
        <v>25</v>
      </c>
      <c r="C35" s="207"/>
      <c r="D35" s="207"/>
      <c r="E35" s="207"/>
      <c r="F35" s="207"/>
      <c r="G35" s="207"/>
      <c r="H35" s="207"/>
      <c r="I35" s="207"/>
      <c r="J35" s="207"/>
      <c r="K35" s="207"/>
      <c r="L35" s="207"/>
      <c r="M35" s="207"/>
      <c r="N35" s="101"/>
      <c r="P35" s="107"/>
      <c r="Q35" s="199"/>
      <c r="R35" s="199"/>
      <c r="S35" s="199"/>
      <c r="T35" s="199"/>
      <c r="U35" s="199"/>
      <c r="V35" s="199"/>
      <c r="W35" s="199"/>
      <c r="X35" s="199"/>
      <c r="Y35" s="199"/>
      <c r="Z35" s="199"/>
      <c r="AA35" s="199"/>
      <c r="AB35" s="199"/>
      <c r="AC35" s="206"/>
    </row>
    <row r="36" spans="1:29" ht="20.149999999999999" customHeight="1" x14ac:dyDescent="0.35">
      <c r="A36" s="98"/>
      <c r="B36" s="207"/>
      <c r="C36" s="207"/>
      <c r="D36" s="207"/>
      <c r="E36" s="207"/>
      <c r="F36" s="207"/>
      <c r="G36" s="207"/>
      <c r="H36" s="207"/>
      <c r="I36" s="207"/>
      <c r="J36" s="207"/>
      <c r="K36" s="207"/>
      <c r="L36" s="207"/>
      <c r="M36" s="207"/>
      <c r="N36" s="101"/>
      <c r="P36" s="107"/>
      <c r="Q36" s="199"/>
      <c r="R36" s="199"/>
      <c r="S36" s="199"/>
      <c r="T36" s="199"/>
      <c r="U36" s="199"/>
      <c r="V36" s="199"/>
      <c r="W36" s="199"/>
      <c r="X36" s="199"/>
      <c r="Y36" s="199"/>
      <c r="Z36" s="199"/>
      <c r="AA36" s="199"/>
      <c r="AB36" s="199"/>
      <c r="AC36" s="206"/>
    </row>
    <row r="37" spans="1:29" ht="20.149999999999999" customHeight="1" x14ac:dyDescent="0.35">
      <c r="A37" s="98"/>
      <c r="B37" s="207"/>
      <c r="C37" s="207"/>
      <c r="D37" s="207"/>
      <c r="E37" s="207"/>
      <c r="F37" s="207"/>
      <c r="G37" s="207"/>
      <c r="H37" s="207"/>
      <c r="I37" s="207"/>
      <c r="J37" s="207"/>
      <c r="K37" s="207"/>
      <c r="L37" s="207"/>
      <c r="M37" s="207"/>
      <c r="N37" s="101"/>
      <c r="P37" s="107"/>
      <c r="Q37" s="199"/>
      <c r="R37" s="199"/>
      <c r="S37" s="199"/>
      <c r="T37" s="199"/>
      <c r="U37" s="199"/>
      <c r="V37" s="199"/>
      <c r="W37" s="199"/>
      <c r="X37" s="199"/>
      <c r="Y37" s="199"/>
      <c r="Z37" s="199"/>
      <c r="AA37" s="199"/>
      <c r="AB37" s="199"/>
      <c r="AC37" s="206"/>
    </row>
    <row r="38" spans="1:29" ht="20.149999999999999" customHeight="1" x14ac:dyDescent="0.35">
      <c r="A38" s="98"/>
      <c r="B38" s="207"/>
      <c r="C38" s="207"/>
      <c r="D38" s="207"/>
      <c r="E38" s="207"/>
      <c r="F38" s="207"/>
      <c r="G38" s="207"/>
      <c r="H38" s="207"/>
      <c r="I38" s="207"/>
      <c r="J38" s="207"/>
      <c r="K38" s="207"/>
      <c r="L38" s="207"/>
      <c r="M38" s="207"/>
      <c r="N38" s="101"/>
      <c r="P38" s="107"/>
      <c r="Q38" s="199"/>
      <c r="R38" s="199"/>
      <c r="S38" s="199"/>
      <c r="T38" s="199"/>
      <c r="U38" s="199"/>
      <c r="V38" s="199"/>
      <c r="W38" s="199"/>
      <c r="X38" s="199"/>
      <c r="Y38" s="199"/>
      <c r="Z38" s="199"/>
      <c r="AA38" s="199"/>
      <c r="AB38" s="199"/>
      <c r="AC38" s="206"/>
    </row>
    <row r="39" spans="1:29" ht="20.149999999999999" customHeight="1" x14ac:dyDescent="0.35">
      <c r="A39" s="98"/>
      <c r="B39" s="207"/>
      <c r="C39" s="207"/>
      <c r="D39" s="207"/>
      <c r="E39" s="207"/>
      <c r="F39" s="207"/>
      <c r="G39" s="207"/>
      <c r="H39" s="207"/>
      <c r="I39" s="207"/>
      <c r="J39" s="207"/>
      <c r="K39" s="207"/>
      <c r="L39" s="207"/>
      <c r="M39" s="207"/>
      <c r="N39" s="101"/>
      <c r="P39" s="107"/>
      <c r="Q39" s="199"/>
      <c r="R39" s="199"/>
      <c r="S39" s="199"/>
      <c r="T39" s="199"/>
      <c r="U39" s="199"/>
      <c r="V39" s="199"/>
      <c r="W39" s="199"/>
      <c r="X39" s="199"/>
      <c r="Y39" s="199"/>
      <c r="Z39" s="199"/>
      <c r="AA39" s="199"/>
      <c r="AB39" s="199"/>
      <c r="AC39" s="206"/>
    </row>
    <row r="40" spans="1:29" ht="20.149999999999999" customHeight="1" x14ac:dyDescent="0.35">
      <c r="A40" s="98"/>
      <c r="B40" s="207"/>
      <c r="C40" s="207"/>
      <c r="D40" s="207"/>
      <c r="E40" s="207"/>
      <c r="F40" s="207"/>
      <c r="G40" s="207"/>
      <c r="H40" s="207"/>
      <c r="I40" s="207"/>
      <c r="J40" s="207"/>
      <c r="K40" s="207"/>
      <c r="L40" s="207"/>
      <c r="M40" s="207"/>
      <c r="N40" s="101"/>
      <c r="P40" s="107"/>
      <c r="Q40" s="199"/>
      <c r="R40" s="199"/>
      <c r="S40" s="199"/>
      <c r="T40" s="199"/>
      <c r="U40" s="199"/>
      <c r="V40" s="199"/>
      <c r="W40" s="199"/>
      <c r="X40" s="199"/>
      <c r="Y40" s="199"/>
      <c r="Z40" s="199"/>
      <c r="AA40" s="199"/>
      <c r="AB40" s="199"/>
      <c r="AC40" s="206"/>
    </row>
    <row r="41" spans="1:29" ht="20.149999999999999" customHeight="1" x14ac:dyDescent="0.35">
      <c r="A41" s="98"/>
      <c r="B41" s="207"/>
      <c r="C41" s="207"/>
      <c r="D41" s="207"/>
      <c r="E41" s="207"/>
      <c r="F41" s="207"/>
      <c r="G41" s="207"/>
      <c r="H41" s="207"/>
      <c r="I41" s="207"/>
      <c r="J41" s="207"/>
      <c r="K41" s="207"/>
      <c r="L41" s="207"/>
      <c r="M41" s="207"/>
      <c r="N41" s="101"/>
      <c r="P41" s="107"/>
      <c r="Q41" s="199"/>
      <c r="R41" s="199"/>
      <c r="S41" s="199"/>
      <c r="T41" s="199"/>
      <c r="U41" s="199"/>
      <c r="V41" s="199"/>
      <c r="W41" s="199"/>
      <c r="X41" s="199"/>
      <c r="Y41" s="199"/>
      <c r="Z41" s="199"/>
      <c r="AA41" s="199"/>
      <c r="AB41" s="199"/>
      <c r="AC41" s="206"/>
    </row>
    <row r="42" spans="1:29" ht="20.149999999999999" customHeight="1" x14ac:dyDescent="0.35">
      <c r="A42" s="98"/>
      <c r="B42" s="207"/>
      <c r="C42" s="207"/>
      <c r="D42" s="207"/>
      <c r="E42" s="207"/>
      <c r="F42" s="207"/>
      <c r="G42" s="207"/>
      <c r="H42" s="207"/>
      <c r="I42" s="207"/>
      <c r="J42" s="207"/>
      <c r="K42" s="207"/>
      <c r="L42" s="207"/>
      <c r="M42" s="207"/>
      <c r="N42" s="101"/>
      <c r="P42" s="107"/>
      <c r="Q42" s="199"/>
      <c r="R42" s="199"/>
      <c r="S42" s="199"/>
      <c r="T42" s="199"/>
      <c r="U42" s="199"/>
      <c r="V42" s="199"/>
      <c r="W42" s="199"/>
      <c r="X42" s="199"/>
      <c r="Y42" s="199"/>
      <c r="Z42" s="199"/>
      <c r="AA42" s="199"/>
      <c r="AB42" s="199"/>
      <c r="AC42" s="206"/>
    </row>
    <row r="43" spans="1:29" ht="20.149999999999999" customHeight="1" x14ac:dyDescent="0.35">
      <c r="A43" s="98"/>
      <c r="B43" s="207"/>
      <c r="C43" s="207"/>
      <c r="D43" s="207"/>
      <c r="E43" s="207"/>
      <c r="F43" s="207"/>
      <c r="G43" s="207"/>
      <c r="H43" s="207"/>
      <c r="I43" s="207"/>
      <c r="J43" s="207"/>
      <c r="K43" s="207"/>
      <c r="L43" s="207"/>
      <c r="M43" s="207"/>
      <c r="N43" s="101"/>
      <c r="P43" s="107"/>
      <c r="Q43" s="199"/>
      <c r="R43" s="199"/>
      <c r="S43" s="199"/>
      <c r="T43" s="199"/>
      <c r="U43" s="199"/>
      <c r="V43" s="199"/>
      <c r="W43" s="199"/>
      <c r="X43" s="199"/>
      <c r="Y43" s="199"/>
      <c r="Z43" s="199"/>
      <c r="AA43" s="199"/>
      <c r="AB43" s="199"/>
      <c r="AC43" s="206"/>
    </row>
    <row r="44" spans="1:29" ht="20.149999999999999" customHeight="1" x14ac:dyDescent="0.35">
      <c r="A44" s="98"/>
      <c r="B44" s="207"/>
      <c r="C44" s="207"/>
      <c r="D44" s="207"/>
      <c r="E44" s="207"/>
      <c r="F44" s="207"/>
      <c r="G44" s="207"/>
      <c r="H44" s="207"/>
      <c r="I44" s="207"/>
      <c r="J44" s="207"/>
      <c r="K44" s="207"/>
      <c r="L44" s="207"/>
      <c r="M44" s="207"/>
      <c r="N44" s="101"/>
      <c r="P44" s="107"/>
      <c r="Q44" s="199"/>
      <c r="R44" s="199"/>
      <c r="S44" s="199"/>
      <c r="T44" s="199"/>
      <c r="U44" s="199"/>
      <c r="V44" s="199"/>
      <c r="W44" s="199"/>
      <c r="X44" s="199"/>
      <c r="Y44" s="199"/>
      <c r="Z44" s="199"/>
      <c r="AA44" s="199"/>
      <c r="AB44" s="199"/>
      <c r="AC44" s="206"/>
    </row>
    <row r="45" spans="1:29" ht="20.149999999999999" customHeight="1" x14ac:dyDescent="0.35">
      <c r="A45" s="98"/>
      <c r="B45" s="207"/>
      <c r="C45" s="207"/>
      <c r="D45" s="207"/>
      <c r="E45" s="207"/>
      <c r="F45" s="207"/>
      <c r="G45" s="207"/>
      <c r="H45" s="207"/>
      <c r="I45" s="207"/>
      <c r="J45" s="207"/>
      <c r="K45" s="207"/>
      <c r="L45" s="207"/>
      <c r="M45" s="207"/>
      <c r="N45" s="101"/>
      <c r="P45" s="107"/>
      <c r="AC45" s="108"/>
    </row>
    <row r="46" spans="1:29" ht="20.149999999999999" customHeight="1" x14ac:dyDescent="0.35">
      <c r="A46" s="98"/>
      <c r="B46" s="207"/>
      <c r="C46" s="207"/>
      <c r="D46" s="207"/>
      <c r="E46" s="207"/>
      <c r="F46" s="207"/>
      <c r="G46" s="207"/>
      <c r="H46" s="207"/>
      <c r="I46" s="207"/>
      <c r="J46" s="207"/>
      <c r="K46" s="207"/>
      <c r="L46" s="207"/>
      <c r="M46" s="207"/>
      <c r="N46" s="101"/>
      <c r="P46" s="107"/>
      <c r="AC46" s="108"/>
    </row>
    <row r="47" spans="1:29" ht="20.149999999999999" customHeight="1" x14ac:dyDescent="0.35">
      <c r="A47" s="98"/>
      <c r="B47" s="207"/>
      <c r="C47" s="207"/>
      <c r="D47" s="207"/>
      <c r="E47" s="207"/>
      <c r="F47" s="207"/>
      <c r="G47" s="207"/>
      <c r="H47" s="207"/>
      <c r="I47" s="207"/>
      <c r="J47" s="207"/>
      <c r="K47" s="207"/>
      <c r="L47" s="207"/>
      <c r="M47" s="207"/>
      <c r="N47" s="101"/>
      <c r="P47" s="107"/>
      <c r="AC47" s="108"/>
    </row>
    <row r="48" spans="1:29" ht="12.5" x14ac:dyDescent="0.25">
      <c r="A48" s="100"/>
      <c r="N48" s="101"/>
      <c r="P48" s="107"/>
      <c r="AC48" s="108"/>
    </row>
    <row r="49" spans="1:29" ht="28.5" customHeight="1" x14ac:dyDescent="0.25">
      <c r="A49" s="100"/>
      <c r="C49" s="96" t="s">
        <v>26</v>
      </c>
      <c r="D49" s="219" t="s">
        <v>27</v>
      </c>
      <c r="E49" s="219"/>
      <c r="F49" s="219"/>
      <c r="G49" s="219" t="s">
        <v>28</v>
      </c>
      <c r="H49" s="219"/>
      <c r="I49" s="219"/>
      <c r="J49" s="219" t="s">
        <v>29</v>
      </c>
      <c r="K49" s="219"/>
      <c r="L49" s="219"/>
      <c r="N49" s="101"/>
      <c r="P49" s="107"/>
      <c r="AC49" s="108"/>
    </row>
    <row r="50" spans="1:29" ht="56.5" customHeight="1" x14ac:dyDescent="0.25">
      <c r="A50" s="100"/>
      <c r="C50" s="97" t="s">
        <v>30</v>
      </c>
      <c r="D50" s="218" t="s">
        <v>31</v>
      </c>
      <c r="E50" s="218"/>
      <c r="F50" s="218"/>
      <c r="G50" s="218" t="s">
        <v>32</v>
      </c>
      <c r="H50" s="218"/>
      <c r="I50" s="218"/>
      <c r="J50" s="218" t="s">
        <v>33</v>
      </c>
      <c r="K50" s="218"/>
      <c r="L50" s="218"/>
      <c r="N50" s="101"/>
      <c r="P50" s="107"/>
      <c r="AC50" s="108"/>
    </row>
    <row r="51" spans="1:29" ht="28.5" customHeight="1" x14ac:dyDescent="0.25">
      <c r="A51" s="100"/>
      <c r="C51" s="97" t="s">
        <v>34</v>
      </c>
      <c r="D51" s="218" t="s">
        <v>35</v>
      </c>
      <c r="E51" s="218"/>
      <c r="F51" s="218"/>
      <c r="G51" s="218" t="s">
        <v>36</v>
      </c>
      <c r="H51" s="218"/>
      <c r="I51" s="218"/>
      <c r="J51" s="218" t="s">
        <v>36</v>
      </c>
      <c r="K51" s="218"/>
      <c r="L51" s="218"/>
      <c r="N51" s="101"/>
      <c r="P51" s="107"/>
      <c r="AC51" s="108"/>
    </row>
    <row r="52" spans="1:29" ht="70.5" customHeight="1" x14ac:dyDescent="0.25">
      <c r="A52" s="100"/>
      <c r="C52" s="97" t="s">
        <v>37</v>
      </c>
      <c r="D52" s="218" t="s">
        <v>38</v>
      </c>
      <c r="E52" s="218"/>
      <c r="F52" s="218"/>
      <c r="G52" s="218" t="s">
        <v>39</v>
      </c>
      <c r="H52" s="218"/>
      <c r="I52" s="218"/>
      <c r="J52" s="218" t="s">
        <v>40</v>
      </c>
      <c r="K52" s="218"/>
      <c r="L52" s="218"/>
      <c r="N52" s="101"/>
      <c r="P52" s="107"/>
      <c r="AC52" s="108"/>
    </row>
    <row r="53" spans="1:29" ht="12.5" x14ac:dyDescent="0.25">
      <c r="A53" s="100"/>
      <c r="N53" s="101"/>
      <c r="P53" s="107"/>
      <c r="AC53" s="108"/>
    </row>
    <row r="54" spans="1:29" ht="15.5" x14ac:dyDescent="0.25">
      <c r="A54" s="100"/>
      <c r="B54" s="217" t="s">
        <v>41</v>
      </c>
      <c r="C54" s="217"/>
      <c r="D54" s="217"/>
      <c r="E54" s="217"/>
      <c r="F54" s="217"/>
      <c r="G54" s="217"/>
      <c r="H54" s="217"/>
      <c r="I54" s="217"/>
      <c r="J54" s="217"/>
      <c r="K54" s="217"/>
      <c r="L54" s="217"/>
      <c r="N54" s="101"/>
      <c r="P54" s="107"/>
      <c r="AC54" s="108"/>
    </row>
    <row r="55" spans="1:29" ht="15.5" x14ac:dyDescent="0.25">
      <c r="A55" s="100"/>
      <c r="B55" s="217" t="s">
        <v>42</v>
      </c>
      <c r="C55" s="217"/>
      <c r="D55" s="217"/>
      <c r="E55" s="217"/>
      <c r="F55" s="217"/>
      <c r="G55" s="217"/>
      <c r="H55" s="217"/>
      <c r="I55" s="217"/>
      <c r="J55" s="217"/>
      <c r="K55" s="217"/>
      <c r="L55" s="217"/>
      <c r="N55" s="101"/>
      <c r="P55" s="107"/>
      <c r="AC55" s="108"/>
    </row>
    <row r="56" spans="1:29" ht="15.5" x14ac:dyDescent="0.25">
      <c r="A56" s="100"/>
      <c r="B56" s="217" t="s">
        <v>43</v>
      </c>
      <c r="C56" s="217"/>
      <c r="D56" s="217"/>
      <c r="E56" s="217"/>
      <c r="F56" s="217"/>
      <c r="G56" s="217"/>
      <c r="H56" s="217"/>
      <c r="I56" s="217"/>
      <c r="J56" s="217"/>
      <c r="K56" s="217"/>
      <c r="L56" s="217"/>
      <c r="N56" s="101"/>
      <c r="P56" s="107"/>
      <c r="AC56" s="108"/>
    </row>
    <row r="57" spans="1:29" ht="12.5" x14ac:dyDescent="0.25">
      <c r="A57" s="100"/>
      <c r="N57" s="101"/>
      <c r="P57" s="107"/>
      <c r="AC57" s="108"/>
    </row>
    <row r="58" spans="1:29" ht="12.5" x14ac:dyDescent="0.25">
      <c r="A58" s="100"/>
      <c r="N58" s="101"/>
      <c r="P58" s="107"/>
      <c r="AC58" s="108"/>
    </row>
    <row r="59" spans="1:29" ht="12.5" x14ac:dyDescent="0.25">
      <c r="A59" s="100"/>
      <c r="N59" s="101"/>
      <c r="P59" s="107"/>
      <c r="AC59" s="108"/>
    </row>
    <row r="60" spans="1:29" ht="12.5" x14ac:dyDescent="0.25">
      <c r="A60" s="100"/>
      <c r="N60" s="101"/>
      <c r="P60" s="107"/>
      <c r="AC60" s="108"/>
    </row>
    <row r="61" spans="1:29" ht="12.5" x14ac:dyDescent="0.25">
      <c r="A61" s="100"/>
      <c r="N61" s="101"/>
      <c r="P61" s="107"/>
      <c r="AC61" s="108"/>
    </row>
    <row r="62" spans="1:29" ht="12.5" x14ac:dyDescent="0.25">
      <c r="A62" s="100"/>
      <c r="N62" s="101"/>
      <c r="P62" s="107"/>
      <c r="AC62" s="108"/>
    </row>
    <row r="63" spans="1:29" ht="12.5" x14ac:dyDescent="0.25">
      <c r="A63" s="100"/>
      <c r="N63" s="101"/>
      <c r="P63" s="107"/>
      <c r="AC63" s="108"/>
    </row>
    <row r="64" spans="1:29" ht="12.5" x14ac:dyDescent="0.25">
      <c r="A64" s="100"/>
      <c r="N64" s="101"/>
      <c r="P64" s="107"/>
      <c r="AC64" s="108"/>
    </row>
    <row r="65" spans="1:29" ht="12.5" x14ac:dyDescent="0.25">
      <c r="A65" s="100"/>
      <c r="N65" s="101"/>
      <c r="P65" s="107"/>
      <c r="AC65" s="108"/>
    </row>
    <row r="66" spans="1:29" ht="12.5" x14ac:dyDescent="0.25">
      <c r="A66" s="100"/>
      <c r="N66" s="101"/>
      <c r="P66" s="107"/>
      <c r="AC66" s="108"/>
    </row>
    <row r="67" spans="1:29" ht="12.5" x14ac:dyDescent="0.25">
      <c r="A67" s="100"/>
      <c r="N67" s="101"/>
      <c r="P67" s="107"/>
      <c r="AC67" s="108"/>
    </row>
    <row r="68" spans="1:29" ht="12.5" x14ac:dyDescent="0.25">
      <c r="A68" s="100"/>
      <c r="N68" s="101"/>
      <c r="P68" s="107"/>
      <c r="AC68" s="108"/>
    </row>
    <row r="69" spans="1:29" ht="12.5" x14ac:dyDescent="0.25">
      <c r="A69" s="100"/>
      <c r="N69" s="101"/>
      <c r="P69" s="107"/>
      <c r="AC69" s="108"/>
    </row>
    <row r="70" spans="1:29" ht="12.5" x14ac:dyDescent="0.25">
      <c r="A70" s="100"/>
      <c r="N70" s="101"/>
      <c r="P70" s="107"/>
      <c r="AC70" s="108"/>
    </row>
    <row r="71" spans="1:29" ht="12.5" x14ac:dyDescent="0.25">
      <c r="A71" s="100"/>
      <c r="N71" s="101"/>
      <c r="P71" s="107"/>
      <c r="AC71" s="108"/>
    </row>
    <row r="72" spans="1:29" ht="12.5" x14ac:dyDescent="0.25">
      <c r="A72" s="100"/>
      <c r="N72" s="101"/>
      <c r="P72" s="107"/>
      <c r="AC72" s="108"/>
    </row>
    <row r="73" spans="1:29" ht="12.5" x14ac:dyDescent="0.25">
      <c r="A73" s="100"/>
      <c r="N73" s="101"/>
      <c r="P73" s="107"/>
      <c r="AC73" s="108"/>
    </row>
    <row r="74" spans="1:29" ht="12.5" x14ac:dyDescent="0.25">
      <c r="A74" s="100"/>
      <c r="N74" s="101"/>
      <c r="P74" s="107"/>
      <c r="AC74" s="108"/>
    </row>
    <row r="75" spans="1:29" ht="12.5" x14ac:dyDescent="0.25">
      <c r="A75" s="100"/>
      <c r="N75" s="101"/>
      <c r="P75" s="107"/>
      <c r="AC75" s="108"/>
    </row>
    <row r="76" spans="1:29" ht="12.5" x14ac:dyDescent="0.25">
      <c r="A76" s="100"/>
      <c r="N76" s="101"/>
      <c r="P76" s="107"/>
      <c r="AC76" s="108"/>
    </row>
    <row r="77" spans="1:29" ht="12.5" x14ac:dyDescent="0.25">
      <c r="A77" s="100"/>
      <c r="N77" s="101"/>
      <c r="P77" s="107"/>
      <c r="AC77" s="108"/>
    </row>
    <row r="78" spans="1:29" ht="12.5" x14ac:dyDescent="0.25">
      <c r="A78" s="100"/>
      <c r="N78" s="101"/>
      <c r="P78" s="107"/>
      <c r="AC78" s="108"/>
    </row>
    <row r="79" spans="1:29" ht="12.5" x14ac:dyDescent="0.25">
      <c r="A79" s="100"/>
      <c r="N79" s="101"/>
      <c r="P79" s="107"/>
      <c r="AC79" s="108"/>
    </row>
    <row r="80" spans="1:29" ht="12.5" x14ac:dyDescent="0.25">
      <c r="A80" s="100"/>
      <c r="N80" s="101"/>
      <c r="P80" s="107"/>
      <c r="AC80" s="108"/>
    </row>
    <row r="81" spans="1:29" ht="12.5" x14ac:dyDescent="0.25">
      <c r="A81" s="100"/>
      <c r="N81" s="101"/>
      <c r="P81" s="107"/>
      <c r="AC81" s="108"/>
    </row>
    <row r="82" spans="1:29" ht="12.5" x14ac:dyDescent="0.25">
      <c r="A82" s="100"/>
      <c r="N82" s="101"/>
      <c r="P82" s="107"/>
      <c r="AC82" s="108"/>
    </row>
    <row r="83" spans="1:29" ht="12.5" x14ac:dyDescent="0.25">
      <c r="A83" s="102"/>
      <c r="B83" s="103"/>
      <c r="C83" s="103"/>
      <c r="D83" s="103"/>
      <c r="E83" s="103"/>
      <c r="F83" s="103"/>
      <c r="G83" s="103"/>
      <c r="H83" s="103"/>
      <c r="I83" s="103"/>
      <c r="J83" s="103"/>
      <c r="K83" s="103"/>
      <c r="L83" s="103"/>
      <c r="M83" s="103"/>
      <c r="N83" s="104"/>
      <c r="P83" s="109"/>
      <c r="Q83" s="110"/>
      <c r="R83" s="110"/>
      <c r="S83" s="110"/>
      <c r="T83" s="110"/>
      <c r="U83" s="110"/>
      <c r="V83" s="110"/>
      <c r="W83" s="110"/>
      <c r="X83" s="110"/>
      <c r="Y83" s="110"/>
      <c r="Z83" s="110"/>
      <c r="AA83" s="110"/>
      <c r="AB83" s="110"/>
      <c r="AC83" s="111"/>
    </row>
  </sheetData>
  <mergeCells count="41">
    <mergeCell ref="B56:L56"/>
    <mergeCell ref="B35:M47"/>
    <mergeCell ref="D50:F50"/>
    <mergeCell ref="D51:F51"/>
    <mergeCell ref="D52:F52"/>
    <mergeCell ref="D49:F49"/>
    <mergeCell ref="G50:I50"/>
    <mergeCell ref="G51:I51"/>
    <mergeCell ref="G52:I52"/>
    <mergeCell ref="G49:I49"/>
    <mergeCell ref="J50:L50"/>
    <mergeCell ref="J49:L49"/>
    <mergeCell ref="J51:L51"/>
    <mergeCell ref="J52:L52"/>
    <mergeCell ref="B54:L54"/>
    <mergeCell ref="B55:L55"/>
    <mergeCell ref="P1:AC2"/>
    <mergeCell ref="P3:AC3"/>
    <mergeCell ref="B30:M30"/>
    <mergeCell ref="B23:M23"/>
    <mergeCell ref="A1:N2"/>
    <mergeCell ref="B24:M29"/>
    <mergeCell ref="B4:M6"/>
    <mergeCell ref="B7:M7"/>
    <mergeCell ref="B10:M10"/>
    <mergeCell ref="B13:M13"/>
    <mergeCell ref="B16:M16"/>
    <mergeCell ref="B19:M19"/>
    <mergeCell ref="A3:N3"/>
    <mergeCell ref="A22:N22"/>
    <mergeCell ref="B8:M9"/>
    <mergeCell ref="B11:M12"/>
    <mergeCell ref="B34:M34"/>
    <mergeCell ref="B31:M33"/>
    <mergeCell ref="P22:AC22"/>
    <mergeCell ref="Q4:AB6"/>
    <mergeCell ref="Q7:AC20"/>
    <mergeCell ref="Q24:AC44"/>
    <mergeCell ref="B14:M15"/>
    <mergeCell ref="B17:M18"/>
    <mergeCell ref="B20:M21"/>
  </mergeCell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41185-0DEB-4F3B-89C5-A793FABA14C2}">
  <sheetPr>
    <tabColor theme="3"/>
  </sheetPr>
  <dimension ref="A2:O25"/>
  <sheetViews>
    <sheetView zoomScale="91" zoomScaleNormal="91" workbookViewId="0">
      <selection activeCell="N11" sqref="N11"/>
    </sheetView>
  </sheetViews>
  <sheetFormatPr baseColWidth="10" defaultColWidth="11.453125" defaultRowHeight="11.5" x14ac:dyDescent="0.25"/>
  <cols>
    <col min="1" max="1" width="8.81640625" style="26" customWidth="1"/>
    <col min="2" max="2" width="10.81640625" style="26" customWidth="1"/>
    <col min="3" max="3" width="31.81640625" style="26" customWidth="1"/>
    <col min="4" max="4" width="34.81640625" style="26" customWidth="1"/>
    <col min="5" max="6" width="12.81640625" style="26" customWidth="1"/>
    <col min="7" max="7" width="10.81640625" style="26" customWidth="1"/>
    <col min="8" max="8" width="29.1796875" style="26" customWidth="1"/>
    <col min="9" max="10" width="12.81640625" style="26" customWidth="1"/>
    <col min="11" max="11" width="8.81640625" style="26" customWidth="1"/>
    <col min="12" max="13" width="18.81640625" style="26" customWidth="1"/>
    <col min="14" max="14" width="34.54296875" style="26" customWidth="1"/>
    <col min="15" max="15" width="37.453125" style="26" customWidth="1"/>
    <col min="16" max="16384" width="11.453125" style="26"/>
  </cols>
  <sheetData>
    <row r="2" spans="1:15" ht="15" customHeight="1" x14ac:dyDescent="0.25">
      <c r="A2" s="302" t="s">
        <v>727</v>
      </c>
      <c r="B2" s="337" t="s">
        <v>726</v>
      </c>
      <c r="C2" s="371"/>
      <c r="D2" s="370"/>
      <c r="E2" s="312" t="s">
        <v>146</v>
      </c>
      <c r="F2" s="313"/>
      <c r="G2" s="314"/>
    </row>
    <row r="3" spans="1:15" ht="15" customHeight="1" x14ac:dyDescent="0.25">
      <c r="A3" s="302"/>
      <c r="B3" s="364"/>
      <c r="C3" s="363"/>
      <c r="D3" s="362"/>
      <c r="E3" s="312" t="s">
        <v>147</v>
      </c>
      <c r="F3" s="313"/>
      <c r="G3" s="314"/>
    </row>
    <row r="4" spans="1:15" ht="15" customHeight="1" x14ac:dyDescent="0.25">
      <c r="A4" s="328" t="s">
        <v>725</v>
      </c>
      <c r="B4" s="329"/>
      <c r="C4" s="329"/>
      <c r="D4" s="330"/>
      <c r="E4" s="324" t="s">
        <v>149</v>
      </c>
      <c r="F4" s="325"/>
      <c r="G4" s="326"/>
    </row>
    <row r="5" spans="1:15" ht="15" customHeight="1" x14ac:dyDescent="0.25">
      <c r="A5" s="331"/>
      <c r="B5" s="332"/>
      <c r="C5" s="332"/>
      <c r="D5" s="333"/>
      <c r="E5" s="327" t="s">
        <v>150</v>
      </c>
      <c r="F5" s="327"/>
      <c r="G5" s="327"/>
    </row>
    <row r="6" spans="1:15" ht="15" customHeight="1" x14ac:dyDescent="0.25">
      <c r="A6" s="337" t="s">
        <v>151</v>
      </c>
      <c r="B6" s="371"/>
      <c r="C6" s="370"/>
      <c r="D6" s="398" t="s">
        <v>724</v>
      </c>
      <c r="E6" s="360" t="s">
        <v>723</v>
      </c>
      <c r="F6" s="360"/>
      <c r="G6" s="360"/>
    </row>
    <row r="7" spans="1:15" ht="15" customHeight="1" x14ac:dyDescent="0.25">
      <c r="A7" s="368"/>
      <c r="B7" s="367"/>
      <c r="C7" s="366"/>
      <c r="D7" s="397"/>
      <c r="E7" s="327" t="s">
        <v>154</v>
      </c>
      <c r="F7" s="327"/>
      <c r="G7" s="327"/>
    </row>
    <row r="8" spans="1:15" ht="15" customHeight="1" x14ac:dyDescent="0.25">
      <c r="A8" s="364"/>
      <c r="B8" s="363"/>
      <c r="C8" s="362"/>
      <c r="D8" s="396"/>
      <c r="E8" s="360" t="s">
        <v>723</v>
      </c>
      <c r="F8" s="360"/>
      <c r="G8" s="360"/>
    </row>
    <row r="9" spans="1:15" ht="15" customHeight="1" x14ac:dyDescent="0.25">
      <c r="A9" s="359"/>
      <c r="B9" s="358"/>
      <c r="C9" s="29"/>
      <c r="D9" s="30"/>
      <c r="E9" s="32"/>
      <c r="F9" s="32"/>
      <c r="G9" s="32"/>
    </row>
    <row r="10" spans="1:15" ht="30.75" customHeight="1" x14ac:dyDescent="0.25">
      <c r="A10" s="1" t="s">
        <v>156</v>
      </c>
      <c r="B10" s="1" t="s">
        <v>158</v>
      </c>
      <c r="C10" s="1" t="s">
        <v>159</v>
      </c>
      <c r="D10" s="1" t="s">
        <v>160</v>
      </c>
      <c r="E10" s="1" t="s">
        <v>161</v>
      </c>
      <c r="F10" s="1" t="s">
        <v>162</v>
      </c>
      <c r="G10" s="1" t="s">
        <v>163</v>
      </c>
      <c r="H10" s="1" t="s">
        <v>164</v>
      </c>
      <c r="I10" s="1" t="s">
        <v>161</v>
      </c>
      <c r="J10" s="1" t="s">
        <v>162</v>
      </c>
      <c r="K10" s="1" t="s">
        <v>163</v>
      </c>
      <c r="L10" s="1" t="s">
        <v>548</v>
      </c>
      <c r="M10" s="1" t="s">
        <v>166</v>
      </c>
      <c r="N10" s="1" t="s">
        <v>167</v>
      </c>
      <c r="O10" s="1" t="s">
        <v>168</v>
      </c>
    </row>
    <row r="11" spans="1:15" ht="69" x14ac:dyDescent="0.25">
      <c r="A11" s="9" t="s">
        <v>722</v>
      </c>
      <c r="B11" s="76">
        <v>45335</v>
      </c>
      <c r="C11" s="33" t="s">
        <v>679</v>
      </c>
      <c r="D11" s="33" t="s">
        <v>678</v>
      </c>
      <c r="E11" s="16">
        <v>3</v>
      </c>
      <c r="F11" s="16">
        <v>2</v>
      </c>
      <c r="G11" s="17">
        <f>E11*F11</f>
        <v>6</v>
      </c>
      <c r="H11" s="33" t="s">
        <v>721</v>
      </c>
      <c r="I11" s="16">
        <v>1</v>
      </c>
      <c r="J11" s="16">
        <v>2</v>
      </c>
      <c r="K11" s="18" t="s">
        <v>100</v>
      </c>
      <c r="L11" s="34" t="s">
        <v>174</v>
      </c>
      <c r="M11" s="34" t="s">
        <v>174</v>
      </c>
      <c r="N11" s="33" t="s">
        <v>676</v>
      </c>
      <c r="O11" s="68" t="s">
        <v>675</v>
      </c>
    </row>
    <row r="12" spans="1:15" ht="55.75" customHeight="1" x14ac:dyDescent="0.25">
      <c r="A12" s="9" t="s">
        <v>720</v>
      </c>
      <c r="B12" s="76">
        <v>45335</v>
      </c>
      <c r="C12" s="10" t="s">
        <v>719</v>
      </c>
      <c r="D12" s="10" t="s">
        <v>718</v>
      </c>
      <c r="E12" s="16"/>
      <c r="F12" s="16"/>
      <c r="G12" s="17">
        <f>E12*F12</f>
        <v>0</v>
      </c>
      <c r="H12" s="10" t="s">
        <v>717</v>
      </c>
      <c r="I12" s="16"/>
      <c r="J12" s="16"/>
      <c r="K12" s="17">
        <f>I12*J12</f>
        <v>0</v>
      </c>
      <c r="L12" s="33" t="s">
        <v>174</v>
      </c>
      <c r="M12" s="33" t="s">
        <v>174</v>
      </c>
      <c r="N12" s="33" t="s">
        <v>716</v>
      </c>
      <c r="O12" s="33" t="s">
        <v>675</v>
      </c>
    </row>
    <row r="13" spans="1:15" ht="131.25" customHeight="1" x14ac:dyDescent="0.25">
      <c r="A13" s="405"/>
      <c r="B13" s="404"/>
      <c r="C13" s="403"/>
      <c r="D13" s="402"/>
      <c r="E13" s="401"/>
      <c r="F13" s="401"/>
      <c r="G13" s="401"/>
      <c r="H13" s="402"/>
      <c r="I13" s="401"/>
      <c r="J13" s="401"/>
      <c r="K13" s="401"/>
      <c r="L13" s="379"/>
      <c r="M13" s="379"/>
      <c r="N13" s="400"/>
      <c r="O13" s="399"/>
    </row>
    <row r="14" spans="1:15" ht="58.5" customHeight="1" x14ac:dyDescent="0.25">
      <c r="A14" s="405"/>
      <c r="B14" s="404"/>
      <c r="C14" s="403"/>
      <c r="D14" s="402"/>
      <c r="E14" s="401"/>
      <c r="F14" s="401"/>
      <c r="G14" s="401"/>
      <c r="H14" s="402"/>
      <c r="I14" s="401"/>
      <c r="J14" s="401"/>
      <c r="K14" s="401"/>
      <c r="L14" s="36"/>
      <c r="M14" s="36"/>
      <c r="N14" s="400"/>
    </row>
    <row r="15" spans="1:15" ht="73.5" customHeight="1" x14ac:dyDescent="0.25">
      <c r="A15" s="405"/>
      <c r="B15" s="404"/>
      <c r="C15" s="403"/>
      <c r="D15" s="402"/>
      <c r="E15" s="401"/>
      <c r="F15" s="401"/>
      <c r="G15" s="401"/>
      <c r="H15" s="402"/>
      <c r="I15" s="401"/>
      <c r="J15" s="401"/>
      <c r="K15" s="401"/>
      <c r="L15" s="379"/>
      <c r="M15" s="379"/>
      <c r="N15" s="400"/>
      <c r="O15" s="400"/>
    </row>
    <row r="16" spans="1:15" ht="72.75" customHeight="1" x14ac:dyDescent="0.25">
      <c r="A16" s="405"/>
      <c r="B16" s="404"/>
      <c r="C16" s="403"/>
      <c r="D16" s="402"/>
      <c r="E16" s="401"/>
      <c r="F16" s="401"/>
      <c r="G16" s="401"/>
      <c r="H16" s="402"/>
      <c r="I16" s="401"/>
      <c r="J16" s="401"/>
      <c r="K16" s="401"/>
      <c r="L16" s="379"/>
      <c r="M16" s="379"/>
      <c r="N16" s="400"/>
      <c r="O16" s="400"/>
    </row>
    <row r="17" spans="1:15" ht="69" customHeight="1" x14ac:dyDescent="0.25">
      <c r="A17" s="405"/>
      <c r="B17" s="404"/>
      <c r="C17" s="403"/>
      <c r="D17" s="402"/>
      <c r="E17" s="401"/>
      <c r="F17" s="401"/>
      <c r="G17" s="401"/>
      <c r="H17" s="402"/>
      <c r="I17" s="401"/>
      <c r="J17" s="401"/>
      <c r="K17" s="401"/>
      <c r="L17" s="379"/>
      <c r="M17" s="379"/>
      <c r="N17" s="400"/>
      <c r="O17" s="400"/>
    </row>
    <row r="18" spans="1:15" ht="51" customHeight="1" x14ac:dyDescent="0.25">
      <c r="A18" s="405"/>
      <c r="B18" s="404"/>
      <c r="C18" s="403"/>
      <c r="D18" s="402"/>
      <c r="E18" s="401"/>
      <c r="F18" s="401"/>
      <c r="G18" s="401"/>
      <c r="H18" s="402"/>
      <c r="I18" s="401"/>
      <c r="J18" s="401"/>
      <c r="K18" s="401"/>
      <c r="L18" s="379"/>
      <c r="M18" s="379"/>
      <c r="N18" s="400"/>
      <c r="O18" s="400"/>
    </row>
    <row r="19" spans="1:15" ht="72.75" customHeight="1" x14ac:dyDescent="0.25">
      <c r="A19" s="405"/>
      <c r="B19" s="404"/>
      <c r="C19" s="403"/>
      <c r="D19" s="402"/>
      <c r="E19" s="401"/>
      <c r="F19" s="401"/>
      <c r="G19" s="401"/>
      <c r="H19" s="402"/>
      <c r="I19" s="401"/>
      <c r="J19" s="401"/>
      <c r="K19" s="401"/>
      <c r="L19" s="379"/>
      <c r="M19" s="379"/>
      <c r="N19" s="400"/>
      <c r="O19" s="400"/>
    </row>
    <row r="20" spans="1:15" ht="48.75" customHeight="1" x14ac:dyDescent="0.25">
      <c r="A20" s="405"/>
      <c r="B20" s="404"/>
      <c r="C20" s="403"/>
      <c r="D20" s="402"/>
      <c r="E20" s="401"/>
      <c r="F20" s="401"/>
      <c r="G20" s="401"/>
      <c r="H20" s="402"/>
      <c r="I20" s="401"/>
      <c r="J20" s="401"/>
      <c r="K20" s="401"/>
      <c r="L20" s="379"/>
      <c r="M20" s="379"/>
      <c r="N20" s="400"/>
      <c r="O20" s="400"/>
    </row>
    <row r="21" spans="1:15" ht="46.5" customHeight="1" x14ac:dyDescent="0.25">
      <c r="A21" s="405"/>
      <c r="B21" s="404"/>
      <c r="C21" s="403"/>
      <c r="D21" s="402"/>
      <c r="E21" s="401"/>
      <c r="F21" s="401"/>
      <c r="G21" s="401"/>
      <c r="H21" s="402"/>
      <c r="I21" s="401"/>
      <c r="J21" s="401"/>
      <c r="K21" s="401"/>
      <c r="L21" s="379"/>
      <c r="M21" s="379"/>
      <c r="N21" s="400"/>
      <c r="O21" s="400"/>
    </row>
    <row r="22" spans="1:15" ht="50.25" customHeight="1" x14ac:dyDescent="0.25">
      <c r="A22" s="405"/>
      <c r="B22" s="404"/>
      <c r="C22" s="403"/>
      <c r="D22" s="402"/>
      <c r="E22" s="401"/>
      <c r="F22" s="401"/>
      <c r="G22" s="401"/>
      <c r="H22" s="402"/>
      <c r="I22" s="401"/>
      <c r="J22" s="401"/>
      <c r="K22" s="401"/>
      <c r="L22" s="379"/>
      <c r="M22" s="379"/>
      <c r="N22" s="400"/>
      <c r="O22" s="400"/>
    </row>
    <row r="23" spans="1:15" ht="90" customHeight="1" x14ac:dyDescent="0.25">
      <c r="A23" s="405"/>
      <c r="B23" s="404"/>
      <c r="C23" s="403"/>
      <c r="D23" s="402"/>
      <c r="E23" s="401"/>
      <c r="F23" s="401"/>
      <c r="G23" s="401"/>
      <c r="H23" s="402"/>
      <c r="I23" s="401"/>
      <c r="J23" s="401"/>
      <c r="K23" s="401"/>
      <c r="L23" s="379"/>
      <c r="M23" s="379"/>
      <c r="N23" s="400"/>
      <c r="O23" s="399"/>
    </row>
    <row r="24" spans="1:15" ht="90" customHeight="1" x14ac:dyDescent="0.25">
      <c r="A24" s="405"/>
      <c r="B24" s="404"/>
      <c r="C24" s="403"/>
      <c r="D24" s="402"/>
      <c r="E24" s="401"/>
      <c r="F24" s="401"/>
      <c r="G24" s="401"/>
      <c r="H24" s="402"/>
      <c r="I24" s="401"/>
      <c r="J24" s="401"/>
      <c r="K24" s="401"/>
      <c r="L24" s="36"/>
      <c r="M24" s="36"/>
      <c r="N24" s="400"/>
      <c r="O24" s="399"/>
    </row>
    <row r="25" spans="1:15" ht="90" customHeight="1" x14ac:dyDescent="0.25">
      <c r="A25" s="405"/>
      <c r="B25" s="404"/>
      <c r="C25" s="403"/>
      <c r="D25" s="402"/>
      <c r="E25" s="401"/>
      <c r="F25" s="401"/>
      <c r="G25" s="401"/>
      <c r="H25" s="402"/>
      <c r="I25" s="401"/>
      <c r="J25" s="401"/>
      <c r="K25" s="401"/>
      <c r="L25" s="36"/>
      <c r="M25" s="36"/>
      <c r="N25" s="400"/>
      <c r="O25" s="399"/>
    </row>
  </sheetData>
  <mergeCells count="12">
    <mergeCell ref="A4:D5"/>
    <mergeCell ref="E6:G6"/>
    <mergeCell ref="A2:A3"/>
    <mergeCell ref="B2:D3"/>
    <mergeCell ref="E2:G2"/>
    <mergeCell ref="E3:G3"/>
    <mergeCell ref="E7:G7"/>
    <mergeCell ref="E8:G8"/>
    <mergeCell ref="A6:C8"/>
    <mergeCell ref="D6:D8"/>
    <mergeCell ref="E4:G4"/>
    <mergeCell ref="E5:G5"/>
  </mergeCells>
  <pageMargins left="0.78740157499999996" right="0.78740157499999996" top="0.984251969" bottom="0.984251969" header="0.4921259845" footer="0.4921259845"/>
  <pageSetup paperSize="9" scale="95" orientation="portrait" r:id="rId1"/>
  <headerFooter alignWithMargins="0"/>
  <colBreaks count="2" manualBreakCount="2">
    <brk id="4" max="18" man="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07A6B-5543-4D65-B6AD-620627864E87}">
  <sheetPr>
    <tabColor theme="3"/>
  </sheetPr>
  <dimension ref="A2:O23"/>
  <sheetViews>
    <sheetView topLeftCell="B1" zoomScaleNormal="100" workbookViewId="0">
      <selection activeCell="N11" sqref="N11"/>
    </sheetView>
  </sheetViews>
  <sheetFormatPr baseColWidth="10" defaultColWidth="11.453125" defaultRowHeight="11.5" x14ac:dyDescent="0.25"/>
  <cols>
    <col min="1" max="1" width="8.81640625" style="26" customWidth="1"/>
    <col min="2" max="2" width="10.81640625" style="26" customWidth="1"/>
    <col min="3" max="3" width="31.81640625" style="26" customWidth="1"/>
    <col min="4" max="4" width="34.81640625" style="26" customWidth="1"/>
    <col min="5" max="6" width="12.81640625" style="26" customWidth="1"/>
    <col min="7" max="7" width="10.54296875" style="26" customWidth="1"/>
    <col min="8" max="8" width="29.1796875" style="26" customWidth="1"/>
    <col min="9" max="10" width="12.81640625" style="26" customWidth="1"/>
    <col min="11" max="11" width="10.81640625" style="26" customWidth="1"/>
    <col min="12" max="13" width="18.81640625" style="26" customWidth="1"/>
    <col min="14" max="14" width="23.81640625" style="26" customWidth="1"/>
    <col min="15" max="15" width="34.1796875" style="26" customWidth="1"/>
    <col min="16" max="16384" width="11.453125" style="26"/>
  </cols>
  <sheetData>
    <row r="2" spans="1:15" ht="15" customHeight="1" x14ac:dyDescent="0.25">
      <c r="A2" s="302" t="s">
        <v>757</v>
      </c>
      <c r="B2" s="337" t="s">
        <v>756</v>
      </c>
      <c r="C2" s="371"/>
      <c r="D2" s="370"/>
      <c r="E2" s="312" t="s">
        <v>146</v>
      </c>
      <c r="F2" s="313"/>
      <c r="G2" s="314"/>
    </row>
    <row r="3" spans="1:15" ht="15" customHeight="1" x14ac:dyDescent="0.25">
      <c r="A3" s="302"/>
      <c r="B3" s="364"/>
      <c r="C3" s="363"/>
      <c r="D3" s="362"/>
      <c r="E3" s="312" t="s">
        <v>147</v>
      </c>
      <c r="F3" s="313"/>
      <c r="G3" s="314"/>
    </row>
    <row r="4" spans="1:15" ht="15" customHeight="1" x14ac:dyDescent="0.25">
      <c r="A4" s="328" t="s">
        <v>755</v>
      </c>
      <c r="B4" s="329"/>
      <c r="C4" s="329"/>
      <c r="D4" s="330"/>
      <c r="E4" s="324" t="s">
        <v>149</v>
      </c>
      <c r="F4" s="325"/>
      <c r="G4" s="326"/>
    </row>
    <row r="5" spans="1:15" ht="15" customHeight="1" x14ac:dyDescent="0.25">
      <c r="A5" s="331"/>
      <c r="B5" s="332"/>
      <c r="C5" s="332"/>
      <c r="D5" s="333"/>
      <c r="E5" s="327" t="s">
        <v>150</v>
      </c>
      <c r="F5" s="327"/>
      <c r="G5" s="327"/>
    </row>
    <row r="6" spans="1:15" ht="15" customHeight="1" x14ac:dyDescent="0.25">
      <c r="A6" s="337" t="s">
        <v>151</v>
      </c>
      <c r="B6" s="371"/>
      <c r="C6" s="370"/>
      <c r="D6" s="398" t="s">
        <v>754</v>
      </c>
      <c r="E6" s="360" t="s">
        <v>753</v>
      </c>
      <c r="F6" s="360"/>
      <c r="G6" s="360"/>
    </row>
    <row r="7" spans="1:15" ht="15" customHeight="1" x14ac:dyDescent="0.25">
      <c r="A7" s="368"/>
      <c r="B7" s="367"/>
      <c r="C7" s="366"/>
      <c r="D7" s="397"/>
      <c r="E7" s="327" t="s">
        <v>154</v>
      </c>
      <c r="F7" s="327"/>
      <c r="G7" s="327"/>
    </row>
    <row r="8" spans="1:15" ht="15" customHeight="1" x14ac:dyDescent="0.25">
      <c r="A8" s="364"/>
      <c r="B8" s="363"/>
      <c r="C8" s="362"/>
      <c r="D8" s="396"/>
      <c r="E8" s="360" t="s">
        <v>753</v>
      </c>
      <c r="F8" s="360"/>
      <c r="G8" s="360"/>
    </row>
    <row r="9" spans="1:15" ht="15" customHeight="1" x14ac:dyDescent="0.25">
      <c r="A9" s="359"/>
      <c r="B9" s="358"/>
      <c r="C9" s="29"/>
      <c r="D9" s="30"/>
      <c r="E9" s="32"/>
      <c r="F9" s="32"/>
      <c r="G9" s="32"/>
    </row>
    <row r="10" spans="1:15" ht="30.75" customHeight="1" x14ac:dyDescent="0.25">
      <c r="A10" s="1" t="s">
        <v>156</v>
      </c>
      <c r="B10" s="1" t="s">
        <v>158</v>
      </c>
      <c r="C10" s="1" t="s">
        <v>159</v>
      </c>
      <c r="D10" s="1" t="s">
        <v>160</v>
      </c>
      <c r="E10" s="1" t="s">
        <v>161</v>
      </c>
      <c r="F10" s="1" t="s">
        <v>162</v>
      </c>
      <c r="G10" s="1" t="s">
        <v>163</v>
      </c>
      <c r="H10" s="1" t="s">
        <v>164</v>
      </c>
      <c r="I10" s="1" t="s">
        <v>161</v>
      </c>
      <c r="J10" s="1" t="s">
        <v>162</v>
      </c>
      <c r="K10" s="1" t="s">
        <v>163</v>
      </c>
      <c r="L10" s="1" t="s">
        <v>548</v>
      </c>
      <c r="M10" s="1" t="s">
        <v>166</v>
      </c>
      <c r="N10" s="1" t="s">
        <v>167</v>
      </c>
      <c r="O10" s="1" t="s">
        <v>168</v>
      </c>
    </row>
    <row r="11" spans="1:15" ht="78" customHeight="1" x14ac:dyDescent="0.25">
      <c r="A11" s="9" t="s">
        <v>752</v>
      </c>
      <c r="B11" s="76">
        <v>45335</v>
      </c>
      <c r="C11" s="10" t="s">
        <v>751</v>
      </c>
      <c r="D11" s="10" t="s">
        <v>728</v>
      </c>
      <c r="E11" s="16">
        <v>2</v>
      </c>
      <c r="F11" s="16">
        <v>3</v>
      </c>
      <c r="G11" s="17">
        <f>E11*F11</f>
        <v>6</v>
      </c>
      <c r="H11" s="413" t="s">
        <v>750</v>
      </c>
      <c r="I11" s="16">
        <v>2</v>
      </c>
      <c r="J11" s="16">
        <v>3</v>
      </c>
      <c r="K11" s="17" t="s">
        <v>202</v>
      </c>
      <c r="L11" s="33" t="s">
        <v>174</v>
      </c>
      <c r="M11" s="33" t="s">
        <v>174</v>
      </c>
      <c r="N11" s="297" t="s">
        <v>749</v>
      </c>
      <c r="O11" s="412"/>
    </row>
    <row r="12" spans="1:15" ht="84.75" customHeight="1" x14ac:dyDescent="0.25">
      <c r="A12" s="9" t="s">
        <v>748</v>
      </c>
      <c r="B12" s="76">
        <v>45335</v>
      </c>
      <c r="C12" s="10" t="s">
        <v>747</v>
      </c>
      <c r="D12" s="10" t="s">
        <v>728</v>
      </c>
      <c r="E12" s="16">
        <v>3</v>
      </c>
      <c r="F12" s="16">
        <v>2</v>
      </c>
      <c r="G12" s="17">
        <f>E12*F12</f>
        <v>6</v>
      </c>
      <c r="H12" s="411"/>
      <c r="I12" s="16">
        <v>3</v>
      </c>
      <c r="J12" s="16">
        <v>2</v>
      </c>
      <c r="K12" s="17" t="s">
        <v>202</v>
      </c>
      <c r="L12" s="33" t="s">
        <v>174</v>
      </c>
      <c r="M12" s="33" t="s">
        <v>174</v>
      </c>
      <c r="N12" s="298"/>
      <c r="O12" s="410"/>
    </row>
    <row r="13" spans="1:15" ht="84.75" customHeight="1" x14ac:dyDescent="0.25">
      <c r="A13" s="9" t="s">
        <v>746</v>
      </c>
      <c r="B13" s="76">
        <v>45335</v>
      </c>
      <c r="C13" s="10" t="s">
        <v>745</v>
      </c>
      <c r="D13" s="10" t="s">
        <v>728</v>
      </c>
      <c r="E13" s="16">
        <v>3</v>
      </c>
      <c r="F13" s="16">
        <v>2</v>
      </c>
      <c r="G13" s="17">
        <f>E13*F13</f>
        <v>6</v>
      </c>
      <c r="H13" s="411"/>
      <c r="I13" s="16">
        <v>3</v>
      </c>
      <c r="J13" s="16">
        <v>2</v>
      </c>
      <c r="K13" s="17" t="s">
        <v>202</v>
      </c>
      <c r="L13" s="33" t="s">
        <v>174</v>
      </c>
      <c r="M13" s="33" t="s">
        <v>174</v>
      </c>
      <c r="N13" s="298"/>
      <c r="O13" s="410"/>
    </row>
    <row r="14" spans="1:15" ht="69" x14ac:dyDescent="0.25">
      <c r="A14" s="9" t="s">
        <v>744</v>
      </c>
      <c r="B14" s="76">
        <v>45335</v>
      </c>
      <c r="C14" s="10" t="s">
        <v>743</v>
      </c>
      <c r="D14" s="10" t="s">
        <v>728</v>
      </c>
      <c r="E14" s="16">
        <v>3</v>
      </c>
      <c r="F14" s="16">
        <v>2</v>
      </c>
      <c r="G14" s="17">
        <f>E14*F14</f>
        <v>6</v>
      </c>
      <c r="H14" s="411"/>
      <c r="I14" s="16">
        <v>3</v>
      </c>
      <c r="J14" s="16">
        <v>2</v>
      </c>
      <c r="K14" s="17" t="s">
        <v>202</v>
      </c>
      <c r="L14" s="33" t="s">
        <v>174</v>
      </c>
      <c r="M14" s="33" t="s">
        <v>174</v>
      </c>
      <c r="N14" s="298"/>
      <c r="O14" s="410"/>
    </row>
    <row r="15" spans="1:15" ht="69" x14ac:dyDescent="0.25">
      <c r="A15" s="9" t="s">
        <v>742</v>
      </c>
      <c r="B15" s="76">
        <v>45335</v>
      </c>
      <c r="C15" s="10" t="s">
        <v>741</v>
      </c>
      <c r="D15" s="10" t="s">
        <v>728</v>
      </c>
      <c r="E15" s="16">
        <v>3</v>
      </c>
      <c r="F15" s="16">
        <v>2</v>
      </c>
      <c r="G15" s="17">
        <f>E15*F15</f>
        <v>6</v>
      </c>
      <c r="H15" s="411"/>
      <c r="I15" s="16">
        <v>3</v>
      </c>
      <c r="J15" s="16">
        <v>2</v>
      </c>
      <c r="K15" s="17" t="s">
        <v>202</v>
      </c>
      <c r="L15" s="33" t="s">
        <v>174</v>
      </c>
      <c r="M15" s="33" t="s">
        <v>174</v>
      </c>
      <c r="N15" s="298"/>
      <c r="O15" s="410"/>
    </row>
    <row r="16" spans="1:15" ht="69" x14ac:dyDescent="0.25">
      <c r="A16" s="9" t="s">
        <v>740</v>
      </c>
      <c r="B16" s="76">
        <v>45335</v>
      </c>
      <c r="C16" s="10" t="s">
        <v>739</v>
      </c>
      <c r="D16" s="10" t="s">
        <v>728</v>
      </c>
      <c r="E16" s="16">
        <v>3</v>
      </c>
      <c r="F16" s="16">
        <v>2</v>
      </c>
      <c r="G16" s="17">
        <f>E16*F16</f>
        <v>6</v>
      </c>
      <c r="H16" s="411"/>
      <c r="I16" s="16">
        <v>3</v>
      </c>
      <c r="J16" s="16">
        <v>2</v>
      </c>
      <c r="K16" s="17" t="s">
        <v>202</v>
      </c>
      <c r="L16" s="33" t="s">
        <v>174</v>
      </c>
      <c r="M16" s="33" t="s">
        <v>174</v>
      </c>
      <c r="N16" s="298"/>
      <c r="O16" s="410"/>
    </row>
    <row r="17" spans="1:15" ht="69" x14ac:dyDescent="0.25">
      <c r="A17" s="9" t="s">
        <v>738</v>
      </c>
      <c r="B17" s="76">
        <v>45335</v>
      </c>
      <c r="C17" s="10" t="s">
        <v>737</v>
      </c>
      <c r="D17" s="10" t="s">
        <v>728</v>
      </c>
      <c r="E17" s="16">
        <v>3</v>
      </c>
      <c r="F17" s="16">
        <v>2</v>
      </c>
      <c r="G17" s="17">
        <f>E17*F17</f>
        <v>6</v>
      </c>
      <c r="H17" s="411"/>
      <c r="I17" s="16">
        <v>3</v>
      </c>
      <c r="J17" s="16">
        <v>2</v>
      </c>
      <c r="K17" s="17" t="s">
        <v>202</v>
      </c>
      <c r="L17" s="33" t="s">
        <v>174</v>
      </c>
      <c r="M17" s="33" t="s">
        <v>174</v>
      </c>
      <c r="N17" s="298"/>
      <c r="O17" s="410"/>
    </row>
    <row r="18" spans="1:15" ht="69" x14ac:dyDescent="0.25">
      <c r="A18" s="9" t="s">
        <v>736</v>
      </c>
      <c r="B18" s="76">
        <v>45335</v>
      </c>
      <c r="C18" s="10" t="s">
        <v>735</v>
      </c>
      <c r="D18" s="10" t="s">
        <v>728</v>
      </c>
      <c r="E18" s="16">
        <v>3</v>
      </c>
      <c r="F18" s="16">
        <v>2</v>
      </c>
      <c r="G18" s="17">
        <f>E18*F18</f>
        <v>6</v>
      </c>
      <c r="H18" s="411"/>
      <c r="I18" s="16">
        <v>3</v>
      </c>
      <c r="J18" s="16">
        <v>2</v>
      </c>
      <c r="K18" s="17" t="s">
        <v>202</v>
      </c>
      <c r="L18" s="33" t="s">
        <v>174</v>
      </c>
      <c r="M18" s="33" t="s">
        <v>174</v>
      </c>
      <c r="N18" s="298"/>
      <c r="O18" s="410"/>
    </row>
    <row r="19" spans="1:15" ht="69" x14ac:dyDescent="0.25">
      <c r="A19" s="9" t="s">
        <v>734</v>
      </c>
      <c r="B19" s="76">
        <v>45335</v>
      </c>
      <c r="C19" s="10" t="s">
        <v>733</v>
      </c>
      <c r="D19" s="10" t="s">
        <v>728</v>
      </c>
      <c r="E19" s="16">
        <v>3</v>
      </c>
      <c r="F19" s="16">
        <v>2</v>
      </c>
      <c r="G19" s="17">
        <f>E19*F19</f>
        <v>6</v>
      </c>
      <c r="H19" s="411"/>
      <c r="I19" s="16">
        <v>3</v>
      </c>
      <c r="J19" s="16">
        <v>2</v>
      </c>
      <c r="K19" s="17" t="s">
        <v>202</v>
      </c>
      <c r="L19" s="33" t="s">
        <v>174</v>
      </c>
      <c r="M19" s="33" t="s">
        <v>174</v>
      </c>
      <c r="N19" s="298"/>
      <c r="O19" s="410"/>
    </row>
    <row r="20" spans="1:15" ht="69" x14ac:dyDescent="0.25">
      <c r="A20" s="9" t="s">
        <v>732</v>
      </c>
      <c r="B20" s="76">
        <v>45335</v>
      </c>
      <c r="C20" s="10" t="s">
        <v>731</v>
      </c>
      <c r="D20" s="10" t="s">
        <v>728</v>
      </c>
      <c r="E20" s="16">
        <v>3</v>
      </c>
      <c r="F20" s="16">
        <v>2</v>
      </c>
      <c r="G20" s="17">
        <f>E20*F20</f>
        <v>6</v>
      </c>
      <c r="H20" s="411"/>
      <c r="I20" s="16">
        <v>3</v>
      </c>
      <c r="J20" s="16">
        <v>2</v>
      </c>
      <c r="K20" s="17" t="s">
        <v>202</v>
      </c>
      <c r="L20" s="33" t="s">
        <v>174</v>
      </c>
      <c r="M20" s="33" t="s">
        <v>174</v>
      </c>
      <c r="N20" s="298"/>
      <c r="O20" s="410"/>
    </row>
    <row r="21" spans="1:15" ht="69" x14ac:dyDescent="0.25">
      <c r="A21" s="9" t="s">
        <v>730</v>
      </c>
      <c r="B21" s="76">
        <v>45335</v>
      </c>
      <c r="C21" s="10" t="s">
        <v>729</v>
      </c>
      <c r="D21" s="10" t="s">
        <v>728</v>
      </c>
      <c r="E21" s="16">
        <v>3</v>
      </c>
      <c r="F21" s="16">
        <v>2</v>
      </c>
      <c r="G21" s="17">
        <f>E21*F21</f>
        <v>6</v>
      </c>
      <c r="H21" s="409"/>
      <c r="I21" s="16">
        <v>3</v>
      </c>
      <c r="J21" s="16">
        <v>2</v>
      </c>
      <c r="K21" s="17" t="s">
        <v>202</v>
      </c>
      <c r="L21" s="33" t="s">
        <v>174</v>
      </c>
      <c r="M21" s="33" t="s">
        <v>643</v>
      </c>
      <c r="N21" s="299"/>
      <c r="O21" s="408"/>
    </row>
    <row r="22" spans="1:15" x14ac:dyDescent="0.25">
      <c r="A22" s="405"/>
      <c r="C22" s="403"/>
      <c r="D22" s="403"/>
      <c r="E22" s="401"/>
      <c r="F22" s="401"/>
      <c r="G22" s="407"/>
      <c r="H22" s="379"/>
      <c r="I22" s="401"/>
      <c r="J22" s="401"/>
      <c r="K22" s="407"/>
      <c r="L22" s="379"/>
      <c r="M22" s="379"/>
      <c r="N22" s="400"/>
      <c r="O22" s="406"/>
    </row>
    <row r="23" spans="1:15" x14ac:dyDescent="0.25">
      <c r="C23" s="403"/>
    </row>
  </sheetData>
  <mergeCells count="15">
    <mergeCell ref="E4:G4"/>
    <mergeCell ref="E5:G5"/>
    <mergeCell ref="A4:D5"/>
    <mergeCell ref="A2:A3"/>
    <mergeCell ref="B2:D3"/>
    <mergeCell ref="E2:G2"/>
    <mergeCell ref="E3:G3"/>
    <mergeCell ref="H11:H21"/>
    <mergeCell ref="N11:N21"/>
    <mergeCell ref="O11:O21"/>
    <mergeCell ref="E8:G8"/>
    <mergeCell ref="A6:C8"/>
    <mergeCell ref="D6:D8"/>
    <mergeCell ref="E6:G6"/>
    <mergeCell ref="E7:G7"/>
  </mergeCells>
  <pageMargins left="0.78740157499999996" right="0.78740157499999996" top="0.984251969" bottom="0.984251969" header="0.4921259845" footer="0.4921259845"/>
  <pageSetup paperSize="9" scale="94" orientation="portrait" r:id="rId1"/>
  <headerFooter alignWithMargins="0"/>
  <colBreaks count="2" manualBreakCount="2">
    <brk id="4" max="13" man="1"/>
    <brk id="12"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3302-A80A-413F-8AF0-844360FEA0B9}">
  <sheetPr>
    <tabColor theme="3"/>
  </sheetPr>
  <dimension ref="A2:P40"/>
  <sheetViews>
    <sheetView topLeftCell="A36" zoomScaleNormal="100" workbookViewId="0">
      <selection activeCell="N11" sqref="N11"/>
    </sheetView>
  </sheetViews>
  <sheetFormatPr baseColWidth="10" defaultColWidth="11.453125" defaultRowHeight="11.5" x14ac:dyDescent="0.25"/>
  <cols>
    <col min="1" max="1" width="8.81640625" style="414" customWidth="1"/>
    <col min="2" max="2" width="13" style="35" customWidth="1"/>
    <col min="3" max="3" width="12.81640625" style="26" customWidth="1"/>
    <col min="4" max="4" width="31.81640625" style="26" customWidth="1"/>
    <col min="5" max="5" width="62.81640625" style="26" customWidth="1"/>
    <col min="6" max="7" width="12.81640625" style="26" customWidth="1"/>
    <col min="8" max="8" width="10.54296875" style="26" customWidth="1"/>
    <col min="9" max="9" width="29.1796875" style="26" customWidth="1"/>
    <col min="10" max="11" width="12.81640625" style="26" customWidth="1"/>
    <col min="12" max="12" width="10.54296875" style="26" customWidth="1"/>
    <col min="13" max="14" width="18.81640625" style="26" customWidth="1"/>
    <col min="15" max="15" width="23.81640625" style="26" customWidth="1"/>
    <col min="16" max="16" width="38.1796875" style="26" customWidth="1"/>
    <col min="17" max="16384" width="11.453125" style="26"/>
  </cols>
  <sheetData>
    <row r="2" spans="1:16" x14ac:dyDescent="0.25">
      <c r="A2" s="302" t="s">
        <v>897</v>
      </c>
      <c r="B2" s="337" t="s">
        <v>896</v>
      </c>
      <c r="C2" s="371"/>
      <c r="D2" s="371"/>
      <c r="E2" s="370"/>
      <c r="F2" s="312" t="s">
        <v>146</v>
      </c>
      <c r="G2" s="313"/>
      <c r="H2" s="314"/>
    </row>
    <row r="3" spans="1:16" x14ac:dyDescent="0.25">
      <c r="A3" s="302"/>
      <c r="B3" s="364"/>
      <c r="C3" s="363"/>
      <c r="D3" s="363"/>
      <c r="E3" s="362"/>
      <c r="F3" s="312" t="s">
        <v>147</v>
      </c>
      <c r="G3" s="313"/>
      <c r="H3" s="314"/>
    </row>
    <row r="4" spans="1:16" ht="11.5" customHeight="1" x14ac:dyDescent="0.25">
      <c r="A4" s="328" t="s">
        <v>895</v>
      </c>
      <c r="B4" s="329"/>
      <c r="C4" s="329"/>
      <c r="D4" s="329"/>
      <c r="E4" s="330"/>
      <c r="F4" s="324" t="s">
        <v>149</v>
      </c>
      <c r="G4" s="325"/>
      <c r="H4" s="326"/>
    </row>
    <row r="5" spans="1:16" ht="11.5" customHeight="1" x14ac:dyDescent="0.25">
      <c r="A5" s="331"/>
      <c r="B5" s="332"/>
      <c r="C5" s="332"/>
      <c r="D5" s="332"/>
      <c r="E5" s="333"/>
      <c r="F5" s="327" t="s">
        <v>150</v>
      </c>
      <c r="G5" s="327"/>
      <c r="H5" s="327"/>
    </row>
    <row r="6" spans="1:16" ht="26.15" customHeight="1" x14ac:dyDescent="0.25">
      <c r="A6" s="337" t="s">
        <v>151</v>
      </c>
      <c r="B6" s="371"/>
      <c r="C6" s="371"/>
      <c r="D6" s="370"/>
      <c r="E6" s="398" t="s">
        <v>894</v>
      </c>
      <c r="F6" s="301" t="s">
        <v>550</v>
      </c>
      <c r="G6" s="301"/>
      <c r="H6" s="301"/>
    </row>
    <row r="7" spans="1:16" ht="30.65" customHeight="1" x14ac:dyDescent="0.25">
      <c r="A7" s="368"/>
      <c r="B7" s="367"/>
      <c r="C7" s="367"/>
      <c r="D7" s="366"/>
      <c r="E7" s="397"/>
      <c r="F7" s="302" t="s">
        <v>154</v>
      </c>
      <c r="G7" s="302"/>
      <c r="H7" s="302"/>
    </row>
    <row r="8" spans="1:16" ht="30" customHeight="1" x14ac:dyDescent="0.25">
      <c r="A8" s="364"/>
      <c r="B8" s="363"/>
      <c r="C8" s="363"/>
      <c r="D8" s="362"/>
      <c r="E8" s="396"/>
      <c r="F8" s="301" t="s">
        <v>153</v>
      </c>
      <c r="G8" s="301"/>
      <c r="H8" s="301"/>
    </row>
    <row r="9" spans="1:16" x14ac:dyDescent="0.25">
      <c r="A9" s="359"/>
      <c r="B9" s="443"/>
      <c r="C9" s="31"/>
      <c r="D9" s="29"/>
      <c r="E9" s="30"/>
      <c r="F9" s="32"/>
      <c r="G9" s="32"/>
      <c r="H9" s="32"/>
    </row>
    <row r="10" spans="1:16" ht="23" x14ac:dyDescent="0.25">
      <c r="A10" s="1" t="s">
        <v>156</v>
      </c>
      <c r="B10" s="23" t="s">
        <v>158</v>
      </c>
      <c r="C10" s="1" t="s">
        <v>893</v>
      </c>
      <c r="D10" s="1" t="s">
        <v>159</v>
      </c>
      <c r="E10" s="1" t="s">
        <v>160</v>
      </c>
      <c r="F10" s="1" t="s">
        <v>161</v>
      </c>
      <c r="G10" s="1" t="s">
        <v>162</v>
      </c>
      <c r="H10" s="1" t="s">
        <v>163</v>
      </c>
      <c r="I10" s="1" t="s">
        <v>164</v>
      </c>
      <c r="J10" s="1" t="s">
        <v>161</v>
      </c>
      <c r="K10" s="1" t="s">
        <v>162</v>
      </c>
      <c r="L10" s="1" t="s">
        <v>163</v>
      </c>
      <c r="M10" s="1" t="s">
        <v>165</v>
      </c>
      <c r="N10" s="1" t="s">
        <v>166</v>
      </c>
      <c r="O10" s="1" t="s">
        <v>167</v>
      </c>
      <c r="P10" s="1" t="s">
        <v>168</v>
      </c>
    </row>
    <row r="11" spans="1:16" ht="49.4" customHeight="1" x14ac:dyDescent="0.25">
      <c r="A11" s="9" t="s">
        <v>892</v>
      </c>
      <c r="B11" s="76">
        <v>45335</v>
      </c>
      <c r="C11" s="418"/>
      <c r="D11" s="10" t="s">
        <v>891</v>
      </c>
      <c r="E11" s="10" t="s">
        <v>890</v>
      </c>
      <c r="F11" s="16">
        <v>2</v>
      </c>
      <c r="G11" s="16">
        <v>3</v>
      </c>
      <c r="H11" s="17">
        <v>6</v>
      </c>
      <c r="I11" s="10" t="s">
        <v>889</v>
      </c>
      <c r="J11" s="16">
        <v>1</v>
      </c>
      <c r="K11" s="16">
        <v>3</v>
      </c>
      <c r="L11" s="18" t="s">
        <v>100</v>
      </c>
      <c r="M11" s="33" t="s">
        <v>174</v>
      </c>
      <c r="N11" s="33" t="s">
        <v>174</v>
      </c>
      <c r="O11" s="33" t="s">
        <v>888</v>
      </c>
      <c r="P11" s="49" t="s">
        <v>887</v>
      </c>
    </row>
    <row r="12" spans="1:16" ht="80.5" x14ac:dyDescent="0.25">
      <c r="A12" s="9" t="s">
        <v>886</v>
      </c>
      <c r="B12" s="76">
        <v>45335</v>
      </c>
      <c r="C12" s="418"/>
      <c r="D12" s="10" t="s">
        <v>885</v>
      </c>
      <c r="E12" s="10" t="s">
        <v>884</v>
      </c>
      <c r="F12" s="16">
        <v>2</v>
      </c>
      <c r="G12" s="16">
        <v>2</v>
      </c>
      <c r="H12" s="18">
        <f>F12*G12</f>
        <v>4</v>
      </c>
      <c r="I12" s="10" t="s">
        <v>878</v>
      </c>
      <c r="J12" s="16">
        <v>2</v>
      </c>
      <c r="K12" s="16">
        <v>2</v>
      </c>
      <c r="L12" s="18" t="s">
        <v>100</v>
      </c>
      <c r="M12" s="33" t="s">
        <v>174</v>
      </c>
      <c r="N12" s="33" t="s">
        <v>174</v>
      </c>
      <c r="O12" s="437" t="s">
        <v>883</v>
      </c>
      <c r="P12" s="442" t="s">
        <v>882</v>
      </c>
    </row>
    <row r="13" spans="1:16" ht="80.5" x14ac:dyDescent="0.25">
      <c r="A13" s="9" t="s">
        <v>881</v>
      </c>
      <c r="B13" s="76">
        <v>45335</v>
      </c>
      <c r="C13" s="418"/>
      <c r="D13" s="10" t="s">
        <v>880</v>
      </c>
      <c r="E13" s="10" t="s">
        <v>879</v>
      </c>
      <c r="F13" s="16">
        <v>2</v>
      </c>
      <c r="G13" s="16">
        <v>2</v>
      </c>
      <c r="H13" s="18">
        <f>F13*G13</f>
        <v>4</v>
      </c>
      <c r="I13" s="10" t="s">
        <v>878</v>
      </c>
      <c r="J13" s="16">
        <v>2</v>
      </c>
      <c r="K13" s="16">
        <v>2</v>
      </c>
      <c r="L13" s="18" t="s">
        <v>100</v>
      </c>
      <c r="M13" s="33" t="s">
        <v>174</v>
      </c>
      <c r="N13" s="33" t="s">
        <v>174</v>
      </c>
      <c r="O13" s="437" t="s">
        <v>877</v>
      </c>
      <c r="P13" s="409"/>
    </row>
    <row r="14" spans="1:16" ht="57.5" x14ac:dyDescent="0.25">
      <c r="A14" s="9" t="s">
        <v>876</v>
      </c>
      <c r="B14" s="76">
        <v>45335</v>
      </c>
      <c r="C14" s="418"/>
      <c r="D14" s="10" t="s">
        <v>875</v>
      </c>
      <c r="E14" s="10" t="s">
        <v>874</v>
      </c>
      <c r="F14" s="16">
        <v>2</v>
      </c>
      <c r="G14" s="16">
        <v>2</v>
      </c>
      <c r="H14" s="18">
        <f>F14*G14</f>
        <v>4</v>
      </c>
      <c r="I14" s="10" t="s">
        <v>873</v>
      </c>
      <c r="J14" s="16">
        <v>2</v>
      </c>
      <c r="K14" s="16">
        <v>2</v>
      </c>
      <c r="L14" s="18" t="s">
        <v>100</v>
      </c>
      <c r="M14" s="33" t="s">
        <v>174</v>
      </c>
      <c r="N14" s="33" t="s">
        <v>174</v>
      </c>
      <c r="O14" s="10" t="s">
        <v>872</v>
      </c>
      <c r="P14" s="438"/>
    </row>
    <row r="15" spans="1:16" ht="46" x14ac:dyDescent="0.25">
      <c r="A15" s="9" t="s">
        <v>871</v>
      </c>
      <c r="B15" s="76">
        <v>45335</v>
      </c>
      <c r="C15" s="418"/>
      <c r="D15" s="10" t="s">
        <v>870</v>
      </c>
      <c r="E15" s="10" t="s">
        <v>869</v>
      </c>
      <c r="F15" s="16">
        <v>2</v>
      </c>
      <c r="G15" s="16">
        <v>2</v>
      </c>
      <c r="H15" s="18">
        <f>F15*G15</f>
        <v>4</v>
      </c>
      <c r="I15" s="10" t="s">
        <v>868</v>
      </c>
      <c r="J15" s="16">
        <v>2</v>
      </c>
      <c r="K15" s="16">
        <v>2</v>
      </c>
      <c r="L15" s="18" t="s">
        <v>100</v>
      </c>
      <c r="M15" s="33" t="s">
        <v>174</v>
      </c>
      <c r="N15" s="33" t="s">
        <v>174</v>
      </c>
      <c r="O15" s="10" t="s">
        <v>867</v>
      </c>
      <c r="P15" s="438"/>
    </row>
    <row r="16" spans="1:16" ht="161" x14ac:dyDescent="0.25">
      <c r="A16" s="9" t="s">
        <v>866</v>
      </c>
      <c r="B16" s="76">
        <v>45335</v>
      </c>
      <c r="C16" s="418"/>
      <c r="D16" s="10" t="s">
        <v>636</v>
      </c>
      <c r="E16" s="10" t="s">
        <v>865</v>
      </c>
      <c r="F16" s="16">
        <v>3</v>
      </c>
      <c r="G16" s="16">
        <v>2</v>
      </c>
      <c r="H16" s="17">
        <f>F16*G16</f>
        <v>6</v>
      </c>
      <c r="I16" s="10" t="s">
        <v>864</v>
      </c>
      <c r="J16" s="16">
        <v>3</v>
      </c>
      <c r="K16" s="16">
        <v>2</v>
      </c>
      <c r="L16" s="17" t="s">
        <v>202</v>
      </c>
      <c r="M16" s="33" t="s">
        <v>174</v>
      </c>
      <c r="N16" s="33" t="s">
        <v>174</v>
      </c>
      <c r="O16" s="33" t="s">
        <v>863</v>
      </c>
      <c r="P16" s="441"/>
    </row>
    <row r="17" spans="1:16" ht="138" x14ac:dyDescent="0.25">
      <c r="A17" s="9" t="s">
        <v>862</v>
      </c>
      <c r="B17" s="76">
        <v>45335</v>
      </c>
      <c r="C17" s="418"/>
      <c r="D17" s="10" t="s">
        <v>861</v>
      </c>
      <c r="E17" s="10" t="s">
        <v>860</v>
      </c>
      <c r="F17" s="16">
        <v>3</v>
      </c>
      <c r="G17" s="16">
        <v>3</v>
      </c>
      <c r="H17" s="17">
        <f>F17*G17</f>
        <v>9</v>
      </c>
      <c r="I17" s="10" t="s">
        <v>859</v>
      </c>
      <c r="J17" s="16">
        <v>3</v>
      </c>
      <c r="K17" s="16">
        <v>3</v>
      </c>
      <c r="L17" s="17" t="s">
        <v>202</v>
      </c>
      <c r="M17" s="33" t="s">
        <v>174</v>
      </c>
      <c r="N17" s="33" t="s">
        <v>174</v>
      </c>
      <c r="O17" s="437" t="s">
        <v>858</v>
      </c>
      <c r="P17" s="441"/>
    </row>
    <row r="18" spans="1:16" ht="161" x14ac:dyDescent="0.25">
      <c r="A18" s="9" t="s">
        <v>857</v>
      </c>
      <c r="B18" s="76">
        <v>45335</v>
      </c>
      <c r="C18" s="418"/>
      <c r="D18" s="10" t="s">
        <v>856</v>
      </c>
      <c r="E18" s="10" t="s">
        <v>855</v>
      </c>
      <c r="F18" s="16">
        <v>4</v>
      </c>
      <c r="G18" s="16">
        <v>2</v>
      </c>
      <c r="H18" s="17">
        <f>F18*G18</f>
        <v>8</v>
      </c>
      <c r="I18" s="10" t="s">
        <v>854</v>
      </c>
      <c r="J18" s="16">
        <v>3</v>
      </c>
      <c r="K18" s="16">
        <v>2</v>
      </c>
      <c r="L18" s="17" t="s">
        <v>202</v>
      </c>
      <c r="M18" s="33" t="s">
        <v>174</v>
      </c>
      <c r="N18" s="33" t="s">
        <v>174</v>
      </c>
      <c r="O18" s="437" t="s">
        <v>849</v>
      </c>
      <c r="P18" s="441"/>
    </row>
    <row r="19" spans="1:16" ht="161" x14ac:dyDescent="0.25">
      <c r="A19" s="9" t="s">
        <v>853</v>
      </c>
      <c r="B19" s="76">
        <v>45335</v>
      </c>
      <c r="C19" s="418"/>
      <c r="D19" s="10" t="s">
        <v>852</v>
      </c>
      <c r="E19" s="10" t="s">
        <v>851</v>
      </c>
      <c r="F19" s="16">
        <v>4</v>
      </c>
      <c r="G19" s="16">
        <v>2</v>
      </c>
      <c r="H19" s="17">
        <f>F19*G19</f>
        <v>8</v>
      </c>
      <c r="I19" s="10" t="s">
        <v>850</v>
      </c>
      <c r="J19" s="16">
        <v>3</v>
      </c>
      <c r="K19" s="16">
        <v>2</v>
      </c>
      <c r="L19" s="17" t="s">
        <v>202</v>
      </c>
      <c r="M19" s="33" t="s">
        <v>174</v>
      </c>
      <c r="N19" s="33" t="s">
        <v>174</v>
      </c>
      <c r="O19" s="437" t="s">
        <v>849</v>
      </c>
      <c r="P19" s="441"/>
    </row>
    <row r="20" spans="1:16" ht="92" x14ac:dyDescent="0.25">
      <c r="A20" s="9" t="s">
        <v>848</v>
      </c>
      <c r="B20" s="76">
        <v>45335</v>
      </c>
      <c r="C20" s="418"/>
      <c r="D20" s="10" t="s">
        <v>847</v>
      </c>
      <c r="E20" s="10" t="s">
        <v>846</v>
      </c>
      <c r="F20" s="16">
        <v>2</v>
      </c>
      <c r="G20" s="16">
        <v>4</v>
      </c>
      <c r="H20" s="17">
        <f>F20*G20</f>
        <v>8</v>
      </c>
      <c r="I20" s="10" t="s">
        <v>845</v>
      </c>
      <c r="J20" s="16">
        <v>2</v>
      </c>
      <c r="K20" s="16">
        <v>4</v>
      </c>
      <c r="L20" s="17" t="s">
        <v>202</v>
      </c>
      <c r="M20" s="33" t="s">
        <v>174</v>
      </c>
      <c r="N20" s="33" t="s">
        <v>174</v>
      </c>
      <c r="O20" s="437" t="s">
        <v>844</v>
      </c>
      <c r="P20" s="441"/>
    </row>
    <row r="21" spans="1:16" ht="34.5" x14ac:dyDescent="0.25">
      <c r="A21" s="9" t="s">
        <v>843</v>
      </c>
      <c r="B21" s="76">
        <v>45335</v>
      </c>
      <c r="C21" s="418"/>
      <c r="D21" s="10" t="s">
        <v>842</v>
      </c>
      <c r="E21" s="10" t="s">
        <v>842</v>
      </c>
      <c r="F21" s="16">
        <v>3</v>
      </c>
      <c r="G21" s="16">
        <v>2</v>
      </c>
      <c r="H21" s="17">
        <f>F21*G21</f>
        <v>6</v>
      </c>
      <c r="I21" s="10" t="s">
        <v>841</v>
      </c>
      <c r="J21" s="16">
        <v>3</v>
      </c>
      <c r="K21" s="16">
        <v>2</v>
      </c>
      <c r="L21" s="17" t="s">
        <v>202</v>
      </c>
      <c r="M21" s="33" t="s">
        <v>174</v>
      </c>
      <c r="N21" s="33" t="s">
        <v>174</v>
      </c>
      <c r="O21" s="10" t="s">
        <v>841</v>
      </c>
      <c r="P21" s="441"/>
    </row>
    <row r="22" spans="1:16" ht="80.5" x14ac:dyDescent="0.25">
      <c r="A22" s="9" t="s">
        <v>840</v>
      </c>
      <c r="B22" s="76">
        <v>45335</v>
      </c>
      <c r="C22" s="418"/>
      <c r="D22" s="10" t="s">
        <v>839</v>
      </c>
      <c r="E22" s="33" t="s">
        <v>838</v>
      </c>
      <c r="F22" s="16">
        <v>1</v>
      </c>
      <c r="G22" s="16">
        <v>2</v>
      </c>
      <c r="H22" s="18">
        <f>F22*G22</f>
        <v>2</v>
      </c>
      <c r="I22" s="33" t="s">
        <v>837</v>
      </c>
      <c r="J22" s="16">
        <v>1</v>
      </c>
      <c r="K22" s="16">
        <v>2</v>
      </c>
      <c r="L22" s="18" t="s">
        <v>100</v>
      </c>
      <c r="M22" s="34" t="s">
        <v>174</v>
      </c>
      <c r="N22" s="34" t="s">
        <v>174</v>
      </c>
      <c r="O22" s="437"/>
      <c r="P22" s="437"/>
    </row>
    <row r="23" spans="1:16" ht="31.5" x14ac:dyDescent="0.25">
      <c r="A23" s="9" t="s">
        <v>836</v>
      </c>
      <c r="B23" s="76">
        <v>45335</v>
      </c>
      <c r="C23" s="418"/>
      <c r="D23" s="10" t="s">
        <v>835</v>
      </c>
      <c r="E23" s="10" t="s">
        <v>834</v>
      </c>
      <c r="F23" s="16">
        <v>2</v>
      </c>
      <c r="G23" s="16">
        <v>2</v>
      </c>
      <c r="H23" s="18">
        <f>F23*G23</f>
        <v>4</v>
      </c>
      <c r="I23" s="10" t="s">
        <v>833</v>
      </c>
      <c r="J23" s="16">
        <v>2</v>
      </c>
      <c r="K23" s="16">
        <v>2</v>
      </c>
      <c r="L23" s="18" t="s">
        <v>100</v>
      </c>
      <c r="M23" s="34" t="s">
        <v>174</v>
      </c>
      <c r="N23" s="33" t="s">
        <v>832</v>
      </c>
      <c r="O23" s="440" t="s">
        <v>831</v>
      </c>
      <c r="P23" s="438"/>
    </row>
    <row r="24" spans="1:16" ht="46" x14ac:dyDescent="0.25">
      <c r="A24" s="9" t="s">
        <v>830</v>
      </c>
      <c r="B24" s="76">
        <v>45335</v>
      </c>
      <c r="C24" s="418"/>
      <c r="D24" s="10" t="s">
        <v>829</v>
      </c>
      <c r="E24" s="10" t="s">
        <v>828</v>
      </c>
      <c r="F24" s="16">
        <v>3</v>
      </c>
      <c r="G24" s="16">
        <v>3</v>
      </c>
      <c r="H24" s="439">
        <f>F24*G24</f>
        <v>9</v>
      </c>
      <c r="I24" s="10" t="s">
        <v>824</v>
      </c>
      <c r="J24" s="16">
        <v>2</v>
      </c>
      <c r="K24" s="16">
        <v>3</v>
      </c>
      <c r="L24" s="439" t="s">
        <v>202</v>
      </c>
      <c r="M24" s="34" t="s">
        <v>174</v>
      </c>
      <c r="N24" s="33" t="s">
        <v>174</v>
      </c>
      <c r="O24" s="33" t="s">
        <v>827</v>
      </c>
      <c r="P24" s="438"/>
    </row>
    <row r="25" spans="1:16" ht="34.5" x14ac:dyDescent="0.25">
      <c r="A25" s="9" t="s">
        <v>826</v>
      </c>
      <c r="B25" s="76">
        <v>45335</v>
      </c>
      <c r="C25" s="418"/>
      <c r="D25" s="10" t="s">
        <v>825</v>
      </c>
      <c r="E25" s="10" t="s">
        <v>817</v>
      </c>
      <c r="F25" s="16">
        <v>2</v>
      </c>
      <c r="G25" s="16">
        <v>2</v>
      </c>
      <c r="H25" s="18">
        <f>F25*G25</f>
        <v>4</v>
      </c>
      <c r="I25" s="10" t="s">
        <v>824</v>
      </c>
      <c r="J25" s="16">
        <v>2</v>
      </c>
      <c r="K25" s="16">
        <v>2</v>
      </c>
      <c r="L25" s="18" t="s">
        <v>100</v>
      </c>
      <c r="M25" s="33" t="s">
        <v>174</v>
      </c>
      <c r="N25" s="33" t="s">
        <v>174</v>
      </c>
      <c r="O25" s="33" t="s">
        <v>823</v>
      </c>
      <c r="P25" s="438"/>
    </row>
    <row r="26" spans="1:16" ht="69" x14ac:dyDescent="0.25">
      <c r="A26" s="9" t="s">
        <v>822</v>
      </c>
      <c r="B26" s="76">
        <v>45335</v>
      </c>
      <c r="C26" s="418"/>
      <c r="D26" s="10" t="s">
        <v>821</v>
      </c>
      <c r="E26" s="10" t="s">
        <v>820</v>
      </c>
      <c r="F26" s="16">
        <v>2</v>
      </c>
      <c r="G26" s="16">
        <v>2</v>
      </c>
      <c r="H26" s="18">
        <f>F26*G26</f>
        <v>4</v>
      </c>
      <c r="I26" s="10" t="s">
        <v>816</v>
      </c>
      <c r="J26" s="16">
        <v>2</v>
      </c>
      <c r="K26" s="16">
        <v>2</v>
      </c>
      <c r="L26" s="18" t="s">
        <v>100</v>
      </c>
      <c r="M26" s="33" t="s">
        <v>174</v>
      </c>
      <c r="N26" s="33" t="s">
        <v>174</v>
      </c>
      <c r="O26" s="33" t="s">
        <v>815</v>
      </c>
      <c r="P26" s="33" t="s">
        <v>814</v>
      </c>
    </row>
    <row r="27" spans="1:16" ht="69" x14ac:dyDescent="0.25">
      <c r="A27" s="9" t="s">
        <v>819</v>
      </c>
      <c r="B27" s="76">
        <v>45335</v>
      </c>
      <c r="C27" s="418"/>
      <c r="D27" s="10" t="s">
        <v>818</v>
      </c>
      <c r="E27" s="10" t="s">
        <v>817</v>
      </c>
      <c r="F27" s="16">
        <v>2</v>
      </c>
      <c r="G27" s="16">
        <v>2</v>
      </c>
      <c r="H27" s="18">
        <f>F27*G27</f>
        <v>4</v>
      </c>
      <c r="I27" s="10" t="s">
        <v>816</v>
      </c>
      <c r="J27" s="16">
        <v>2</v>
      </c>
      <c r="K27" s="16">
        <v>2</v>
      </c>
      <c r="L27" s="18" t="s">
        <v>100</v>
      </c>
      <c r="M27" s="33" t="s">
        <v>174</v>
      </c>
      <c r="N27" s="33" t="s">
        <v>174</v>
      </c>
      <c r="O27" s="33" t="s">
        <v>815</v>
      </c>
      <c r="P27" s="33" t="s">
        <v>814</v>
      </c>
    </row>
    <row r="28" spans="1:16" ht="46" x14ac:dyDescent="0.25">
      <c r="A28" s="9" t="s">
        <v>813</v>
      </c>
      <c r="B28" s="76">
        <v>45335</v>
      </c>
      <c r="C28" s="418"/>
      <c r="D28" s="10" t="s">
        <v>812</v>
      </c>
      <c r="E28" s="10" t="s">
        <v>811</v>
      </c>
      <c r="F28" s="16">
        <v>2</v>
      </c>
      <c r="G28" s="16">
        <v>2</v>
      </c>
      <c r="H28" s="18">
        <f>F28*G28</f>
        <v>4</v>
      </c>
      <c r="I28" s="10" t="s">
        <v>810</v>
      </c>
      <c r="J28" s="16">
        <v>2</v>
      </c>
      <c r="K28" s="16">
        <v>2</v>
      </c>
      <c r="L28" s="18" t="s">
        <v>100</v>
      </c>
      <c r="M28" s="33" t="s">
        <v>174</v>
      </c>
      <c r="N28" s="33" t="s">
        <v>174</v>
      </c>
      <c r="O28" s="33" t="s">
        <v>809</v>
      </c>
      <c r="P28" s="437"/>
    </row>
    <row r="29" spans="1:16" ht="150" thickBot="1" x14ac:dyDescent="0.3">
      <c r="A29" s="9" t="s">
        <v>808</v>
      </c>
      <c r="B29" s="76">
        <v>45335</v>
      </c>
      <c r="C29" s="436"/>
      <c r="D29" s="10" t="s">
        <v>807</v>
      </c>
      <c r="E29" s="435" t="s">
        <v>806</v>
      </c>
      <c r="F29" s="16"/>
      <c r="G29" s="16"/>
      <c r="H29" s="18">
        <f>F29*G29</f>
        <v>0</v>
      </c>
      <c r="I29" s="10" t="s">
        <v>805</v>
      </c>
      <c r="J29" s="16"/>
      <c r="K29" s="16"/>
      <c r="L29" s="18"/>
      <c r="M29" s="33" t="s">
        <v>174</v>
      </c>
      <c r="N29" s="33" t="s">
        <v>174</v>
      </c>
      <c r="O29" s="33" t="s">
        <v>804</v>
      </c>
      <c r="P29" s="34" t="s">
        <v>803</v>
      </c>
    </row>
    <row r="30" spans="1:16" ht="127" thickBot="1" x14ac:dyDescent="0.3">
      <c r="A30" s="434" t="s">
        <v>802</v>
      </c>
      <c r="B30" s="76">
        <v>45335</v>
      </c>
      <c r="C30" s="433" t="s">
        <v>801</v>
      </c>
      <c r="D30" s="432" t="s">
        <v>800</v>
      </c>
      <c r="E30" s="420" t="s">
        <v>799</v>
      </c>
      <c r="F30" s="430">
        <v>2</v>
      </c>
      <c r="G30" s="430">
        <v>2</v>
      </c>
      <c r="H30" s="425">
        <v>4</v>
      </c>
      <c r="I30" s="431" t="s">
        <v>798</v>
      </c>
      <c r="J30" s="430">
        <v>2</v>
      </c>
      <c r="K30" s="430">
        <v>2</v>
      </c>
      <c r="L30" s="425" t="s">
        <v>100</v>
      </c>
      <c r="M30" s="429" t="s">
        <v>174</v>
      </c>
      <c r="N30" s="429" t="s">
        <v>174</v>
      </c>
      <c r="O30" s="420" t="s">
        <v>778</v>
      </c>
      <c r="P30" s="419" t="s">
        <v>777</v>
      </c>
    </row>
    <row r="31" spans="1:16" ht="115.5" thickBot="1" x14ac:dyDescent="0.3">
      <c r="A31" s="139" t="s">
        <v>797</v>
      </c>
      <c r="B31" s="76">
        <v>45335</v>
      </c>
      <c r="C31" s="427"/>
      <c r="D31" s="395" t="s">
        <v>796</v>
      </c>
      <c r="E31" s="33" t="s">
        <v>795</v>
      </c>
      <c r="F31" s="350">
        <v>3</v>
      </c>
      <c r="G31" s="350">
        <v>2</v>
      </c>
      <c r="H31" s="351">
        <v>9</v>
      </c>
      <c r="I31" s="421" t="s">
        <v>779</v>
      </c>
      <c r="J31" s="430">
        <v>2</v>
      </c>
      <c r="K31" s="430">
        <v>2</v>
      </c>
      <c r="L31" s="425" t="s">
        <v>100</v>
      </c>
      <c r="M31" s="429" t="s">
        <v>174</v>
      </c>
      <c r="N31" s="429" t="s">
        <v>174</v>
      </c>
      <c r="O31" s="420" t="s">
        <v>778</v>
      </c>
      <c r="P31" s="419" t="s">
        <v>777</v>
      </c>
    </row>
    <row r="32" spans="1:16" ht="115.5" thickBot="1" x14ac:dyDescent="0.3">
      <c r="A32" s="139" t="s">
        <v>794</v>
      </c>
      <c r="B32" s="76">
        <v>45335</v>
      </c>
      <c r="C32" s="427"/>
      <c r="D32" s="395" t="s">
        <v>793</v>
      </c>
      <c r="E32" s="33" t="s">
        <v>792</v>
      </c>
      <c r="F32" s="16">
        <v>3</v>
      </c>
      <c r="G32" s="16">
        <v>2</v>
      </c>
      <c r="H32" s="17">
        <v>6</v>
      </c>
      <c r="I32" s="421" t="s">
        <v>779</v>
      </c>
      <c r="J32" s="16">
        <v>2</v>
      </c>
      <c r="K32" s="16">
        <v>2</v>
      </c>
      <c r="L32" s="425" t="s">
        <v>100</v>
      </c>
      <c r="M32" s="34" t="s">
        <v>174</v>
      </c>
      <c r="N32" s="34" t="s">
        <v>174</v>
      </c>
      <c r="O32" s="420" t="s">
        <v>778</v>
      </c>
      <c r="P32" s="419" t="s">
        <v>777</v>
      </c>
    </row>
    <row r="33" spans="1:16" ht="115.5" thickBot="1" x14ac:dyDescent="0.3">
      <c r="A33" s="139" t="s">
        <v>791</v>
      </c>
      <c r="B33" s="76">
        <v>45335</v>
      </c>
      <c r="C33" s="427"/>
      <c r="D33" s="395" t="s">
        <v>790</v>
      </c>
      <c r="E33" s="52" t="s">
        <v>789</v>
      </c>
      <c r="F33" s="16">
        <v>3</v>
      </c>
      <c r="G33" s="16">
        <v>2</v>
      </c>
      <c r="H33" s="17">
        <v>6</v>
      </c>
      <c r="I33" s="421" t="s">
        <v>779</v>
      </c>
      <c r="J33" s="16">
        <v>2</v>
      </c>
      <c r="K33" s="16">
        <v>2</v>
      </c>
      <c r="L33" s="425" t="s">
        <v>100</v>
      </c>
      <c r="M33" s="34" t="s">
        <v>174</v>
      </c>
      <c r="N33" s="34" t="s">
        <v>174</v>
      </c>
      <c r="O33" s="420" t="s">
        <v>778</v>
      </c>
      <c r="P33" s="419" t="s">
        <v>777</v>
      </c>
    </row>
    <row r="34" spans="1:16" ht="115.5" thickBot="1" x14ac:dyDescent="0.3">
      <c r="A34" s="139" t="s">
        <v>788</v>
      </c>
      <c r="B34" s="76">
        <v>45335</v>
      </c>
      <c r="C34" s="427"/>
      <c r="D34" s="395" t="s">
        <v>787</v>
      </c>
      <c r="E34" s="33" t="s">
        <v>786</v>
      </c>
      <c r="F34" s="16">
        <v>3</v>
      </c>
      <c r="G34" s="16">
        <v>3</v>
      </c>
      <c r="H34" s="17">
        <v>9</v>
      </c>
      <c r="I34" s="421" t="s">
        <v>779</v>
      </c>
      <c r="J34" s="16">
        <v>2</v>
      </c>
      <c r="K34" s="16">
        <v>3</v>
      </c>
      <c r="L34" s="428" t="s">
        <v>202</v>
      </c>
      <c r="M34" s="34" t="s">
        <v>174</v>
      </c>
      <c r="N34" s="34" t="s">
        <v>174</v>
      </c>
      <c r="O34" s="420" t="s">
        <v>778</v>
      </c>
      <c r="P34" s="419" t="s">
        <v>777</v>
      </c>
    </row>
    <row r="35" spans="1:16" ht="115.5" thickBot="1" x14ac:dyDescent="0.3">
      <c r="A35" s="139" t="s">
        <v>785</v>
      </c>
      <c r="B35" s="76">
        <v>45335</v>
      </c>
      <c r="C35" s="427"/>
      <c r="D35" s="426" t="s">
        <v>784</v>
      </c>
      <c r="E35" s="33" t="s">
        <v>783</v>
      </c>
      <c r="F35" s="16">
        <v>3</v>
      </c>
      <c r="G35" s="16">
        <v>2</v>
      </c>
      <c r="H35" s="17">
        <v>6</v>
      </c>
      <c r="I35" s="421" t="s">
        <v>779</v>
      </c>
      <c r="J35" s="16">
        <v>2</v>
      </c>
      <c r="K35" s="16">
        <v>2</v>
      </c>
      <c r="L35" s="425" t="s">
        <v>100</v>
      </c>
      <c r="M35" s="34" t="s">
        <v>174</v>
      </c>
      <c r="N35" s="34" t="s">
        <v>174</v>
      </c>
      <c r="O35" s="420" t="s">
        <v>778</v>
      </c>
      <c r="P35" s="419" t="s">
        <v>777</v>
      </c>
    </row>
    <row r="36" spans="1:16" ht="115.5" thickBot="1" x14ac:dyDescent="0.3">
      <c r="A36" s="139" t="s">
        <v>782</v>
      </c>
      <c r="B36" s="76">
        <v>45335</v>
      </c>
      <c r="C36" s="424"/>
      <c r="D36" s="423" t="s">
        <v>781</v>
      </c>
      <c r="E36" s="422" t="s">
        <v>780</v>
      </c>
      <c r="F36" s="16">
        <v>3</v>
      </c>
      <c r="G36" s="16">
        <v>1</v>
      </c>
      <c r="H36" s="18">
        <v>3</v>
      </c>
      <c r="I36" s="421" t="s">
        <v>779</v>
      </c>
      <c r="J36" s="16">
        <v>3</v>
      </c>
      <c r="K36" s="16">
        <v>1</v>
      </c>
      <c r="L36" s="18">
        <v>3</v>
      </c>
      <c r="M36" s="34" t="s">
        <v>174</v>
      </c>
      <c r="N36" s="34" t="s">
        <v>174</v>
      </c>
      <c r="O36" s="420" t="s">
        <v>778</v>
      </c>
      <c r="P36" s="419" t="s">
        <v>777</v>
      </c>
    </row>
    <row r="37" spans="1:16" ht="92" x14ac:dyDescent="0.25">
      <c r="A37" s="139" t="s">
        <v>776</v>
      </c>
      <c r="B37" s="76">
        <v>45335</v>
      </c>
      <c r="C37" s="418"/>
      <c r="D37" s="395" t="s">
        <v>775</v>
      </c>
      <c r="E37" s="33" t="s">
        <v>774</v>
      </c>
      <c r="F37" s="16">
        <v>2</v>
      </c>
      <c r="G37" s="16">
        <v>3</v>
      </c>
      <c r="H37" s="17">
        <v>6</v>
      </c>
      <c r="I37" s="417" t="s">
        <v>773</v>
      </c>
      <c r="J37" s="16">
        <v>2</v>
      </c>
      <c r="K37" s="16">
        <v>3</v>
      </c>
      <c r="L37" s="17" t="s">
        <v>202</v>
      </c>
      <c r="M37" s="34" t="s">
        <v>643</v>
      </c>
      <c r="N37" s="33" t="s">
        <v>643</v>
      </c>
      <c r="O37" s="416" t="s">
        <v>758</v>
      </c>
      <c r="P37" s="415"/>
    </row>
    <row r="38" spans="1:16" ht="126.5" x14ac:dyDescent="0.25">
      <c r="A38" s="139" t="s">
        <v>772</v>
      </c>
      <c r="B38" s="76">
        <v>45335</v>
      </c>
      <c r="C38" s="418"/>
      <c r="D38" s="395" t="s">
        <v>771</v>
      </c>
      <c r="E38" s="33" t="s">
        <v>770</v>
      </c>
      <c r="F38" s="16">
        <v>3</v>
      </c>
      <c r="G38" s="16">
        <v>2</v>
      </c>
      <c r="H38" s="17">
        <v>6</v>
      </c>
      <c r="I38" s="416" t="s">
        <v>769</v>
      </c>
      <c r="J38" s="16">
        <v>2</v>
      </c>
      <c r="K38" s="16">
        <v>2</v>
      </c>
      <c r="L38" s="18" t="s">
        <v>100</v>
      </c>
      <c r="M38" s="34" t="s">
        <v>174</v>
      </c>
      <c r="N38" s="34" t="s">
        <v>174</v>
      </c>
      <c r="O38" s="375" t="s">
        <v>768</v>
      </c>
      <c r="P38" s="346"/>
    </row>
    <row r="39" spans="1:16" ht="126.5" x14ac:dyDescent="0.25">
      <c r="A39" s="139" t="s">
        <v>767</v>
      </c>
      <c r="B39" s="76">
        <v>45335</v>
      </c>
      <c r="C39" s="418"/>
      <c r="D39" s="395" t="s">
        <v>766</v>
      </c>
      <c r="E39" s="33" t="s">
        <v>765</v>
      </c>
      <c r="F39" s="16">
        <v>1</v>
      </c>
      <c r="G39" s="16">
        <v>2</v>
      </c>
      <c r="H39" s="18">
        <v>2</v>
      </c>
      <c r="I39" s="416" t="s">
        <v>764</v>
      </c>
      <c r="J39" s="16">
        <v>1</v>
      </c>
      <c r="K39" s="16">
        <v>2</v>
      </c>
      <c r="L39" s="18" t="s">
        <v>100</v>
      </c>
      <c r="M39" s="34" t="s">
        <v>174</v>
      </c>
      <c r="N39" s="34" t="s">
        <v>174</v>
      </c>
      <c r="O39" s="375" t="s">
        <v>763</v>
      </c>
      <c r="P39" s="346"/>
    </row>
    <row r="40" spans="1:16" ht="103.5" x14ac:dyDescent="0.25">
      <c r="A40" s="139" t="s">
        <v>762</v>
      </c>
      <c r="B40" s="76">
        <v>45761</v>
      </c>
      <c r="C40" s="418"/>
      <c r="D40" s="395" t="s">
        <v>761</v>
      </c>
      <c r="E40" s="33" t="s">
        <v>760</v>
      </c>
      <c r="F40" s="16">
        <v>2</v>
      </c>
      <c r="G40" s="16">
        <v>3</v>
      </c>
      <c r="H40" s="17">
        <v>6</v>
      </c>
      <c r="I40" s="417" t="s">
        <v>759</v>
      </c>
      <c r="J40" s="16">
        <v>2</v>
      </c>
      <c r="K40" s="16">
        <v>3</v>
      </c>
      <c r="L40" s="17" t="s">
        <v>202</v>
      </c>
      <c r="M40" s="34" t="s">
        <v>643</v>
      </c>
      <c r="N40" s="33" t="s">
        <v>643</v>
      </c>
      <c r="O40" s="416" t="s">
        <v>758</v>
      </c>
      <c r="P40" s="415"/>
    </row>
  </sheetData>
  <mergeCells count="14">
    <mergeCell ref="A4:E5"/>
    <mergeCell ref="F6:H6"/>
    <mergeCell ref="A6:D8"/>
    <mergeCell ref="F5:H5"/>
    <mergeCell ref="C30:C36"/>
    <mergeCell ref="P12:P13"/>
    <mergeCell ref="F8:H8"/>
    <mergeCell ref="A2:A3"/>
    <mergeCell ref="B2:E3"/>
    <mergeCell ref="F2:H2"/>
    <mergeCell ref="F3:H3"/>
    <mergeCell ref="F7:H7"/>
    <mergeCell ref="F4:H4"/>
    <mergeCell ref="E6:E8"/>
  </mergeCells>
  <pageMargins left="0.78740157499999996" right="0.78740157499999996" top="0.984251969" bottom="0.984251969" header="0.4921259845" footer="0.4921259845"/>
  <pageSetup paperSize="9" scale="94" orientation="portrait" r:id="rId1"/>
  <headerFooter alignWithMargins="0"/>
  <colBreaks count="2" manualBreakCount="2">
    <brk id="5" max="28" man="1"/>
    <brk id="13"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0C8C8-CF06-4D53-A56C-AC05000E61BE}">
  <sheetPr>
    <tabColor theme="3"/>
  </sheetPr>
  <dimension ref="A2:O18"/>
  <sheetViews>
    <sheetView zoomScaleNormal="100" workbookViewId="0">
      <selection activeCell="N11" sqref="N11"/>
    </sheetView>
  </sheetViews>
  <sheetFormatPr baseColWidth="10" defaultColWidth="11.453125" defaultRowHeight="11.5" x14ac:dyDescent="0.25"/>
  <cols>
    <col min="1" max="1" width="8.81640625" style="26" customWidth="1"/>
    <col min="2" max="2" width="13.1796875" style="35" customWidth="1"/>
    <col min="3" max="3" width="34" style="26" customWidth="1"/>
    <col min="4" max="4" width="51.81640625" style="26" customWidth="1"/>
    <col min="5" max="6" width="12.81640625" style="26" customWidth="1"/>
    <col min="7" max="7" width="10.54296875" style="26" customWidth="1"/>
    <col min="8" max="8" width="37.54296875" style="26" customWidth="1"/>
    <col min="9" max="10" width="12.81640625" style="26" customWidth="1"/>
    <col min="11" max="11" width="10.81640625" style="26" customWidth="1"/>
    <col min="12" max="12" width="18.453125" style="26" customWidth="1"/>
    <col min="13" max="13" width="18.81640625" style="26" customWidth="1"/>
    <col min="14" max="14" width="23.81640625" style="26" customWidth="1"/>
    <col min="15" max="15" width="39.453125" style="26" customWidth="1"/>
    <col min="16" max="16384" width="11.453125" style="26"/>
  </cols>
  <sheetData>
    <row r="2" spans="1:15" ht="15" customHeight="1" x14ac:dyDescent="0.25">
      <c r="A2" s="302" t="s">
        <v>941</v>
      </c>
      <c r="B2" s="337" t="s">
        <v>940</v>
      </c>
      <c r="C2" s="371"/>
      <c r="D2" s="370"/>
      <c r="E2" s="312" t="s">
        <v>146</v>
      </c>
      <c r="F2" s="313"/>
      <c r="G2" s="314"/>
    </row>
    <row r="3" spans="1:15" ht="15" customHeight="1" x14ac:dyDescent="0.25">
      <c r="A3" s="302"/>
      <c r="B3" s="364"/>
      <c r="C3" s="363"/>
      <c r="D3" s="362"/>
      <c r="E3" s="312" t="s">
        <v>147</v>
      </c>
      <c r="F3" s="313"/>
      <c r="G3" s="314"/>
    </row>
    <row r="4" spans="1:15" ht="15" customHeight="1" x14ac:dyDescent="0.25">
      <c r="A4" s="328" t="s">
        <v>939</v>
      </c>
      <c r="B4" s="329"/>
      <c r="C4" s="329"/>
      <c r="D4" s="330"/>
      <c r="E4" s="324" t="s">
        <v>149</v>
      </c>
      <c r="F4" s="325"/>
      <c r="G4" s="326"/>
    </row>
    <row r="5" spans="1:15" ht="15" customHeight="1" x14ac:dyDescent="0.25">
      <c r="A5" s="331"/>
      <c r="B5" s="332"/>
      <c r="C5" s="332"/>
      <c r="D5" s="333"/>
      <c r="E5" s="327" t="s">
        <v>150</v>
      </c>
      <c r="F5" s="327"/>
      <c r="G5" s="327"/>
    </row>
    <row r="6" spans="1:15" ht="24" customHeight="1" x14ac:dyDescent="0.25">
      <c r="A6" s="337" t="s">
        <v>151</v>
      </c>
      <c r="B6" s="371"/>
      <c r="C6" s="370"/>
      <c r="D6" s="398" t="s">
        <v>938</v>
      </c>
      <c r="E6" s="301" t="s">
        <v>153</v>
      </c>
      <c r="F6" s="301"/>
      <c r="G6" s="301"/>
    </row>
    <row r="7" spans="1:15" ht="23.5" customHeight="1" x14ac:dyDescent="0.25">
      <c r="A7" s="368"/>
      <c r="B7" s="367"/>
      <c r="C7" s="366"/>
      <c r="D7" s="397"/>
      <c r="E7" s="302" t="s">
        <v>154</v>
      </c>
      <c r="F7" s="302"/>
      <c r="G7" s="302"/>
    </row>
    <row r="8" spans="1:15" ht="26.15" customHeight="1" x14ac:dyDescent="0.25">
      <c r="A8" s="364"/>
      <c r="B8" s="363"/>
      <c r="C8" s="362"/>
      <c r="D8" s="396"/>
      <c r="E8" s="301" t="s">
        <v>155</v>
      </c>
      <c r="F8" s="301"/>
      <c r="G8" s="301"/>
    </row>
    <row r="9" spans="1:15" ht="15" customHeight="1" x14ac:dyDescent="0.25">
      <c r="A9" s="359"/>
      <c r="B9" s="443"/>
      <c r="C9" s="29"/>
      <c r="D9" s="30"/>
      <c r="E9" s="32"/>
      <c r="F9" s="32"/>
      <c r="G9" s="32"/>
    </row>
    <row r="10" spans="1:15" ht="36" customHeight="1" x14ac:dyDescent="0.25">
      <c r="A10" s="1" t="s">
        <v>156</v>
      </c>
      <c r="B10" s="23" t="s">
        <v>158</v>
      </c>
      <c r="C10" s="1" t="s">
        <v>159</v>
      </c>
      <c r="D10" s="1" t="s">
        <v>160</v>
      </c>
      <c r="E10" s="1" t="s">
        <v>161</v>
      </c>
      <c r="F10" s="1" t="s">
        <v>162</v>
      </c>
      <c r="G10" s="1" t="s">
        <v>163</v>
      </c>
      <c r="H10" s="1" t="s">
        <v>164</v>
      </c>
      <c r="I10" s="1" t="s">
        <v>161</v>
      </c>
      <c r="J10" s="1" t="s">
        <v>162</v>
      </c>
      <c r="K10" s="1" t="s">
        <v>163</v>
      </c>
      <c r="L10" s="1" t="s">
        <v>548</v>
      </c>
      <c r="M10" s="1" t="s">
        <v>166</v>
      </c>
      <c r="N10" s="1" t="s">
        <v>167</v>
      </c>
      <c r="O10" s="1" t="s">
        <v>168</v>
      </c>
    </row>
    <row r="11" spans="1:15" ht="57.5" x14ac:dyDescent="0.25">
      <c r="A11" s="9" t="s">
        <v>937</v>
      </c>
      <c r="B11" s="76">
        <v>45335</v>
      </c>
      <c r="C11" s="10" t="s">
        <v>931</v>
      </c>
      <c r="D11" s="10" t="s">
        <v>936</v>
      </c>
      <c r="E11" s="16">
        <v>2</v>
      </c>
      <c r="F11" s="16">
        <v>3</v>
      </c>
      <c r="G11" s="17">
        <f>E11*F11</f>
        <v>6</v>
      </c>
      <c r="H11" s="10" t="s">
        <v>935</v>
      </c>
      <c r="I11" s="16">
        <v>2</v>
      </c>
      <c r="J11" s="16">
        <v>3</v>
      </c>
      <c r="K11" s="17" t="s">
        <v>202</v>
      </c>
      <c r="L11" s="33" t="s">
        <v>174</v>
      </c>
      <c r="M11" s="33" t="s">
        <v>174</v>
      </c>
      <c r="N11" s="437" t="s">
        <v>934</v>
      </c>
      <c r="O11" s="33" t="s">
        <v>933</v>
      </c>
    </row>
    <row r="12" spans="1:15" ht="92.5" thickBot="1" x14ac:dyDescent="0.3">
      <c r="A12" s="9" t="s">
        <v>932</v>
      </c>
      <c r="B12" s="76">
        <v>45335</v>
      </c>
      <c r="C12" s="10" t="s">
        <v>931</v>
      </c>
      <c r="D12" s="10" t="s">
        <v>930</v>
      </c>
      <c r="E12" s="16">
        <v>2</v>
      </c>
      <c r="F12" s="16">
        <v>3</v>
      </c>
      <c r="G12" s="17">
        <f>E12*F12</f>
        <v>6</v>
      </c>
      <c r="H12" s="10" t="s">
        <v>929</v>
      </c>
      <c r="I12" s="16">
        <v>2</v>
      </c>
      <c r="J12" s="16">
        <v>3</v>
      </c>
      <c r="K12" s="17" t="s">
        <v>202</v>
      </c>
      <c r="L12" s="33" t="s">
        <v>174</v>
      </c>
      <c r="M12" s="33" t="s">
        <v>174</v>
      </c>
      <c r="N12" s="437" t="s">
        <v>928</v>
      </c>
      <c r="O12" s="33" t="s">
        <v>927</v>
      </c>
    </row>
    <row r="13" spans="1:15" ht="115.5" thickBot="1" x14ac:dyDescent="0.3">
      <c r="A13" s="9" t="s">
        <v>926</v>
      </c>
      <c r="B13" s="76">
        <v>45335</v>
      </c>
      <c r="C13" s="10" t="s">
        <v>925</v>
      </c>
      <c r="D13" s="10" t="s">
        <v>924</v>
      </c>
      <c r="E13" s="16">
        <v>3</v>
      </c>
      <c r="F13" s="16">
        <v>2</v>
      </c>
      <c r="G13" s="17">
        <f>E13*F13</f>
        <v>6</v>
      </c>
      <c r="H13" s="447" t="s">
        <v>923</v>
      </c>
      <c r="I13" s="16">
        <v>2</v>
      </c>
      <c r="J13" s="16">
        <v>2</v>
      </c>
      <c r="K13" s="18" t="s">
        <v>100</v>
      </c>
      <c r="L13" s="33" t="s">
        <v>174</v>
      </c>
      <c r="M13" s="33" t="s">
        <v>174</v>
      </c>
      <c r="N13" s="437" t="s">
        <v>922</v>
      </c>
      <c r="O13" s="437"/>
    </row>
    <row r="14" spans="1:15" ht="104" thickBot="1" x14ac:dyDescent="0.3">
      <c r="A14" s="9" t="s">
        <v>921</v>
      </c>
      <c r="B14" s="76">
        <v>45335</v>
      </c>
      <c r="C14" s="10" t="s">
        <v>920</v>
      </c>
      <c r="D14" s="10" t="s">
        <v>919</v>
      </c>
      <c r="E14" s="16">
        <v>2</v>
      </c>
      <c r="F14" s="16">
        <v>3</v>
      </c>
      <c r="G14" s="17">
        <v>6</v>
      </c>
      <c r="H14" s="447" t="s">
        <v>918</v>
      </c>
      <c r="I14" s="16">
        <v>2</v>
      </c>
      <c r="J14" s="16">
        <v>3</v>
      </c>
      <c r="K14" s="17" t="s">
        <v>202</v>
      </c>
      <c r="L14" s="33" t="s">
        <v>174</v>
      </c>
      <c r="M14" s="33" t="s">
        <v>174</v>
      </c>
      <c r="N14" s="49" t="s">
        <v>917</v>
      </c>
      <c r="O14" s="437"/>
    </row>
    <row r="15" spans="1:15" ht="103.5" x14ac:dyDescent="0.25">
      <c r="A15" s="9" t="s">
        <v>916</v>
      </c>
      <c r="B15" s="76">
        <v>45335</v>
      </c>
      <c r="C15" s="446" t="s">
        <v>915</v>
      </c>
      <c r="D15" s="10" t="s">
        <v>914</v>
      </c>
      <c r="E15" s="16">
        <v>3</v>
      </c>
      <c r="F15" s="16">
        <v>3</v>
      </c>
      <c r="G15" s="17">
        <f>E15*F15</f>
        <v>9</v>
      </c>
      <c r="H15" s="445" t="s">
        <v>913</v>
      </c>
      <c r="I15" s="16">
        <v>2</v>
      </c>
      <c r="J15" s="16">
        <v>2</v>
      </c>
      <c r="K15" s="18" t="s">
        <v>100</v>
      </c>
      <c r="L15" s="33" t="s">
        <v>174</v>
      </c>
      <c r="M15" s="33" t="s">
        <v>174</v>
      </c>
      <c r="N15" s="355" t="s">
        <v>912</v>
      </c>
      <c r="O15" s="438"/>
    </row>
    <row r="16" spans="1:15" ht="71.25" customHeight="1" x14ac:dyDescent="0.25">
      <c r="A16" s="9" t="s">
        <v>911</v>
      </c>
      <c r="B16" s="76">
        <v>45335</v>
      </c>
      <c r="C16" s="10" t="s">
        <v>910</v>
      </c>
      <c r="D16" s="10" t="s">
        <v>909</v>
      </c>
      <c r="E16" s="16">
        <v>3</v>
      </c>
      <c r="F16" s="16">
        <v>3</v>
      </c>
      <c r="G16" s="17">
        <f>E16*F16</f>
        <v>9</v>
      </c>
      <c r="H16" s="10" t="s">
        <v>908</v>
      </c>
      <c r="I16" s="16">
        <v>2</v>
      </c>
      <c r="J16" s="16">
        <v>2</v>
      </c>
      <c r="K16" s="18" t="s">
        <v>100</v>
      </c>
      <c r="L16" s="33" t="s">
        <v>174</v>
      </c>
      <c r="M16" s="33" t="s">
        <v>174</v>
      </c>
      <c r="N16" s="10" t="s">
        <v>908</v>
      </c>
      <c r="O16" s="437"/>
    </row>
    <row r="17" spans="1:15" ht="92" x14ac:dyDescent="0.25">
      <c r="A17" s="9" t="s">
        <v>907</v>
      </c>
      <c r="B17" s="76">
        <v>45335</v>
      </c>
      <c r="C17" s="10" t="s">
        <v>906</v>
      </c>
      <c r="D17" s="10" t="s">
        <v>905</v>
      </c>
      <c r="E17" s="16">
        <v>3</v>
      </c>
      <c r="F17" s="16">
        <v>3</v>
      </c>
      <c r="G17" s="17">
        <f>E17*F17</f>
        <v>9</v>
      </c>
      <c r="H17" s="10" t="s">
        <v>904</v>
      </c>
      <c r="I17" s="16">
        <v>2</v>
      </c>
      <c r="J17" s="16">
        <v>3</v>
      </c>
      <c r="K17" s="17" t="s">
        <v>202</v>
      </c>
      <c r="L17" s="33" t="s">
        <v>174</v>
      </c>
      <c r="M17" s="33" t="s">
        <v>174</v>
      </c>
      <c r="N17" s="437" t="s">
        <v>903</v>
      </c>
      <c r="O17" s="437"/>
    </row>
    <row r="18" spans="1:15" ht="69" x14ac:dyDescent="0.25">
      <c r="A18" s="9" t="s">
        <v>902</v>
      </c>
      <c r="B18" s="76">
        <v>45433</v>
      </c>
      <c r="C18" s="10" t="s">
        <v>901</v>
      </c>
      <c r="D18" s="10" t="s">
        <v>900</v>
      </c>
      <c r="E18" s="16">
        <v>3</v>
      </c>
      <c r="F18" s="16">
        <v>3</v>
      </c>
      <c r="G18" s="17">
        <f>E18*F18</f>
        <v>9</v>
      </c>
      <c r="H18" s="112" t="s">
        <v>899</v>
      </c>
      <c r="I18" s="16">
        <v>2</v>
      </c>
      <c r="J18" s="16">
        <v>3</v>
      </c>
      <c r="K18" s="17" t="s">
        <v>202</v>
      </c>
      <c r="L18" s="33" t="s">
        <v>174</v>
      </c>
      <c r="M18" s="33" t="s">
        <v>174</v>
      </c>
      <c r="N18" s="444" t="s">
        <v>898</v>
      </c>
      <c r="O18" s="437"/>
    </row>
  </sheetData>
  <mergeCells count="12">
    <mergeCell ref="A2:A3"/>
    <mergeCell ref="B2:D3"/>
    <mergeCell ref="E2:G2"/>
    <mergeCell ref="E3:G3"/>
    <mergeCell ref="E6:G6"/>
    <mergeCell ref="E8:G8"/>
    <mergeCell ref="A6:C8"/>
    <mergeCell ref="D6:D8"/>
    <mergeCell ref="E4:G4"/>
    <mergeCell ref="E5:G5"/>
    <mergeCell ref="A4:D5"/>
    <mergeCell ref="E7:G7"/>
  </mergeCells>
  <pageMargins left="0.78740157499999996" right="0.78740157499999996" top="0.984251969" bottom="0.984251969" header="0.4921259845" footer="0.4921259845"/>
  <pageSetup paperSize="9" scale="96" orientation="portrait" r:id="rId1"/>
  <headerFooter alignWithMargins="0"/>
  <colBreaks count="2" manualBreakCount="2">
    <brk id="4" max="22" man="1"/>
    <brk id="12"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BF8E-A21E-47B2-8C98-09270A2C764E}">
  <sheetPr>
    <tabColor theme="3"/>
  </sheetPr>
  <dimension ref="A2:O37"/>
  <sheetViews>
    <sheetView zoomScale="90" zoomScaleNormal="90" workbookViewId="0">
      <selection activeCell="N11" sqref="N11"/>
    </sheetView>
  </sheetViews>
  <sheetFormatPr baseColWidth="10" defaultColWidth="11.453125" defaultRowHeight="11.5" x14ac:dyDescent="0.25"/>
  <cols>
    <col min="1" max="1" width="8.81640625" style="26" customWidth="1"/>
    <col min="2" max="2" width="12.1796875" style="26" customWidth="1"/>
    <col min="3" max="3" width="31.81640625" style="26" customWidth="1"/>
    <col min="4" max="4" width="34.81640625" style="26" customWidth="1"/>
    <col min="5" max="6" width="12.81640625" style="26" customWidth="1"/>
    <col min="7" max="7" width="10.81640625" style="26" customWidth="1"/>
    <col min="8" max="8" width="29.1796875" style="26" customWidth="1"/>
    <col min="9" max="9" width="12.54296875" style="26" customWidth="1"/>
    <col min="10" max="10" width="12.81640625" style="26" customWidth="1"/>
    <col min="11" max="11" width="10.81640625" style="26" customWidth="1"/>
    <col min="12" max="13" width="18.81640625" style="26" customWidth="1"/>
    <col min="14" max="14" width="23.81640625" style="26" customWidth="1"/>
    <col min="15" max="15" width="30.81640625" style="26" customWidth="1"/>
    <col min="16" max="16384" width="11.453125" style="26"/>
  </cols>
  <sheetData>
    <row r="2" spans="1:15" ht="15" customHeight="1" x14ac:dyDescent="0.25">
      <c r="A2" s="302" t="s">
        <v>969</v>
      </c>
      <c r="B2" s="337" t="s">
        <v>968</v>
      </c>
      <c r="C2" s="371"/>
      <c r="D2" s="370"/>
      <c r="E2" s="312" t="s">
        <v>146</v>
      </c>
      <c r="F2" s="313"/>
      <c r="G2" s="314"/>
    </row>
    <row r="3" spans="1:15" ht="15" customHeight="1" x14ac:dyDescent="0.25">
      <c r="A3" s="302"/>
      <c r="B3" s="364"/>
      <c r="C3" s="363"/>
      <c r="D3" s="362"/>
      <c r="E3" s="312" t="s">
        <v>147</v>
      </c>
      <c r="F3" s="313"/>
      <c r="G3" s="314"/>
    </row>
    <row r="4" spans="1:15" ht="15" customHeight="1" x14ac:dyDescent="0.25">
      <c r="A4" s="328" t="s">
        <v>967</v>
      </c>
      <c r="B4" s="329"/>
      <c r="C4" s="329"/>
      <c r="D4" s="330"/>
      <c r="E4" s="324" t="s">
        <v>149</v>
      </c>
      <c r="F4" s="325"/>
      <c r="G4" s="326"/>
    </row>
    <row r="5" spans="1:15" ht="15" customHeight="1" x14ac:dyDescent="0.25">
      <c r="A5" s="331"/>
      <c r="B5" s="332"/>
      <c r="C5" s="332"/>
      <c r="D5" s="333"/>
      <c r="E5" s="327" t="s">
        <v>150</v>
      </c>
      <c r="F5" s="327"/>
      <c r="G5" s="327"/>
    </row>
    <row r="6" spans="1:15" ht="15" customHeight="1" x14ac:dyDescent="0.25">
      <c r="A6" s="315" t="s">
        <v>966</v>
      </c>
      <c r="B6" s="316"/>
      <c r="C6" s="317"/>
      <c r="D6" s="398" t="s">
        <v>965</v>
      </c>
      <c r="E6" s="360" t="s">
        <v>550</v>
      </c>
      <c r="F6" s="360"/>
      <c r="G6" s="360"/>
    </row>
    <row r="7" spans="1:15" ht="15" customHeight="1" x14ac:dyDescent="0.25">
      <c r="A7" s="318"/>
      <c r="B7" s="319"/>
      <c r="C7" s="320"/>
      <c r="D7" s="397"/>
      <c r="E7" s="327" t="s">
        <v>154</v>
      </c>
      <c r="F7" s="327"/>
      <c r="G7" s="327"/>
    </row>
    <row r="8" spans="1:15" ht="15" customHeight="1" x14ac:dyDescent="0.25">
      <c r="A8" s="321"/>
      <c r="B8" s="322"/>
      <c r="C8" s="323"/>
      <c r="D8" s="396"/>
      <c r="E8" s="360" t="s">
        <v>155</v>
      </c>
      <c r="F8" s="360"/>
      <c r="G8" s="360"/>
    </row>
    <row r="9" spans="1:15" ht="15" customHeight="1" x14ac:dyDescent="0.25">
      <c r="A9" s="359"/>
      <c r="B9" s="358"/>
      <c r="C9" s="29"/>
      <c r="D9" s="30"/>
      <c r="E9" s="32"/>
      <c r="F9" s="32"/>
      <c r="G9" s="32"/>
    </row>
    <row r="10" spans="1:15" ht="36" customHeight="1" x14ac:dyDescent="0.25">
      <c r="A10" s="1" t="s">
        <v>156</v>
      </c>
      <c r="B10" s="1" t="s">
        <v>158</v>
      </c>
      <c r="C10" s="1" t="s">
        <v>159</v>
      </c>
      <c r="D10" s="1" t="s">
        <v>160</v>
      </c>
      <c r="E10" s="1" t="s">
        <v>161</v>
      </c>
      <c r="F10" s="1" t="s">
        <v>162</v>
      </c>
      <c r="G10" s="1" t="s">
        <v>163</v>
      </c>
      <c r="H10" s="1" t="s">
        <v>164</v>
      </c>
      <c r="I10" s="1" t="s">
        <v>161</v>
      </c>
      <c r="J10" s="1" t="s">
        <v>162</v>
      </c>
      <c r="K10" s="1" t="s">
        <v>163</v>
      </c>
      <c r="L10" s="1" t="s">
        <v>548</v>
      </c>
      <c r="M10" s="1" t="s">
        <v>166</v>
      </c>
      <c r="N10" s="1" t="s">
        <v>167</v>
      </c>
      <c r="O10" s="1" t="s">
        <v>168</v>
      </c>
    </row>
    <row r="11" spans="1:15" ht="49.5" x14ac:dyDescent="0.25">
      <c r="A11" s="9" t="s">
        <v>297</v>
      </c>
      <c r="B11" s="76">
        <v>45335</v>
      </c>
      <c r="C11" s="10" t="s">
        <v>964</v>
      </c>
      <c r="D11" s="10"/>
      <c r="E11" s="16">
        <v>1</v>
      </c>
      <c r="F11" s="16">
        <v>2</v>
      </c>
      <c r="G11" s="18">
        <f>E11*F11</f>
        <v>2</v>
      </c>
      <c r="H11" s="10" t="s">
        <v>963</v>
      </c>
      <c r="I11" s="16">
        <v>1</v>
      </c>
      <c r="J11" s="16">
        <v>2</v>
      </c>
      <c r="K11" s="459" t="s">
        <v>100</v>
      </c>
      <c r="L11" s="33" t="s">
        <v>174</v>
      </c>
      <c r="M11" s="33" t="s">
        <v>174</v>
      </c>
      <c r="N11" s="10" t="s">
        <v>963</v>
      </c>
      <c r="O11" s="437"/>
    </row>
    <row r="12" spans="1:15" ht="49.5" x14ac:dyDescent="0.25">
      <c r="A12" s="9" t="s">
        <v>302</v>
      </c>
      <c r="B12" s="76">
        <v>45335</v>
      </c>
      <c r="C12" s="10" t="s">
        <v>962</v>
      </c>
      <c r="D12" s="10"/>
      <c r="E12" s="16">
        <v>1</v>
      </c>
      <c r="F12" s="16">
        <v>2</v>
      </c>
      <c r="G12" s="18">
        <f>E12*F12</f>
        <v>2</v>
      </c>
      <c r="H12" s="10" t="s">
        <v>961</v>
      </c>
      <c r="I12" s="16">
        <v>1</v>
      </c>
      <c r="J12" s="16">
        <v>2</v>
      </c>
      <c r="K12" s="459" t="s">
        <v>100</v>
      </c>
      <c r="L12" s="33" t="s">
        <v>174</v>
      </c>
      <c r="M12" s="33" t="s">
        <v>174</v>
      </c>
      <c r="N12" s="10" t="s">
        <v>961</v>
      </c>
      <c r="O12" s="437"/>
    </row>
    <row r="13" spans="1:15" ht="49.5" x14ac:dyDescent="0.25">
      <c r="A13" s="9" t="s">
        <v>307</v>
      </c>
      <c r="B13" s="76">
        <v>45335</v>
      </c>
      <c r="C13" s="10" t="s">
        <v>960</v>
      </c>
      <c r="D13" s="10"/>
      <c r="E13" s="16">
        <v>1</v>
      </c>
      <c r="F13" s="16">
        <v>2</v>
      </c>
      <c r="G13" s="18">
        <f>E13*F13</f>
        <v>2</v>
      </c>
      <c r="H13" s="10" t="s">
        <v>959</v>
      </c>
      <c r="I13" s="16">
        <v>1</v>
      </c>
      <c r="J13" s="16">
        <v>2</v>
      </c>
      <c r="K13" s="459" t="s">
        <v>100</v>
      </c>
      <c r="L13" s="33" t="s">
        <v>174</v>
      </c>
      <c r="M13" s="33" t="s">
        <v>174</v>
      </c>
      <c r="N13" s="10" t="s">
        <v>959</v>
      </c>
      <c r="O13" s="33" t="s">
        <v>946</v>
      </c>
    </row>
    <row r="14" spans="1:15" ht="49.5" x14ac:dyDescent="0.25">
      <c r="A14" s="9" t="s">
        <v>313</v>
      </c>
      <c r="B14" s="76">
        <v>45335</v>
      </c>
      <c r="C14" s="10" t="s">
        <v>958</v>
      </c>
      <c r="D14" s="10"/>
      <c r="E14" s="16">
        <v>1</v>
      </c>
      <c r="F14" s="16">
        <v>2</v>
      </c>
      <c r="G14" s="18">
        <f>E14*F14</f>
        <v>2</v>
      </c>
      <c r="H14" s="10" t="s">
        <v>957</v>
      </c>
      <c r="I14" s="16">
        <v>1</v>
      </c>
      <c r="J14" s="16">
        <v>2</v>
      </c>
      <c r="K14" s="459" t="s">
        <v>100</v>
      </c>
      <c r="L14" s="33" t="s">
        <v>174</v>
      </c>
      <c r="M14" s="33" t="s">
        <v>174</v>
      </c>
      <c r="N14" s="10" t="s">
        <v>957</v>
      </c>
      <c r="O14" s="33" t="s">
        <v>946</v>
      </c>
    </row>
    <row r="15" spans="1:15" ht="49.5" x14ac:dyDescent="0.25">
      <c r="A15" s="9" t="s">
        <v>318</v>
      </c>
      <c r="B15" s="76">
        <v>45335</v>
      </c>
      <c r="C15" s="10" t="s">
        <v>956</v>
      </c>
      <c r="D15" s="10"/>
      <c r="E15" s="16">
        <v>1</v>
      </c>
      <c r="F15" s="16">
        <v>2</v>
      </c>
      <c r="G15" s="18">
        <f>E15*F15</f>
        <v>2</v>
      </c>
      <c r="H15" s="10" t="s">
        <v>955</v>
      </c>
      <c r="I15" s="16">
        <v>1</v>
      </c>
      <c r="J15" s="16">
        <v>2</v>
      </c>
      <c r="K15" s="459" t="s">
        <v>100</v>
      </c>
      <c r="L15" s="33" t="s">
        <v>174</v>
      </c>
      <c r="M15" s="33" t="s">
        <v>174</v>
      </c>
      <c r="N15" s="10" t="s">
        <v>955</v>
      </c>
      <c r="O15" s="33" t="s">
        <v>946</v>
      </c>
    </row>
    <row r="16" spans="1:15" ht="80.5" x14ac:dyDescent="0.25">
      <c r="A16" s="9" t="s">
        <v>325</v>
      </c>
      <c r="B16" s="76">
        <v>45335</v>
      </c>
      <c r="C16" s="10" t="s">
        <v>954</v>
      </c>
      <c r="D16" s="10"/>
      <c r="E16" s="16">
        <v>3</v>
      </c>
      <c r="F16" s="16">
        <v>2</v>
      </c>
      <c r="G16" s="17">
        <f>E16*F16</f>
        <v>6</v>
      </c>
      <c r="H16" s="10" t="s">
        <v>953</v>
      </c>
      <c r="I16" s="16">
        <v>3</v>
      </c>
      <c r="J16" s="16">
        <v>2</v>
      </c>
      <c r="K16" s="17" t="s">
        <v>202</v>
      </c>
      <c r="L16" s="33" t="s">
        <v>174</v>
      </c>
      <c r="M16" s="33" t="s">
        <v>174</v>
      </c>
      <c r="N16" s="10" t="s">
        <v>953</v>
      </c>
      <c r="O16" s="33"/>
    </row>
    <row r="17" spans="1:15" ht="47.5" customHeight="1" x14ac:dyDescent="0.25">
      <c r="A17" s="9" t="s">
        <v>330</v>
      </c>
      <c r="B17" s="76">
        <v>45335</v>
      </c>
      <c r="C17" s="10" t="s">
        <v>952</v>
      </c>
      <c r="D17" s="10" t="s">
        <v>951</v>
      </c>
      <c r="E17" s="16">
        <v>2</v>
      </c>
      <c r="F17" s="16">
        <v>3</v>
      </c>
      <c r="G17" s="17">
        <f>E17*F17</f>
        <v>6</v>
      </c>
      <c r="H17" s="10" t="s">
        <v>948</v>
      </c>
      <c r="I17" s="16">
        <v>2</v>
      </c>
      <c r="J17" s="16">
        <v>3</v>
      </c>
      <c r="K17" s="17" t="s">
        <v>202</v>
      </c>
      <c r="L17" s="34" t="s">
        <v>174</v>
      </c>
      <c r="M17" s="34" t="s">
        <v>174</v>
      </c>
      <c r="N17" s="10" t="s">
        <v>947</v>
      </c>
      <c r="O17" s="33" t="s">
        <v>946</v>
      </c>
    </row>
    <row r="18" spans="1:15" ht="72.75" customHeight="1" x14ac:dyDescent="0.25">
      <c r="A18" s="354" t="s">
        <v>332</v>
      </c>
      <c r="B18" s="458">
        <v>45335</v>
      </c>
      <c r="C18" s="353" t="s">
        <v>950</v>
      </c>
      <c r="D18" s="377" t="s">
        <v>949</v>
      </c>
      <c r="E18" s="457">
        <v>3</v>
      </c>
      <c r="F18" s="457">
        <v>4</v>
      </c>
      <c r="G18" s="351">
        <f>E18*F18</f>
        <v>12</v>
      </c>
      <c r="H18" s="353" t="s">
        <v>948</v>
      </c>
      <c r="I18" s="377">
        <v>1</v>
      </c>
      <c r="J18" s="377">
        <v>3</v>
      </c>
      <c r="K18" s="456" t="s">
        <v>100</v>
      </c>
      <c r="L18" s="377" t="s">
        <v>174</v>
      </c>
      <c r="M18" s="377" t="s">
        <v>174</v>
      </c>
      <c r="N18" s="353" t="s">
        <v>947</v>
      </c>
      <c r="O18" s="347" t="s">
        <v>946</v>
      </c>
    </row>
    <row r="19" spans="1:15" ht="49.5" x14ac:dyDescent="0.25">
      <c r="A19" s="455" t="s">
        <v>337</v>
      </c>
      <c r="B19" s="454">
        <v>45335</v>
      </c>
      <c r="C19" s="453" t="s">
        <v>945</v>
      </c>
      <c r="D19" s="448" t="s">
        <v>944</v>
      </c>
      <c r="E19" s="452">
        <v>1</v>
      </c>
      <c r="F19" s="452">
        <v>3</v>
      </c>
      <c r="G19" s="451">
        <v>3</v>
      </c>
      <c r="H19" s="448" t="s">
        <v>943</v>
      </c>
      <c r="I19" s="450">
        <v>1</v>
      </c>
      <c r="J19" s="448">
        <v>3</v>
      </c>
      <c r="K19" s="449" t="s">
        <v>100</v>
      </c>
      <c r="L19" s="377" t="s">
        <v>174</v>
      </c>
      <c r="M19" s="377" t="s">
        <v>370</v>
      </c>
      <c r="N19" s="448" t="s">
        <v>942</v>
      </c>
      <c r="O19" s="448" t="s">
        <v>942</v>
      </c>
    </row>
    <row r="37" spans="1:11" x14ac:dyDescent="0.25">
      <c r="A37" s="400"/>
      <c r="B37" s="400"/>
      <c r="C37" s="400"/>
      <c r="D37" s="400"/>
      <c r="E37" s="400"/>
      <c r="F37" s="400"/>
      <c r="G37" s="400"/>
      <c r="H37" s="400"/>
      <c r="I37" s="400"/>
      <c r="J37" s="400"/>
      <c r="K37" s="400"/>
    </row>
  </sheetData>
  <mergeCells count="12">
    <mergeCell ref="A2:A3"/>
    <mergeCell ref="B2:D3"/>
    <mergeCell ref="E2:G2"/>
    <mergeCell ref="E3:G3"/>
    <mergeCell ref="E4:G4"/>
    <mergeCell ref="E6:G6"/>
    <mergeCell ref="E7:G7"/>
    <mergeCell ref="E8:G8"/>
    <mergeCell ref="A6:C8"/>
    <mergeCell ref="D6:D8"/>
    <mergeCell ref="E5:G5"/>
    <mergeCell ref="A4:D5"/>
  </mergeCells>
  <pageMargins left="0.78740157499999996" right="0.78740157499999996" top="0.984251969" bottom="0.984251969" header="0.4921259845" footer="0.4921259845"/>
  <pageSetup paperSize="9" scale="91" orientation="portrait" r:id="rId1"/>
  <headerFooter alignWithMargins="0"/>
  <colBreaks count="2" manualBreakCount="2">
    <brk id="4" max="30" man="1"/>
    <brk id="12"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0016-33F0-46BF-B48D-BEC3BD802439}">
  <sheetPr>
    <tabColor theme="3"/>
  </sheetPr>
  <dimension ref="A2:O19"/>
  <sheetViews>
    <sheetView zoomScale="90" zoomScaleNormal="90" workbookViewId="0">
      <selection activeCell="N11" sqref="N11"/>
    </sheetView>
  </sheetViews>
  <sheetFormatPr baseColWidth="10" defaultColWidth="17.81640625" defaultRowHeight="11.5" x14ac:dyDescent="0.25"/>
  <cols>
    <col min="1" max="1" width="8.54296875" style="26" customWidth="1"/>
    <col min="2" max="2" width="10.54296875" style="35" customWidth="1"/>
    <col min="3" max="3" width="27.81640625" style="26" customWidth="1"/>
    <col min="4" max="4" width="40.54296875" style="26" customWidth="1"/>
    <col min="5" max="5" width="13" style="26" customWidth="1"/>
    <col min="6" max="6" width="12.81640625" style="26" customWidth="1"/>
    <col min="7" max="7" width="10.54296875" style="26" customWidth="1"/>
    <col min="8" max="8" width="33.54296875" style="26" customWidth="1"/>
    <col min="9" max="9" width="12.81640625" style="26" customWidth="1"/>
    <col min="10" max="10" width="12.54296875" style="26" customWidth="1"/>
    <col min="11" max="11" width="10.54296875" style="26" customWidth="1"/>
    <col min="12" max="13" width="18.81640625" style="26" customWidth="1"/>
    <col min="14" max="14" width="29.81640625" style="26" customWidth="1"/>
    <col min="15" max="15" width="30.81640625" style="26" customWidth="1"/>
    <col min="16" max="16384" width="17.81640625" style="26"/>
  </cols>
  <sheetData>
    <row r="2" spans="1:15" ht="12" customHeight="1" x14ac:dyDescent="0.25">
      <c r="A2" s="461" t="s">
        <v>1004</v>
      </c>
      <c r="B2" s="337" t="s">
        <v>1003</v>
      </c>
      <c r="C2" s="371"/>
      <c r="D2" s="370"/>
      <c r="E2" s="312" t="s">
        <v>146</v>
      </c>
      <c r="F2" s="313"/>
      <c r="G2" s="314"/>
    </row>
    <row r="3" spans="1:15" ht="11.5" customHeight="1" x14ac:dyDescent="0.25">
      <c r="A3" s="460"/>
      <c r="B3" s="364"/>
      <c r="C3" s="363"/>
      <c r="D3" s="362"/>
      <c r="E3" s="312" t="s">
        <v>147</v>
      </c>
      <c r="F3" s="313"/>
      <c r="G3" s="314"/>
    </row>
    <row r="4" spans="1:15" ht="11.5" customHeight="1" x14ac:dyDescent="0.25">
      <c r="A4" s="328" t="s">
        <v>1002</v>
      </c>
      <c r="B4" s="329"/>
      <c r="C4" s="329"/>
      <c r="D4" s="330"/>
      <c r="E4" s="324" t="s">
        <v>149</v>
      </c>
      <c r="F4" s="325"/>
      <c r="G4" s="326"/>
    </row>
    <row r="5" spans="1:15" ht="11.5" customHeight="1" x14ac:dyDescent="0.25">
      <c r="A5" s="331"/>
      <c r="B5" s="332"/>
      <c r="C5" s="332"/>
      <c r="D5" s="333"/>
      <c r="E5" s="327" t="s">
        <v>150</v>
      </c>
      <c r="F5" s="327"/>
      <c r="G5" s="327"/>
    </row>
    <row r="6" spans="1:15" x14ac:dyDescent="0.25">
      <c r="A6" s="315" t="s">
        <v>966</v>
      </c>
      <c r="B6" s="316"/>
      <c r="C6" s="317"/>
      <c r="D6" s="398" t="s">
        <v>1001</v>
      </c>
      <c r="E6" s="360" t="s">
        <v>153</v>
      </c>
      <c r="F6" s="360"/>
      <c r="G6" s="360"/>
    </row>
    <row r="7" spans="1:15" x14ac:dyDescent="0.25">
      <c r="A7" s="318"/>
      <c r="B7" s="319"/>
      <c r="C7" s="320"/>
      <c r="D7" s="397"/>
      <c r="E7" s="327" t="s">
        <v>154</v>
      </c>
      <c r="F7" s="327"/>
      <c r="G7" s="327"/>
    </row>
    <row r="8" spans="1:15" x14ac:dyDescent="0.25">
      <c r="A8" s="321"/>
      <c r="B8" s="322"/>
      <c r="C8" s="323"/>
      <c r="D8" s="396"/>
      <c r="E8" s="360" t="s">
        <v>153</v>
      </c>
      <c r="F8" s="360"/>
      <c r="G8" s="360"/>
    </row>
    <row r="9" spans="1:15" x14ac:dyDescent="0.25">
      <c r="A9" s="359"/>
      <c r="B9" s="443"/>
      <c r="C9" s="29"/>
      <c r="D9" s="30"/>
      <c r="E9" s="32"/>
      <c r="F9" s="32"/>
      <c r="G9" s="32"/>
    </row>
    <row r="10" spans="1:15" ht="23" x14ac:dyDescent="0.25">
      <c r="A10" s="1" t="s">
        <v>156</v>
      </c>
      <c r="B10" s="23" t="s">
        <v>158</v>
      </c>
      <c r="C10" s="1" t="s">
        <v>159</v>
      </c>
      <c r="D10" s="1" t="s">
        <v>160</v>
      </c>
      <c r="E10" s="1" t="s">
        <v>161</v>
      </c>
      <c r="F10" s="1" t="s">
        <v>162</v>
      </c>
      <c r="G10" s="1" t="s">
        <v>163</v>
      </c>
      <c r="H10" s="1" t="s">
        <v>164</v>
      </c>
      <c r="I10" s="1" t="s">
        <v>161</v>
      </c>
      <c r="J10" s="1" t="s">
        <v>162</v>
      </c>
      <c r="K10" s="1" t="s">
        <v>163</v>
      </c>
      <c r="L10" s="1" t="s">
        <v>548</v>
      </c>
      <c r="M10" s="1" t="s">
        <v>166</v>
      </c>
      <c r="N10" s="1" t="s">
        <v>167</v>
      </c>
      <c r="O10" s="1" t="s">
        <v>168</v>
      </c>
    </row>
    <row r="11" spans="1:15" ht="277.39999999999998" customHeight="1" x14ac:dyDescent="0.25">
      <c r="A11" s="9" t="s">
        <v>1000</v>
      </c>
      <c r="B11" s="76">
        <v>45335</v>
      </c>
      <c r="C11" s="10" t="s">
        <v>999</v>
      </c>
      <c r="D11" s="10" t="s">
        <v>998</v>
      </c>
      <c r="E11" s="16">
        <v>1</v>
      </c>
      <c r="F11" s="16">
        <v>3</v>
      </c>
      <c r="G11" s="18">
        <f>E11*F11</f>
        <v>3</v>
      </c>
      <c r="H11" s="10" t="s">
        <v>997</v>
      </c>
      <c r="I11" s="16"/>
      <c r="J11" s="16"/>
      <c r="K11" s="16"/>
      <c r="L11" s="33"/>
      <c r="M11" s="33"/>
      <c r="N11" s="33" t="s">
        <v>991</v>
      </c>
      <c r="O11" s="33" t="s">
        <v>996</v>
      </c>
    </row>
    <row r="12" spans="1:15" ht="149.5" x14ac:dyDescent="0.25">
      <c r="A12" s="9" t="s">
        <v>995</v>
      </c>
      <c r="B12" s="76">
        <v>45335</v>
      </c>
      <c r="C12" s="10" t="s">
        <v>994</v>
      </c>
      <c r="D12" s="10" t="s">
        <v>993</v>
      </c>
      <c r="E12" s="16">
        <v>1</v>
      </c>
      <c r="F12" s="16">
        <v>3</v>
      </c>
      <c r="G12" s="18">
        <v>3</v>
      </c>
      <c r="H12" s="10" t="s">
        <v>992</v>
      </c>
      <c r="I12" s="16"/>
      <c r="J12" s="16"/>
      <c r="K12" s="16"/>
      <c r="L12" s="33"/>
      <c r="M12" s="33"/>
      <c r="N12" s="33" t="s">
        <v>991</v>
      </c>
      <c r="O12" s="437"/>
    </row>
    <row r="13" spans="1:15" ht="85.5" customHeight="1" x14ac:dyDescent="0.25">
      <c r="A13" s="9" t="s">
        <v>990</v>
      </c>
      <c r="B13" s="76">
        <v>45335</v>
      </c>
      <c r="C13" s="10" t="s">
        <v>989</v>
      </c>
      <c r="D13" s="10" t="s">
        <v>988</v>
      </c>
      <c r="E13" s="16">
        <v>1</v>
      </c>
      <c r="F13" s="16">
        <v>3</v>
      </c>
      <c r="G13" s="18">
        <f>E13*F13</f>
        <v>3</v>
      </c>
      <c r="H13" s="10" t="s">
        <v>983</v>
      </c>
      <c r="I13" s="16"/>
      <c r="J13" s="16"/>
      <c r="K13" s="16"/>
      <c r="L13" s="33"/>
      <c r="M13" s="33"/>
      <c r="N13" s="33" t="s">
        <v>987</v>
      </c>
      <c r="O13" s="438"/>
    </row>
    <row r="14" spans="1:15" ht="79.5" customHeight="1" x14ac:dyDescent="0.25">
      <c r="A14" s="9" t="s">
        <v>986</v>
      </c>
      <c r="B14" s="76">
        <v>45335</v>
      </c>
      <c r="C14" s="10" t="s">
        <v>985</v>
      </c>
      <c r="D14" s="10" t="s">
        <v>984</v>
      </c>
      <c r="E14" s="16">
        <v>2</v>
      </c>
      <c r="F14" s="16">
        <v>2</v>
      </c>
      <c r="G14" s="18">
        <f>E14*F14</f>
        <v>4</v>
      </c>
      <c r="H14" s="10" t="s">
        <v>983</v>
      </c>
      <c r="I14" s="16"/>
      <c r="J14" s="16"/>
      <c r="K14" s="16"/>
      <c r="L14" s="33"/>
      <c r="M14" s="33"/>
      <c r="N14" s="33" t="s">
        <v>982</v>
      </c>
      <c r="O14" s="438"/>
    </row>
    <row r="15" spans="1:15" ht="92" x14ac:dyDescent="0.25">
      <c r="A15" s="9" t="s">
        <v>981</v>
      </c>
      <c r="B15" s="76">
        <v>45335</v>
      </c>
      <c r="C15" s="10" t="s">
        <v>980</v>
      </c>
      <c r="D15" s="10" t="s">
        <v>979</v>
      </c>
      <c r="E15" s="16">
        <v>2</v>
      </c>
      <c r="F15" s="16">
        <v>1</v>
      </c>
      <c r="G15" s="18">
        <f>E15*F15</f>
        <v>2</v>
      </c>
      <c r="H15" s="112" t="s">
        <v>978</v>
      </c>
      <c r="I15" s="16"/>
      <c r="J15" s="16"/>
      <c r="K15" s="18" t="s">
        <v>100</v>
      </c>
      <c r="L15" s="33"/>
      <c r="M15" s="33"/>
      <c r="N15" s="10" t="s">
        <v>970</v>
      </c>
      <c r="O15" s="438"/>
    </row>
    <row r="16" spans="1:15" ht="70.5" customHeight="1" x14ac:dyDescent="0.25">
      <c r="A16" s="9" t="s">
        <v>977</v>
      </c>
      <c r="B16" s="76">
        <v>45335</v>
      </c>
      <c r="C16" s="10" t="s">
        <v>976</v>
      </c>
      <c r="D16" s="10" t="s">
        <v>976</v>
      </c>
      <c r="E16" s="16">
        <v>3</v>
      </c>
      <c r="F16" s="16">
        <v>2</v>
      </c>
      <c r="G16" s="17">
        <f>E16*F16</f>
        <v>6</v>
      </c>
      <c r="H16" s="10" t="s">
        <v>971</v>
      </c>
      <c r="I16" s="16">
        <v>2</v>
      </c>
      <c r="J16" s="16">
        <v>2</v>
      </c>
      <c r="K16" s="18" t="s">
        <v>100</v>
      </c>
      <c r="L16" s="34"/>
      <c r="M16" s="34"/>
      <c r="N16" s="10" t="s">
        <v>970</v>
      </c>
      <c r="O16" s="438"/>
    </row>
    <row r="17" spans="1:15" ht="70.5" customHeight="1" x14ac:dyDescent="0.25">
      <c r="A17" s="9" t="s">
        <v>975</v>
      </c>
      <c r="B17" s="76">
        <v>45335</v>
      </c>
      <c r="C17" s="10" t="s">
        <v>974</v>
      </c>
      <c r="D17" s="10" t="s">
        <v>974</v>
      </c>
      <c r="E17" s="16">
        <v>3</v>
      </c>
      <c r="F17" s="16">
        <v>2</v>
      </c>
      <c r="G17" s="17">
        <f>E17*F17</f>
        <v>6</v>
      </c>
      <c r="H17" s="10" t="s">
        <v>971</v>
      </c>
      <c r="I17" s="16">
        <v>2</v>
      </c>
      <c r="J17" s="16">
        <v>2</v>
      </c>
      <c r="K17" s="18" t="s">
        <v>100</v>
      </c>
      <c r="L17" s="34"/>
      <c r="M17" s="34"/>
      <c r="N17" s="10" t="s">
        <v>970</v>
      </c>
      <c r="O17" s="438"/>
    </row>
    <row r="18" spans="1:15" ht="70.5" customHeight="1" x14ac:dyDescent="0.25">
      <c r="A18" s="9" t="s">
        <v>973</v>
      </c>
      <c r="B18" s="76">
        <v>45335</v>
      </c>
      <c r="C18" s="10" t="s">
        <v>972</v>
      </c>
      <c r="D18" s="10" t="s">
        <v>972</v>
      </c>
      <c r="E18" s="16">
        <v>3</v>
      </c>
      <c r="F18" s="16">
        <v>2</v>
      </c>
      <c r="G18" s="17">
        <f>E18*F18</f>
        <v>6</v>
      </c>
      <c r="H18" s="10" t="s">
        <v>971</v>
      </c>
      <c r="I18" s="16">
        <v>2</v>
      </c>
      <c r="J18" s="16">
        <v>2</v>
      </c>
      <c r="K18" s="18" t="s">
        <v>100</v>
      </c>
      <c r="L18" s="34"/>
      <c r="M18" s="34"/>
      <c r="N18" s="10" t="s">
        <v>970</v>
      </c>
      <c r="O18" s="438"/>
    </row>
    <row r="19" spans="1:15" x14ac:dyDescent="0.25">
      <c r="B19" s="26"/>
    </row>
  </sheetData>
  <mergeCells count="12">
    <mergeCell ref="A4:D5"/>
    <mergeCell ref="E6:G6"/>
    <mergeCell ref="A2:A3"/>
    <mergeCell ref="B2:D3"/>
    <mergeCell ref="E2:G2"/>
    <mergeCell ref="E3:G3"/>
    <mergeCell ref="E7:G7"/>
    <mergeCell ref="E8:G8"/>
    <mergeCell ref="A6:C8"/>
    <mergeCell ref="D6:D8"/>
    <mergeCell ref="E4:G4"/>
    <mergeCell ref="E5:G5"/>
  </mergeCells>
  <pageMargins left="0.78740157499999996" right="0.78740157499999996" top="0.984251969" bottom="0.984251969" header="0.4921259845" footer="0.492125984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1D4D-AC40-4E06-BB20-4AC0E2C9021A}">
  <sheetPr>
    <tabColor theme="3"/>
  </sheetPr>
  <dimension ref="A2:AL19"/>
  <sheetViews>
    <sheetView zoomScale="55" zoomScaleNormal="55" zoomScaleSheetLayoutView="70" workbookViewId="0">
      <selection activeCell="N11" sqref="N11"/>
    </sheetView>
  </sheetViews>
  <sheetFormatPr baseColWidth="10" defaultColWidth="11.54296875" defaultRowHeight="12.5" x14ac:dyDescent="0.25"/>
  <cols>
    <col min="1" max="1" width="8.81640625" style="462" customWidth="1"/>
    <col min="2" max="2" width="25.81640625" style="462" customWidth="1"/>
    <col min="3" max="3" width="31.81640625" style="462" customWidth="1"/>
    <col min="4" max="4" width="34.81640625" style="463" customWidth="1"/>
    <col min="5" max="5" width="8.54296875" style="462" customWidth="1"/>
    <col min="6" max="6" width="9.54296875" style="462" customWidth="1"/>
    <col min="7" max="7" width="7.81640625" style="462" customWidth="1"/>
    <col min="8" max="8" width="46" style="463" customWidth="1"/>
    <col min="9" max="9" width="8.81640625" style="462" customWidth="1"/>
    <col min="10" max="10" width="9.81640625" style="462" customWidth="1"/>
    <col min="11" max="11" width="8.81640625" style="462" customWidth="1"/>
    <col min="12" max="12" width="12.453125" style="463" customWidth="1"/>
    <col min="13" max="13" width="10.1796875" style="463" customWidth="1"/>
    <col min="14" max="14" width="22.81640625" style="462" customWidth="1"/>
    <col min="15" max="15" width="21.1796875" style="463" customWidth="1"/>
    <col min="16" max="16384" width="11.54296875" style="462"/>
  </cols>
  <sheetData>
    <row r="2" spans="1:15" ht="15" customHeight="1" x14ac:dyDescent="0.3">
      <c r="A2" s="493" t="s">
        <v>1057</v>
      </c>
      <c r="B2" s="505" t="s">
        <v>1056</v>
      </c>
      <c r="C2" s="504"/>
      <c r="D2" s="503"/>
      <c r="E2" s="502" t="s">
        <v>1055</v>
      </c>
      <c r="F2" s="501"/>
      <c r="G2" s="500"/>
    </row>
    <row r="3" spans="1:15" ht="15" customHeight="1" x14ac:dyDescent="0.25">
      <c r="A3" s="493"/>
      <c r="B3" s="499"/>
      <c r="C3" s="499"/>
      <c r="D3" s="498"/>
      <c r="E3" s="312" t="s">
        <v>147</v>
      </c>
      <c r="F3" s="313"/>
      <c r="G3" s="314"/>
    </row>
    <row r="4" spans="1:15" ht="15" customHeight="1" x14ac:dyDescent="0.25">
      <c r="A4" s="328" t="s">
        <v>1054</v>
      </c>
      <c r="B4" s="329"/>
      <c r="C4" s="329"/>
      <c r="D4" s="330"/>
      <c r="E4" s="497" t="s">
        <v>149</v>
      </c>
      <c r="F4" s="496"/>
      <c r="G4" s="495"/>
    </row>
    <row r="5" spans="1:15" ht="15" customHeight="1" x14ac:dyDescent="0.3">
      <c r="A5" s="331"/>
      <c r="B5" s="332"/>
      <c r="C5" s="332"/>
      <c r="D5" s="333"/>
      <c r="E5" s="494" t="s">
        <v>150</v>
      </c>
      <c r="F5" s="494"/>
      <c r="G5" s="494"/>
    </row>
    <row r="6" spans="1:15" ht="22.5" customHeight="1" x14ac:dyDescent="0.25">
      <c r="A6" s="315" t="s">
        <v>966</v>
      </c>
      <c r="B6" s="316"/>
      <c r="C6" s="317"/>
      <c r="D6" s="398" t="s">
        <v>1053</v>
      </c>
      <c r="E6" s="301" t="s">
        <v>153</v>
      </c>
      <c r="F6" s="301"/>
      <c r="G6" s="301"/>
    </row>
    <row r="7" spans="1:15" ht="23.15" customHeight="1" x14ac:dyDescent="0.25">
      <c r="A7" s="318"/>
      <c r="B7" s="319"/>
      <c r="C7" s="320"/>
      <c r="D7" s="397"/>
      <c r="E7" s="493" t="s">
        <v>154</v>
      </c>
      <c r="F7" s="493"/>
      <c r="G7" s="493"/>
    </row>
    <row r="8" spans="1:15" ht="24.65" customHeight="1" x14ac:dyDescent="0.25">
      <c r="A8" s="321"/>
      <c r="B8" s="322"/>
      <c r="C8" s="323"/>
      <c r="D8" s="396"/>
      <c r="E8" s="301" t="s">
        <v>155</v>
      </c>
      <c r="F8" s="301"/>
      <c r="G8" s="301"/>
    </row>
    <row r="9" spans="1:15" ht="15" customHeight="1" x14ac:dyDescent="0.3">
      <c r="A9" s="492"/>
      <c r="B9" s="491"/>
      <c r="C9" s="490"/>
      <c r="D9" s="489"/>
      <c r="E9" s="488"/>
      <c r="F9" s="488"/>
      <c r="G9" s="488"/>
    </row>
    <row r="10" spans="1:15" ht="33.75" customHeight="1" x14ac:dyDescent="0.25">
      <c r="A10" s="484" t="s">
        <v>156</v>
      </c>
      <c r="B10" s="484" t="s">
        <v>158</v>
      </c>
      <c r="C10" s="484" t="s">
        <v>159</v>
      </c>
      <c r="D10" s="484" t="s">
        <v>160</v>
      </c>
      <c r="E10" s="487" t="s">
        <v>161</v>
      </c>
      <c r="F10" s="486" t="s">
        <v>162</v>
      </c>
      <c r="G10" s="486" t="s">
        <v>163</v>
      </c>
      <c r="H10" s="484" t="s">
        <v>164</v>
      </c>
      <c r="I10" s="487" t="s">
        <v>161</v>
      </c>
      <c r="J10" s="486" t="s">
        <v>162</v>
      </c>
      <c r="K10" s="486" t="s">
        <v>163</v>
      </c>
      <c r="L10" s="485" t="s">
        <v>165</v>
      </c>
      <c r="M10" s="486" t="s">
        <v>166</v>
      </c>
      <c r="N10" s="485" t="s">
        <v>167</v>
      </c>
      <c r="O10" s="484" t="s">
        <v>1052</v>
      </c>
    </row>
    <row r="11" spans="1:15" ht="137.5" x14ac:dyDescent="0.25">
      <c r="A11" s="482" t="s">
        <v>1051</v>
      </c>
      <c r="B11" s="76">
        <v>45335</v>
      </c>
      <c r="C11" s="481" t="s">
        <v>1050</v>
      </c>
      <c r="D11" s="480" t="s">
        <v>1049</v>
      </c>
      <c r="E11" s="16">
        <v>2</v>
      </c>
      <c r="F11" s="16">
        <v>2</v>
      </c>
      <c r="G11" s="18">
        <v>4</v>
      </c>
      <c r="H11" s="483" t="s">
        <v>1048</v>
      </c>
      <c r="I11" s="16">
        <v>1</v>
      </c>
      <c r="J11" s="16">
        <v>2</v>
      </c>
      <c r="K11" s="18" t="s">
        <v>1007</v>
      </c>
      <c r="L11" s="478" t="s">
        <v>174</v>
      </c>
      <c r="M11" s="478" t="s">
        <v>174</v>
      </c>
      <c r="N11" s="478" t="s">
        <v>1038</v>
      </c>
      <c r="O11" s="478"/>
    </row>
    <row r="12" spans="1:15" ht="175" x14ac:dyDescent="0.25">
      <c r="A12" s="482" t="s">
        <v>1047</v>
      </c>
      <c r="B12" s="76">
        <v>45335</v>
      </c>
      <c r="C12" s="481" t="s">
        <v>1046</v>
      </c>
      <c r="D12" s="480" t="s">
        <v>1045</v>
      </c>
      <c r="E12" s="16">
        <v>2</v>
      </c>
      <c r="F12" s="16">
        <v>2</v>
      </c>
      <c r="G12" s="18">
        <v>4</v>
      </c>
      <c r="H12" s="483" t="s">
        <v>1044</v>
      </c>
      <c r="I12" s="16">
        <v>1</v>
      </c>
      <c r="J12" s="16">
        <v>2</v>
      </c>
      <c r="K12" s="18" t="s">
        <v>1007</v>
      </c>
      <c r="L12" s="478" t="s">
        <v>174</v>
      </c>
      <c r="M12" s="478" t="s">
        <v>174</v>
      </c>
      <c r="N12" s="478" t="s">
        <v>1043</v>
      </c>
      <c r="O12" s="478"/>
    </row>
    <row r="13" spans="1:15" ht="116.15" customHeight="1" x14ac:dyDescent="0.25">
      <c r="A13" s="482" t="s">
        <v>1042</v>
      </c>
      <c r="B13" s="76">
        <v>45335</v>
      </c>
      <c r="C13" s="481" t="s">
        <v>1041</v>
      </c>
      <c r="D13" s="480" t="s">
        <v>1040</v>
      </c>
      <c r="E13" s="16">
        <v>2</v>
      </c>
      <c r="F13" s="16">
        <v>2</v>
      </c>
      <c r="G13" s="18">
        <v>4</v>
      </c>
      <c r="H13" s="480" t="s">
        <v>1039</v>
      </c>
      <c r="I13" s="16">
        <v>1</v>
      </c>
      <c r="J13" s="16">
        <v>2</v>
      </c>
      <c r="K13" s="18" t="s">
        <v>1007</v>
      </c>
      <c r="L13" s="478" t="s">
        <v>174</v>
      </c>
      <c r="M13" s="478" t="s">
        <v>174</v>
      </c>
      <c r="N13" s="478" t="s">
        <v>1038</v>
      </c>
      <c r="O13" s="478"/>
    </row>
    <row r="14" spans="1:15" ht="137.5" x14ac:dyDescent="0.25">
      <c r="A14" s="482" t="s">
        <v>1037</v>
      </c>
      <c r="B14" s="76">
        <v>45335</v>
      </c>
      <c r="C14" s="481" t="s">
        <v>1036</v>
      </c>
      <c r="D14" s="480" t="s">
        <v>1035</v>
      </c>
      <c r="E14" s="16">
        <v>2</v>
      </c>
      <c r="F14" s="16">
        <v>2</v>
      </c>
      <c r="G14" s="18">
        <v>4</v>
      </c>
      <c r="H14" s="483" t="s">
        <v>1034</v>
      </c>
      <c r="I14" s="16">
        <v>1</v>
      </c>
      <c r="J14" s="16">
        <v>2</v>
      </c>
      <c r="K14" s="18" t="s">
        <v>1007</v>
      </c>
      <c r="L14" s="478" t="s">
        <v>174</v>
      </c>
      <c r="M14" s="478" t="s">
        <v>174</v>
      </c>
      <c r="N14" s="478" t="s">
        <v>1029</v>
      </c>
      <c r="O14" s="478"/>
    </row>
    <row r="15" spans="1:15" ht="159.75" customHeight="1" x14ac:dyDescent="0.25">
      <c r="A15" s="482" t="s">
        <v>1033</v>
      </c>
      <c r="B15" s="76">
        <v>45335</v>
      </c>
      <c r="C15" s="481" t="s">
        <v>1032</v>
      </c>
      <c r="D15" s="480" t="s">
        <v>1031</v>
      </c>
      <c r="E15" s="16">
        <v>2</v>
      </c>
      <c r="F15" s="16">
        <v>2</v>
      </c>
      <c r="G15" s="18">
        <v>4</v>
      </c>
      <c r="H15" s="479" t="s">
        <v>1030</v>
      </c>
      <c r="I15" s="16">
        <v>1</v>
      </c>
      <c r="J15" s="16">
        <v>2</v>
      </c>
      <c r="K15" s="18" t="s">
        <v>1007</v>
      </c>
      <c r="L15" s="478" t="s">
        <v>174</v>
      </c>
      <c r="M15" s="478" t="s">
        <v>174</v>
      </c>
      <c r="N15" s="478" t="s">
        <v>1029</v>
      </c>
      <c r="O15" s="478"/>
    </row>
    <row r="16" spans="1:15" ht="200" x14ac:dyDescent="0.25">
      <c r="A16" s="9" t="s">
        <v>1028</v>
      </c>
      <c r="B16" s="76">
        <v>45335</v>
      </c>
      <c r="C16" s="474" t="s">
        <v>1027</v>
      </c>
      <c r="D16" s="474" t="s">
        <v>1027</v>
      </c>
      <c r="E16" s="16">
        <v>3</v>
      </c>
      <c r="F16" s="16">
        <v>3</v>
      </c>
      <c r="G16" s="17">
        <f>E16*F16</f>
        <v>9</v>
      </c>
      <c r="H16" s="477" t="s">
        <v>1026</v>
      </c>
      <c r="I16" s="16">
        <v>2</v>
      </c>
      <c r="J16" s="16">
        <v>3</v>
      </c>
      <c r="K16" s="17" t="s">
        <v>202</v>
      </c>
      <c r="L16" s="33" t="s">
        <v>174</v>
      </c>
      <c r="M16" s="33" t="s">
        <v>174</v>
      </c>
      <c r="N16" s="476" t="s">
        <v>1025</v>
      </c>
      <c r="O16" s="475" t="s">
        <v>1024</v>
      </c>
    </row>
    <row r="17" spans="1:38" ht="200" x14ac:dyDescent="0.25">
      <c r="A17" s="9" t="s">
        <v>1023</v>
      </c>
      <c r="B17" s="76">
        <v>45335</v>
      </c>
      <c r="C17" s="474" t="s">
        <v>1022</v>
      </c>
      <c r="D17" s="474" t="s">
        <v>1021</v>
      </c>
      <c r="E17" s="16">
        <v>2</v>
      </c>
      <c r="F17" s="16">
        <v>2</v>
      </c>
      <c r="G17" s="69">
        <f>E17*F17</f>
        <v>4</v>
      </c>
      <c r="H17" s="473" t="s">
        <v>1020</v>
      </c>
      <c r="I17" s="16">
        <v>1</v>
      </c>
      <c r="J17" s="16">
        <v>2</v>
      </c>
      <c r="K17" s="18" t="s">
        <v>1007</v>
      </c>
      <c r="L17" s="33" t="s">
        <v>174</v>
      </c>
      <c r="M17" s="33" t="s">
        <v>174</v>
      </c>
      <c r="N17" s="375" t="s">
        <v>1019</v>
      </c>
      <c r="O17" s="437"/>
    </row>
    <row r="18" spans="1:38" s="472" customFormat="1" ht="65.150000000000006" customHeight="1" x14ac:dyDescent="0.25">
      <c r="A18" s="9" t="s">
        <v>1018</v>
      </c>
      <c r="B18" s="76">
        <v>45335</v>
      </c>
      <c r="C18" s="10" t="s">
        <v>1017</v>
      </c>
      <c r="D18" s="10" t="s">
        <v>1016</v>
      </c>
      <c r="E18" s="16">
        <v>3</v>
      </c>
      <c r="F18" s="16">
        <v>2</v>
      </c>
      <c r="G18" s="16">
        <f>E18*F18</f>
        <v>6</v>
      </c>
      <c r="H18" s="48" t="s">
        <v>1015</v>
      </c>
      <c r="I18" s="16">
        <v>2</v>
      </c>
      <c r="J18" s="16">
        <v>2</v>
      </c>
      <c r="K18" s="18" t="s">
        <v>1007</v>
      </c>
      <c r="L18" s="33" t="s">
        <v>174</v>
      </c>
      <c r="M18" s="33" t="s">
        <v>174</v>
      </c>
      <c r="N18" s="437" t="s">
        <v>1014</v>
      </c>
      <c r="O18" s="49" t="s">
        <v>1013</v>
      </c>
      <c r="P18" s="462"/>
      <c r="Q18" s="462"/>
      <c r="R18" s="462"/>
      <c r="S18" s="462"/>
      <c r="T18" s="462"/>
      <c r="U18" s="462"/>
      <c r="V18" s="462"/>
      <c r="W18" s="462"/>
      <c r="X18" s="462"/>
      <c r="Y18" s="462"/>
      <c r="Z18" s="462"/>
      <c r="AA18" s="462"/>
      <c r="AB18" s="462"/>
      <c r="AC18" s="462"/>
      <c r="AD18" s="462"/>
      <c r="AE18" s="462"/>
      <c r="AF18" s="462"/>
      <c r="AG18" s="462"/>
      <c r="AH18" s="462"/>
      <c r="AI18" s="462"/>
      <c r="AJ18" s="462"/>
      <c r="AK18" s="462"/>
      <c r="AL18" s="462"/>
    </row>
    <row r="19" spans="1:38" ht="59" x14ac:dyDescent="0.25">
      <c r="A19" s="471" t="s">
        <v>1012</v>
      </c>
      <c r="B19" s="470" t="s">
        <v>1011</v>
      </c>
      <c r="C19" s="469" t="s">
        <v>1010</v>
      </c>
      <c r="D19" s="469" t="s">
        <v>1009</v>
      </c>
      <c r="E19" s="467">
        <v>2</v>
      </c>
      <c r="F19" s="467">
        <v>2</v>
      </c>
      <c r="G19" s="467">
        <v>4</v>
      </c>
      <c r="H19" s="468" t="s">
        <v>1008</v>
      </c>
      <c r="I19" s="467">
        <v>2</v>
      </c>
      <c r="J19" s="467">
        <v>2</v>
      </c>
      <c r="K19" s="466" t="s">
        <v>1007</v>
      </c>
      <c r="L19" s="395" t="s">
        <v>174</v>
      </c>
      <c r="M19" s="395" t="s">
        <v>174</v>
      </c>
      <c r="N19" s="465" t="s">
        <v>1006</v>
      </c>
      <c r="O19" s="464" t="s">
        <v>1005</v>
      </c>
      <c r="P19" s="8"/>
      <c r="Q19" s="8"/>
      <c r="R19" s="8"/>
      <c r="S19" s="8"/>
      <c r="T19" s="8"/>
      <c r="U19" s="8"/>
      <c r="V19" s="8"/>
      <c r="W19" s="8"/>
      <c r="X19" s="8"/>
      <c r="Y19" s="8"/>
      <c r="Z19" s="8"/>
      <c r="AA19" s="8"/>
      <c r="AB19" s="8"/>
      <c r="AC19" s="8"/>
      <c r="AD19" s="8"/>
      <c r="AE19" s="8"/>
      <c r="AF19" s="8"/>
      <c r="AG19" s="8"/>
      <c r="AH19" s="8"/>
      <c r="AI19" s="8"/>
      <c r="AJ19" s="8"/>
      <c r="AK19" s="8"/>
      <c r="AL19" s="8"/>
    </row>
  </sheetData>
  <mergeCells count="12">
    <mergeCell ref="E4:G4"/>
    <mergeCell ref="E5:G5"/>
    <mergeCell ref="A6:C8"/>
    <mergeCell ref="D6:D8"/>
    <mergeCell ref="E6:G6"/>
    <mergeCell ref="E7:G7"/>
    <mergeCell ref="E8:G8"/>
    <mergeCell ref="A2:A3"/>
    <mergeCell ref="B2:D3"/>
    <mergeCell ref="E2:G2"/>
    <mergeCell ref="E3:G3"/>
    <mergeCell ref="A4:D5"/>
  </mergeCells>
  <printOptions horizontalCentered="1"/>
  <pageMargins left="0" right="0" top="0.98425196850393704" bottom="0.98425196850393704" header="0.51181102362204722" footer="0.51181102362204722"/>
  <pageSetup paperSize="9" scale="63"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FB00F-5243-460F-A574-4100C8240271}">
  <sheetPr>
    <tabColor theme="3"/>
  </sheetPr>
  <dimension ref="A2:O22"/>
  <sheetViews>
    <sheetView zoomScale="90" zoomScaleNormal="90" workbookViewId="0">
      <selection activeCell="N11" sqref="N11"/>
    </sheetView>
  </sheetViews>
  <sheetFormatPr baseColWidth="10" defaultColWidth="28" defaultRowHeight="11.5" x14ac:dyDescent="0.25"/>
  <cols>
    <col min="1" max="1" width="8.81640625" style="26" customWidth="1"/>
    <col min="2" max="2" width="10.81640625" style="35" customWidth="1"/>
    <col min="3" max="3" width="34.453125" style="26" customWidth="1"/>
    <col min="4" max="4" width="40.1796875" style="26" customWidth="1"/>
    <col min="5" max="6" width="12.81640625" style="26" customWidth="1"/>
    <col min="7" max="7" width="10.81640625" style="26" customWidth="1"/>
    <col min="8" max="8" width="32" style="26" customWidth="1"/>
    <col min="9" max="10" width="12.81640625" style="26" customWidth="1"/>
    <col min="11" max="11" width="10.81640625" style="26" customWidth="1"/>
    <col min="12" max="13" width="18.81640625" style="26" customWidth="1"/>
    <col min="14" max="14" width="23.81640625" style="26" customWidth="1"/>
    <col min="15" max="15" width="38.1796875" style="26" customWidth="1"/>
    <col min="16" max="16384" width="28" style="26"/>
  </cols>
  <sheetData>
    <row r="2" spans="1:15" ht="15" customHeight="1" x14ac:dyDescent="0.25">
      <c r="A2" s="302" t="s">
        <v>1123</v>
      </c>
      <c r="B2" s="337" t="s">
        <v>1122</v>
      </c>
      <c r="C2" s="371"/>
      <c r="D2" s="370"/>
      <c r="E2" s="312" t="s">
        <v>146</v>
      </c>
      <c r="F2" s="313"/>
      <c r="G2" s="314"/>
    </row>
    <row r="3" spans="1:15" ht="15" customHeight="1" x14ac:dyDescent="0.25">
      <c r="A3" s="302"/>
      <c r="B3" s="364"/>
      <c r="C3" s="363"/>
      <c r="D3" s="362"/>
      <c r="E3" s="312" t="s">
        <v>147</v>
      </c>
      <c r="F3" s="313"/>
      <c r="G3" s="314"/>
    </row>
    <row r="4" spans="1:15" ht="15" customHeight="1" x14ac:dyDescent="0.25">
      <c r="A4" s="328" t="s">
        <v>1121</v>
      </c>
      <c r="B4" s="329"/>
      <c r="C4" s="329"/>
      <c r="D4" s="330"/>
      <c r="E4" s="324" t="s">
        <v>1120</v>
      </c>
      <c r="F4" s="325"/>
      <c r="G4" s="326"/>
    </row>
    <row r="5" spans="1:15" ht="15" customHeight="1" x14ac:dyDescent="0.25">
      <c r="A5" s="331"/>
      <c r="B5" s="332"/>
      <c r="C5" s="332"/>
      <c r="D5" s="333"/>
      <c r="E5" s="327" t="s">
        <v>150</v>
      </c>
      <c r="F5" s="327"/>
      <c r="G5" s="327"/>
    </row>
    <row r="6" spans="1:15" ht="15" customHeight="1" x14ac:dyDescent="0.25">
      <c r="A6" s="315" t="s">
        <v>966</v>
      </c>
      <c r="B6" s="316"/>
      <c r="C6" s="317"/>
      <c r="D6" s="398" t="s">
        <v>1119</v>
      </c>
      <c r="E6" s="360" t="s">
        <v>550</v>
      </c>
      <c r="F6" s="360"/>
      <c r="G6" s="360"/>
    </row>
    <row r="7" spans="1:15" ht="15" customHeight="1" x14ac:dyDescent="0.25">
      <c r="A7" s="318"/>
      <c r="B7" s="319"/>
      <c r="C7" s="320"/>
      <c r="D7" s="397"/>
      <c r="E7" s="327" t="s">
        <v>154</v>
      </c>
      <c r="F7" s="327"/>
      <c r="G7" s="327"/>
    </row>
    <row r="8" spans="1:15" ht="28.5" customHeight="1" x14ac:dyDescent="0.25">
      <c r="A8" s="321"/>
      <c r="B8" s="322"/>
      <c r="C8" s="323"/>
      <c r="D8" s="396"/>
      <c r="E8" s="301" t="s">
        <v>670</v>
      </c>
      <c r="F8" s="301"/>
      <c r="G8" s="301"/>
    </row>
    <row r="9" spans="1:15" ht="15" customHeight="1" x14ac:dyDescent="0.25">
      <c r="A9" s="359"/>
      <c r="B9" s="443"/>
      <c r="C9" s="29"/>
      <c r="D9" s="30"/>
      <c r="E9" s="32"/>
      <c r="F9" s="32"/>
      <c r="G9" s="32"/>
    </row>
    <row r="10" spans="1:15" ht="36" customHeight="1" x14ac:dyDescent="0.25">
      <c r="A10" s="1" t="s">
        <v>156</v>
      </c>
      <c r="B10" s="23" t="s">
        <v>158</v>
      </c>
      <c r="C10" s="1" t="s">
        <v>159</v>
      </c>
      <c r="D10" s="1" t="s">
        <v>160</v>
      </c>
      <c r="E10" s="1" t="s">
        <v>161</v>
      </c>
      <c r="F10" s="1" t="s">
        <v>162</v>
      </c>
      <c r="G10" s="1" t="s">
        <v>163</v>
      </c>
      <c r="H10" s="1" t="s">
        <v>164</v>
      </c>
      <c r="I10" s="1" t="s">
        <v>161</v>
      </c>
      <c r="J10" s="1" t="s">
        <v>162</v>
      </c>
      <c r="K10" s="1" t="s">
        <v>163</v>
      </c>
      <c r="L10" s="1" t="s">
        <v>548</v>
      </c>
      <c r="M10" s="1" t="s">
        <v>166</v>
      </c>
      <c r="N10" s="1" t="s">
        <v>167</v>
      </c>
      <c r="O10" s="1" t="s">
        <v>168</v>
      </c>
    </row>
    <row r="11" spans="1:15" ht="139.5" x14ac:dyDescent="0.25">
      <c r="A11" s="9" t="s">
        <v>1118</v>
      </c>
      <c r="B11" s="76">
        <v>45335</v>
      </c>
      <c r="C11" s="474" t="s">
        <v>1117</v>
      </c>
      <c r="D11" s="474" t="s">
        <v>1116</v>
      </c>
      <c r="E11" s="16">
        <v>3</v>
      </c>
      <c r="F11" s="16">
        <v>3</v>
      </c>
      <c r="G11" s="17">
        <f>E11*F11</f>
        <v>9</v>
      </c>
      <c r="H11" s="516" t="s">
        <v>1115</v>
      </c>
      <c r="I11" s="16">
        <v>3</v>
      </c>
      <c r="J11" s="16">
        <v>3</v>
      </c>
      <c r="K11" s="17" t="s">
        <v>202</v>
      </c>
      <c r="L11" s="33" t="s">
        <v>174</v>
      </c>
      <c r="M11" s="33" t="s">
        <v>174</v>
      </c>
      <c r="N11" s="33" t="s">
        <v>1114</v>
      </c>
      <c r="O11" s="49"/>
    </row>
    <row r="12" spans="1:15" ht="112.5" x14ac:dyDescent="0.25">
      <c r="A12" s="9" t="s">
        <v>1113</v>
      </c>
      <c r="B12" s="76">
        <v>45335</v>
      </c>
      <c r="C12" s="474" t="s">
        <v>1112</v>
      </c>
      <c r="D12" s="474" t="s">
        <v>1111</v>
      </c>
      <c r="E12" s="16">
        <v>2</v>
      </c>
      <c r="F12" s="16">
        <v>3</v>
      </c>
      <c r="G12" s="17">
        <f>E12*F12</f>
        <v>6</v>
      </c>
      <c r="H12" s="473" t="s">
        <v>1110</v>
      </c>
      <c r="I12" s="16">
        <v>2</v>
      </c>
      <c r="J12" s="16">
        <v>3</v>
      </c>
      <c r="K12" s="17" t="s">
        <v>202</v>
      </c>
      <c r="L12" s="33" t="s">
        <v>174</v>
      </c>
      <c r="M12" s="33" t="s">
        <v>174</v>
      </c>
      <c r="N12" s="375" t="s">
        <v>1109</v>
      </c>
      <c r="O12" s="437"/>
    </row>
    <row r="13" spans="1:15" ht="101.5" x14ac:dyDescent="0.25">
      <c r="A13" s="9" t="s">
        <v>1108</v>
      </c>
      <c r="B13" s="76">
        <v>45335</v>
      </c>
      <c r="C13" s="474" t="s">
        <v>1107</v>
      </c>
      <c r="D13" s="474" t="s">
        <v>1106</v>
      </c>
      <c r="E13" s="16">
        <v>3</v>
      </c>
      <c r="F13" s="16">
        <v>4</v>
      </c>
      <c r="G13" s="17">
        <f>E13*F13</f>
        <v>12</v>
      </c>
      <c r="H13" s="473" t="s">
        <v>1105</v>
      </c>
      <c r="I13" s="16">
        <v>2</v>
      </c>
      <c r="J13" s="16">
        <v>4</v>
      </c>
      <c r="K13" s="17" t="s">
        <v>202</v>
      </c>
      <c r="L13" s="33" t="s">
        <v>174</v>
      </c>
      <c r="M13" s="33" t="s">
        <v>174</v>
      </c>
      <c r="N13" s="33" t="s">
        <v>1104</v>
      </c>
      <c r="O13" s="33" t="s">
        <v>1088</v>
      </c>
    </row>
    <row r="14" spans="1:15" ht="101.5" x14ac:dyDescent="0.25">
      <c r="A14" s="9" t="s">
        <v>1103</v>
      </c>
      <c r="B14" s="76">
        <v>45335</v>
      </c>
      <c r="C14" s="474" t="s">
        <v>1102</v>
      </c>
      <c r="D14" s="474" t="s">
        <v>1101</v>
      </c>
      <c r="E14" s="16">
        <v>3</v>
      </c>
      <c r="F14" s="16">
        <v>3</v>
      </c>
      <c r="G14" s="17" t="s">
        <v>13</v>
      </c>
      <c r="H14" s="516" t="s">
        <v>1100</v>
      </c>
      <c r="I14" s="16">
        <v>2</v>
      </c>
      <c r="J14" s="16">
        <v>3</v>
      </c>
      <c r="K14" s="17" t="s">
        <v>202</v>
      </c>
      <c r="L14" s="33" t="s">
        <v>174</v>
      </c>
      <c r="M14" s="33" t="s">
        <v>174</v>
      </c>
      <c r="N14" s="524" t="s">
        <v>1099</v>
      </c>
      <c r="O14" s="437"/>
    </row>
    <row r="15" spans="1:15" ht="51" x14ac:dyDescent="0.25">
      <c r="A15" s="9" t="s">
        <v>1098</v>
      </c>
      <c r="B15" s="76">
        <v>45335</v>
      </c>
      <c r="C15" s="474" t="s">
        <v>1097</v>
      </c>
      <c r="D15" s="474" t="s">
        <v>1096</v>
      </c>
      <c r="E15" s="16">
        <v>2</v>
      </c>
      <c r="F15" s="16">
        <v>3</v>
      </c>
      <c r="G15" s="17">
        <f>E15*F15</f>
        <v>6</v>
      </c>
      <c r="H15" s="521" t="s">
        <v>1095</v>
      </c>
      <c r="I15" s="16">
        <v>2</v>
      </c>
      <c r="J15" s="16">
        <v>3</v>
      </c>
      <c r="K15" s="17" t="s">
        <v>202</v>
      </c>
      <c r="L15" s="33" t="s">
        <v>174</v>
      </c>
      <c r="M15" s="33" t="s">
        <v>174</v>
      </c>
      <c r="N15" s="476" t="s">
        <v>1094</v>
      </c>
      <c r="O15" s="437"/>
    </row>
    <row r="16" spans="1:15" s="8" customFormat="1" ht="51.5" x14ac:dyDescent="0.25">
      <c r="A16" s="520" t="s">
        <v>1093</v>
      </c>
      <c r="B16" s="76">
        <v>45335</v>
      </c>
      <c r="C16" s="474" t="s">
        <v>1092</v>
      </c>
      <c r="D16" s="474" t="s">
        <v>1091</v>
      </c>
      <c r="E16" s="513">
        <v>3</v>
      </c>
      <c r="F16" s="513">
        <v>2</v>
      </c>
      <c r="G16" s="512">
        <f>E16*F16</f>
        <v>6</v>
      </c>
      <c r="H16" s="474" t="s">
        <v>1090</v>
      </c>
      <c r="I16" s="513">
        <v>3</v>
      </c>
      <c r="J16" s="513">
        <v>2</v>
      </c>
      <c r="K16" s="512" t="s">
        <v>202</v>
      </c>
      <c r="L16" s="476" t="s">
        <v>174</v>
      </c>
      <c r="M16" s="476" t="s">
        <v>174</v>
      </c>
      <c r="N16" s="476" t="s">
        <v>1089</v>
      </c>
      <c r="O16" s="476" t="s">
        <v>1088</v>
      </c>
    </row>
    <row r="17" spans="1:15" s="8" customFormat="1" ht="51.5" x14ac:dyDescent="0.25">
      <c r="A17" s="515" t="s">
        <v>1087</v>
      </c>
      <c r="B17" s="76">
        <v>45335</v>
      </c>
      <c r="C17" s="474" t="s">
        <v>1086</v>
      </c>
      <c r="D17" s="474" t="s">
        <v>1085</v>
      </c>
      <c r="E17" s="513">
        <v>2</v>
      </c>
      <c r="F17" s="513">
        <v>2</v>
      </c>
      <c r="G17" s="522">
        <v>4</v>
      </c>
      <c r="H17" s="523" t="s">
        <v>1084</v>
      </c>
      <c r="I17" s="513">
        <v>2</v>
      </c>
      <c r="J17" s="513">
        <v>2</v>
      </c>
      <c r="K17" s="522" t="s">
        <v>100</v>
      </c>
      <c r="L17" s="476" t="s">
        <v>174</v>
      </c>
      <c r="M17" s="476"/>
      <c r="N17" s="521" t="s">
        <v>1083</v>
      </c>
      <c r="O17" s="518"/>
    </row>
    <row r="18" spans="1:15" s="8" customFormat="1" ht="125" x14ac:dyDescent="0.25">
      <c r="A18" s="520" t="s">
        <v>1082</v>
      </c>
      <c r="B18" s="76">
        <v>45335</v>
      </c>
      <c r="C18" s="474" t="s">
        <v>1081</v>
      </c>
      <c r="D18" s="474" t="s">
        <v>1080</v>
      </c>
      <c r="E18" s="513">
        <v>3</v>
      </c>
      <c r="F18" s="513">
        <v>2</v>
      </c>
      <c r="G18" s="512">
        <f>E18*F18</f>
        <v>6</v>
      </c>
      <c r="H18" s="519" t="s">
        <v>1079</v>
      </c>
      <c r="I18" s="513">
        <v>3</v>
      </c>
      <c r="J18" s="513">
        <v>2</v>
      </c>
      <c r="K18" s="512" t="s">
        <v>202</v>
      </c>
      <c r="L18" s="476" t="s">
        <v>174</v>
      </c>
      <c r="M18" s="476" t="s">
        <v>174</v>
      </c>
      <c r="N18" s="476" t="s">
        <v>1078</v>
      </c>
      <c r="O18" s="518" t="s">
        <v>1077</v>
      </c>
    </row>
    <row r="19" spans="1:15" s="8" customFormat="1" ht="189" x14ac:dyDescent="0.25">
      <c r="A19" s="515" t="s">
        <v>1076</v>
      </c>
      <c r="B19" s="76">
        <v>45335</v>
      </c>
      <c r="C19" s="476" t="s">
        <v>1075</v>
      </c>
      <c r="D19" s="474" t="s">
        <v>1074</v>
      </c>
      <c r="E19" s="513">
        <v>3</v>
      </c>
      <c r="F19" s="513">
        <v>3</v>
      </c>
      <c r="G19" s="512">
        <v>9</v>
      </c>
      <c r="H19" s="473" t="s">
        <v>1073</v>
      </c>
      <c r="I19" s="513">
        <v>2</v>
      </c>
      <c r="J19" s="513">
        <v>3</v>
      </c>
      <c r="K19" s="512" t="s">
        <v>202</v>
      </c>
      <c r="L19" s="476" t="s">
        <v>174</v>
      </c>
      <c r="M19" s="476" t="s">
        <v>174</v>
      </c>
      <c r="N19" s="511" t="s">
        <v>1072</v>
      </c>
      <c r="O19" s="517"/>
    </row>
    <row r="20" spans="1:15" s="8" customFormat="1" ht="115" x14ac:dyDescent="0.25">
      <c r="A20" s="515" t="s">
        <v>1071</v>
      </c>
      <c r="B20" s="76">
        <v>45335</v>
      </c>
      <c r="C20" s="476" t="s">
        <v>1070</v>
      </c>
      <c r="D20" s="476" t="s">
        <v>1069</v>
      </c>
      <c r="E20" s="513">
        <v>3</v>
      </c>
      <c r="F20" s="513">
        <v>3</v>
      </c>
      <c r="G20" s="512">
        <v>9</v>
      </c>
      <c r="H20" s="516" t="s">
        <v>1068</v>
      </c>
      <c r="I20" s="513">
        <v>2</v>
      </c>
      <c r="J20" s="513">
        <v>3</v>
      </c>
      <c r="K20" s="512" t="s">
        <v>202</v>
      </c>
      <c r="L20" s="476" t="s">
        <v>174</v>
      </c>
      <c r="M20" s="476" t="s">
        <v>174</v>
      </c>
      <c r="N20" s="516" t="s">
        <v>1068</v>
      </c>
      <c r="O20" s="476" t="s">
        <v>1067</v>
      </c>
    </row>
    <row r="21" spans="1:15" s="8" customFormat="1" ht="137.25" customHeight="1" x14ac:dyDescent="0.25">
      <c r="A21" s="515" t="s">
        <v>1066</v>
      </c>
      <c r="B21" s="76">
        <v>45335</v>
      </c>
      <c r="C21" s="476" t="s">
        <v>1065</v>
      </c>
      <c r="D21" s="476" t="s">
        <v>1064</v>
      </c>
      <c r="E21" s="513">
        <v>3</v>
      </c>
      <c r="F21" s="513">
        <v>2</v>
      </c>
      <c r="G21" s="512">
        <v>6</v>
      </c>
      <c r="H21" s="514" t="s">
        <v>1063</v>
      </c>
      <c r="I21" s="513">
        <v>3</v>
      </c>
      <c r="J21" s="513">
        <v>2</v>
      </c>
      <c r="K21" s="512" t="s">
        <v>202</v>
      </c>
      <c r="L21" s="476" t="s">
        <v>174</v>
      </c>
      <c r="M21" s="476" t="s">
        <v>174</v>
      </c>
      <c r="N21" s="511" t="s">
        <v>1063</v>
      </c>
      <c r="O21" s="476"/>
    </row>
    <row r="22" spans="1:15" ht="216.75" customHeight="1" x14ac:dyDescent="0.25">
      <c r="A22" s="510" t="s">
        <v>1062</v>
      </c>
      <c r="B22" s="509">
        <v>45388</v>
      </c>
      <c r="C22" s="469" t="s">
        <v>1061</v>
      </c>
      <c r="D22" s="469" t="s">
        <v>1060</v>
      </c>
      <c r="E22" s="508">
        <v>2</v>
      </c>
      <c r="F22" s="508">
        <v>5</v>
      </c>
      <c r="G22" s="507">
        <v>10</v>
      </c>
      <c r="H22" s="395" t="s">
        <v>1058</v>
      </c>
      <c r="I22" s="508">
        <v>2</v>
      </c>
      <c r="J22" s="508">
        <v>2</v>
      </c>
      <c r="K22" s="507" t="s">
        <v>1059</v>
      </c>
      <c r="L22" s="465" t="s">
        <v>174</v>
      </c>
      <c r="M22" s="465" t="s">
        <v>174</v>
      </c>
      <c r="N22" s="506" t="s">
        <v>1058</v>
      </c>
      <c r="O22" s="465" t="s">
        <v>675</v>
      </c>
    </row>
  </sheetData>
  <mergeCells count="12">
    <mergeCell ref="E4:G4"/>
    <mergeCell ref="E5:G5"/>
    <mergeCell ref="A6:C8"/>
    <mergeCell ref="D6:D8"/>
    <mergeCell ref="E6:G6"/>
    <mergeCell ref="E7:G7"/>
    <mergeCell ref="E8:G8"/>
    <mergeCell ref="A2:A3"/>
    <mergeCell ref="B2:D3"/>
    <mergeCell ref="E2:G2"/>
    <mergeCell ref="E3:G3"/>
    <mergeCell ref="A4:D5"/>
  </mergeCells>
  <pageMargins left="0.78740157499999996" right="0.78740157499999996" top="0.984251969" bottom="0.984251969" header="0.4921259845" footer="0.4921259845"/>
  <pageSetup paperSize="9" scale="95" orientation="portrait" r:id="rId1"/>
  <headerFooter alignWithMargins="0"/>
  <colBreaks count="2" manualBreakCount="2">
    <brk id="4" max="24" man="1"/>
    <brk id="12"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39997558519241921"/>
  </sheetPr>
  <dimension ref="A1:H19"/>
  <sheetViews>
    <sheetView workbookViewId="0">
      <selection activeCell="F5" sqref="F5"/>
    </sheetView>
  </sheetViews>
  <sheetFormatPr baseColWidth="10" defaultColWidth="8.7265625" defaultRowHeight="12.5" x14ac:dyDescent="0.25"/>
  <cols>
    <col min="1" max="1" width="13" style="94" customWidth="1"/>
    <col min="2" max="3" width="11.453125" customWidth="1"/>
    <col min="4" max="4" width="37.453125" customWidth="1"/>
    <col min="5" max="5" width="13.7265625" customWidth="1"/>
    <col min="6" max="6" width="35.81640625" customWidth="1"/>
    <col min="7" max="7" width="20.7265625" customWidth="1"/>
    <col min="8" max="256" width="11.453125" customWidth="1"/>
  </cols>
  <sheetData>
    <row r="1" spans="1:8" ht="30" x14ac:dyDescent="0.25">
      <c r="A1" s="345" t="s">
        <v>372</v>
      </c>
      <c r="B1" s="345"/>
      <c r="C1" s="345"/>
      <c r="D1" s="345"/>
      <c r="E1" s="345"/>
      <c r="F1" s="345"/>
      <c r="G1" s="345"/>
      <c r="H1" s="345"/>
    </row>
    <row r="2" spans="1:8" ht="13" x14ac:dyDescent="0.3">
      <c r="A2" s="72" t="s">
        <v>373</v>
      </c>
      <c r="B2" s="73" t="s">
        <v>374</v>
      </c>
      <c r="C2" s="74" t="s">
        <v>375</v>
      </c>
      <c r="D2" s="74" t="s">
        <v>376</v>
      </c>
      <c r="E2" s="74" t="s">
        <v>377</v>
      </c>
      <c r="F2" s="75" t="s">
        <v>378</v>
      </c>
      <c r="G2" s="73" t="s">
        <v>379</v>
      </c>
      <c r="H2" s="73" t="s">
        <v>380</v>
      </c>
    </row>
    <row r="3" spans="1:8" ht="57.65" customHeight="1" x14ac:dyDescent="0.3">
      <c r="A3" s="76">
        <v>43862</v>
      </c>
      <c r="B3" s="53" t="s">
        <v>381</v>
      </c>
      <c r="C3" s="58" t="s">
        <v>382</v>
      </c>
      <c r="D3" s="77" t="s">
        <v>383</v>
      </c>
      <c r="E3" s="78" t="s">
        <v>384</v>
      </c>
      <c r="F3" s="79" t="s">
        <v>385</v>
      </c>
      <c r="G3" s="54"/>
      <c r="H3" s="80" t="s">
        <v>386</v>
      </c>
    </row>
    <row r="4" spans="1:8" ht="40.5" customHeight="1" x14ac:dyDescent="0.3">
      <c r="A4" s="76">
        <v>44235</v>
      </c>
      <c r="B4" s="53" t="s">
        <v>387</v>
      </c>
      <c r="C4" s="58" t="s">
        <v>388</v>
      </c>
      <c r="D4" s="81" t="s">
        <v>389</v>
      </c>
      <c r="E4" s="82" t="s">
        <v>390</v>
      </c>
      <c r="F4" s="83" t="s">
        <v>391</v>
      </c>
      <c r="G4" s="56" t="s">
        <v>392</v>
      </c>
      <c r="H4" s="80" t="s">
        <v>386</v>
      </c>
    </row>
    <row r="5" spans="1:8" ht="70" x14ac:dyDescent="0.3">
      <c r="A5" s="84">
        <v>44264</v>
      </c>
      <c r="B5" s="53" t="s">
        <v>387</v>
      </c>
      <c r="C5" s="58" t="s">
        <v>393</v>
      </c>
      <c r="D5" s="85" t="s">
        <v>394</v>
      </c>
      <c r="E5" s="78" t="s">
        <v>384</v>
      </c>
      <c r="F5" s="83" t="s">
        <v>395</v>
      </c>
      <c r="G5" s="54"/>
      <c r="H5" s="80" t="s">
        <v>386</v>
      </c>
    </row>
    <row r="6" spans="1:8" ht="50" x14ac:dyDescent="0.25">
      <c r="A6" s="84">
        <v>44487</v>
      </c>
      <c r="B6" s="53" t="s">
        <v>381</v>
      </c>
      <c r="C6" s="58" t="s">
        <v>393</v>
      </c>
      <c r="D6" s="77" t="s">
        <v>396</v>
      </c>
      <c r="E6" s="78" t="s">
        <v>384</v>
      </c>
      <c r="F6" s="86" t="s">
        <v>397</v>
      </c>
      <c r="G6" s="54"/>
      <c r="H6" s="80" t="s">
        <v>386</v>
      </c>
    </row>
    <row r="7" spans="1:8" ht="37.5" x14ac:dyDescent="0.25">
      <c r="A7" s="84">
        <v>44614</v>
      </c>
      <c r="B7" s="53" t="s">
        <v>387</v>
      </c>
      <c r="C7" s="58" t="s">
        <v>398</v>
      </c>
      <c r="D7" s="87" t="s">
        <v>399</v>
      </c>
      <c r="E7" s="78" t="s">
        <v>384</v>
      </c>
      <c r="F7" s="86" t="s">
        <v>400</v>
      </c>
      <c r="G7" s="54"/>
      <c r="H7" s="80" t="s">
        <v>386</v>
      </c>
    </row>
    <row r="8" spans="1:8" ht="42" x14ac:dyDescent="0.3">
      <c r="A8" s="76">
        <v>44637</v>
      </c>
      <c r="B8" s="53" t="s">
        <v>387</v>
      </c>
      <c r="C8" s="58" t="s">
        <v>401</v>
      </c>
      <c r="D8" s="77" t="s">
        <v>402</v>
      </c>
      <c r="E8" s="78"/>
      <c r="F8" s="88" t="s">
        <v>403</v>
      </c>
      <c r="G8" s="54"/>
      <c r="H8" s="80" t="s">
        <v>386</v>
      </c>
    </row>
    <row r="9" spans="1:8" ht="62.5" x14ac:dyDescent="0.25">
      <c r="A9" s="84">
        <v>44887</v>
      </c>
      <c r="B9" s="53" t="s">
        <v>381</v>
      </c>
      <c r="C9" s="58" t="s">
        <v>404</v>
      </c>
      <c r="D9" s="77" t="s">
        <v>405</v>
      </c>
      <c r="E9" s="78" t="s">
        <v>384</v>
      </c>
      <c r="F9" s="86" t="s">
        <v>406</v>
      </c>
      <c r="G9" s="54"/>
      <c r="H9" s="80" t="s">
        <v>386</v>
      </c>
    </row>
    <row r="10" spans="1:8" ht="28" x14ac:dyDescent="0.3">
      <c r="A10" s="76">
        <v>44936</v>
      </c>
      <c r="B10" s="53" t="s">
        <v>381</v>
      </c>
      <c r="C10" s="58" t="s">
        <v>407</v>
      </c>
      <c r="D10" s="77" t="s">
        <v>408</v>
      </c>
      <c r="E10" s="78" t="s">
        <v>384</v>
      </c>
      <c r="F10" s="79" t="s">
        <v>409</v>
      </c>
      <c r="G10" s="54"/>
      <c r="H10" s="80" t="s">
        <v>386</v>
      </c>
    </row>
    <row r="11" spans="1:8" ht="75" x14ac:dyDescent="0.25">
      <c r="A11" s="84">
        <v>44936</v>
      </c>
      <c r="B11" s="53" t="s">
        <v>381</v>
      </c>
      <c r="C11" s="58" t="s">
        <v>410</v>
      </c>
      <c r="D11" s="77" t="s">
        <v>411</v>
      </c>
      <c r="E11" s="78" t="s">
        <v>384</v>
      </c>
      <c r="F11" s="86" t="s">
        <v>412</v>
      </c>
      <c r="G11" s="54"/>
      <c r="H11" s="89" t="s">
        <v>413</v>
      </c>
    </row>
    <row r="12" spans="1:8" ht="37.5" x14ac:dyDescent="0.25">
      <c r="A12" s="90">
        <v>45028</v>
      </c>
      <c r="B12" s="53" t="s">
        <v>387</v>
      </c>
      <c r="C12" s="58" t="s">
        <v>414</v>
      </c>
      <c r="D12" s="77" t="s">
        <v>415</v>
      </c>
      <c r="E12" s="82" t="s">
        <v>390</v>
      </c>
      <c r="F12" s="57" t="s">
        <v>416</v>
      </c>
      <c r="G12" s="54" t="s">
        <v>417</v>
      </c>
      <c r="H12" s="80" t="s">
        <v>386</v>
      </c>
    </row>
    <row r="13" spans="1:8" ht="50" x14ac:dyDescent="0.25">
      <c r="A13" s="84">
        <v>45028</v>
      </c>
      <c r="B13" s="53" t="s">
        <v>418</v>
      </c>
      <c r="C13" s="58" t="s">
        <v>419</v>
      </c>
      <c r="D13" s="91" t="s">
        <v>420</v>
      </c>
      <c r="E13" s="82" t="s">
        <v>390</v>
      </c>
      <c r="F13" s="86" t="s">
        <v>421</v>
      </c>
      <c r="G13" s="54" t="s">
        <v>422</v>
      </c>
      <c r="H13" s="89" t="s">
        <v>413</v>
      </c>
    </row>
    <row r="14" spans="1:8" ht="14" x14ac:dyDescent="0.25">
      <c r="A14" s="84">
        <v>45244</v>
      </c>
      <c r="B14" s="53" t="s">
        <v>381</v>
      </c>
      <c r="C14" s="58" t="s">
        <v>423</v>
      </c>
      <c r="D14" s="77" t="s">
        <v>424</v>
      </c>
      <c r="E14" s="78" t="s">
        <v>384</v>
      </c>
      <c r="F14" s="54" t="s">
        <v>425</v>
      </c>
      <c r="G14" s="54"/>
      <c r="H14" s="80" t="s">
        <v>386</v>
      </c>
    </row>
    <row r="15" spans="1:8" ht="25" x14ac:dyDescent="0.25">
      <c r="A15" s="90">
        <v>45258</v>
      </c>
      <c r="B15" s="53" t="s">
        <v>426</v>
      </c>
      <c r="C15" s="58" t="s">
        <v>427</v>
      </c>
      <c r="D15" s="85" t="s">
        <v>428</v>
      </c>
      <c r="E15" s="82" t="s">
        <v>390</v>
      </c>
      <c r="F15" s="86" t="s">
        <v>429</v>
      </c>
      <c r="G15" s="54"/>
      <c r="H15" s="80" t="s">
        <v>430</v>
      </c>
    </row>
    <row r="16" spans="1:8" ht="28" x14ac:dyDescent="0.3">
      <c r="A16" s="84">
        <v>45299</v>
      </c>
      <c r="B16" s="53" t="s">
        <v>431</v>
      </c>
      <c r="C16" s="58" t="s">
        <v>432</v>
      </c>
      <c r="D16" s="85" t="s">
        <v>433</v>
      </c>
      <c r="E16" s="78" t="s">
        <v>384</v>
      </c>
      <c r="F16" s="92" t="s">
        <v>434</v>
      </c>
      <c r="G16" s="53"/>
      <c r="H16" s="80" t="s">
        <v>386</v>
      </c>
    </row>
    <row r="17" spans="1:8" ht="28" x14ac:dyDescent="0.3">
      <c r="A17" s="84">
        <v>45299</v>
      </c>
      <c r="B17" s="53" t="s">
        <v>431</v>
      </c>
      <c r="C17" s="58" t="s">
        <v>435</v>
      </c>
      <c r="D17" s="77" t="s">
        <v>436</v>
      </c>
      <c r="E17" s="78" t="s">
        <v>384</v>
      </c>
      <c r="F17" s="92" t="s">
        <v>434</v>
      </c>
      <c r="G17" s="53"/>
      <c r="H17" s="80" t="s">
        <v>386</v>
      </c>
    </row>
    <row r="18" spans="1:8" ht="28" x14ac:dyDescent="0.3">
      <c r="A18" s="84">
        <v>45299</v>
      </c>
      <c r="B18" s="53" t="s">
        <v>426</v>
      </c>
      <c r="C18" s="58" t="s">
        <v>437</v>
      </c>
      <c r="D18" s="85" t="s">
        <v>438</v>
      </c>
      <c r="E18" s="78" t="s">
        <v>384</v>
      </c>
      <c r="F18" s="93" t="s">
        <v>439</v>
      </c>
      <c r="G18" s="54"/>
      <c r="H18" s="80" t="s">
        <v>386</v>
      </c>
    </row>
    <row r="19" spans="1:8" ht="28" x14ac:dyDescent="0.3">
      <c r="A19" s="76">
        <v>45306</v>
      </c>
      <c r="B19" s="53" t="s">
        <v>381</v>
      </c>
      <c r="C19" s="58" t="s">
        <v>440</v>
      </c>
      <c r="D19" s="85" t="s">
        <v>441</v>
      </c>
      <c r="E19" s="78" t="s">
        <v>384</v>
      </c>
      <c r="F19" s="88" t="s">
        <v>442</v>
      </c>
      <c r="G19" s="54"/>
      <c r="H19" s="80" t="s">
        <v>386</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tabColor rgb="FFFFFF00"/>
  </sheetPr>
  <dimension ref="A1:P47"/>
  <sheetViews>
    <sheetView tabSelected="1" zoomScaleNormal="100" workbookViewId="0">
      <selection activeCell="H16" sqref="H16"/>
    </sheetView>
  </sheetViews>
  <sheetFormatPr baseColWidth="10" defaultColWidth="12.1796875" defaultRowHeight="12.5" x14ac:dyDescent="0.25"/>
  <cols>
    <col min="1" max="1" width="2.1796875" style="8" customWidth="1"/>
    <col min="2" max="2" width="4.81640625" style="8" customWidth="1"/>
    <col min="3" max="3" width="15.1796875" style="8" customWidth="1"/>
    <col min="4" max="4" width="11.1796875" style="8" bestFit="1" customWidth="1"/>
    <col min="5" max="8" width="15.81640625" style="8" customWidth="1"/>
    <col min="9" max="9" width="13.81640625" style="8" customWidth="1"/>
    <col min="10" max="10" width="4.81640625" style="8" customWidth="1"/>
    <col min="11" max="11" width="47.1796875" style="8" customWidth="1"/>
    <col min="12" max="12" width="29.1796875" style="8" customWidth="1"/>
    <col min="13" max="13" width="24.1796875" style="8" customWidth="1"/>
    <col min="14" max="16384" width="12.1796875" style="8"/>
  </cols>
  <sheetData>
    <row r="1" spans="1:16" x14ac:dyDescent="0.25">
      <c r="A1" s="116"/>
      <c r="B1" s="116"/>
      <c r="C1" s="116"/>
      <c r="D1" s="116"/>
      <c r="E1" s="116"/>
      <c r="F1" s="116"/>
      <c r="G1" s="116"/>
      <c r="H1" s="116"/>
      <c r="I1" s="116"/>
      <c r="J1" s="116"/>
      <c r="K1" s="116"/>
      <c r="L1" s="116"/>
      <c r="M1" s="116"/>
      <c r="N1" s="116"/>
      <c r="O1" s="116"/>
      <c r="P1" s="116"/>
    </row>
    <row r="2" spans="1:16" ht="21.75" customHeight="1" x14ac:dyDescent="0.35">
      <c r="A2" s="116"/>
      <c r="B2" s="228"/>
      <c r="C2" s="228"/>
      <c r="D2" s="228"/>
      <c r="E2" s="116"/>
      <c r="F2" s="116"/>
      <c r="G2" s="116"/>
      <c r="H2" s="116"/>
      <c r="I2" s="116"/>
      <c r="J2" s="116"/>
      <c r="K2" s="116"/>
      <c r="L2" s="116"/>
      <c r="M2" s="116"/>
      <c r="N2" s="116"/>
      <c r="O2" s="116"/>
      <c r="P2" s="116"/>
    </row>
    <row r="3" spans="1:16" ht="21.75" customHeight="1" x14ac:dyDescent="0.35">
      <c r="A3" s="116"/>
      <c r="B3" s="117"/>
      <c r="C3" s="130"/>
      <c r="D3" s="130"/>
      <c r="E3" s="131"/>
      <c r="F3" s="244" t="s">
        <v>44</v>
      </c>
      <c r="G3" s="245"/>
      <c r="H3" s="132"/>
      <c r="I3" s="133"/>
      <c r="J3" s="128"/>
      <c r="K3" s="128"/>
      <c r="L3" s="129" t="s">
        <v>45</v>
      </c>
      <c r="M3" s="116"/>
      <c r="N3" s="116"/>
      <c r="O3" s="116"/>
      <c r="P3" s="116"/>
    </row>
    <row r="4" spans="1:16" ht="21.75" customHeight="1" thickBot="1" x14ac:dyDescent="0.4">
      <c r="A4" s="116"/>
      <c r="B4" s="117"/>
      <c r="C4" s="130"/>
      <c r="D4" s="130"/>
      <c r="E4" s="134"/>
      <c r="F4" s="134"/>
      <c r="G4" s="134"/>
      <c r="H4" s="134"/>
      <c r="I4" s="134"/>
      <c r="J4" s="117"/>
      <c r="K4" s="116"/>
      <c r="L4" s="116"/>
      <c r="M4" s="116"/>
      <c r="N4" s="116"/>
      <c r="O4" s="116"/>
      <c r="P4" s="116"/>
    </row>
    <row r="5" spans="1:16" ht="21.75" customHeight="1" thickBot="1" x14ac:dyDescent="0.4">
      <c r="A5" s="116"/>
      <c r="B5" s="115"/>
      <c r="C5" s="232" t="s">
        <v>46</v>
      </c>
      <c r="D5" s="233"/>
      <c r="E5" s="246" t="s">
        <v>47</v>
      </c>
      <c r="F5" s="247"/>
      <c r="G5" s="247"/>
      <c r="H5" s="247"/>
      <c r="I5" s="248"/>
      <c r="J5" s="116"/>
      <c r="K5" s="4" t="s">
        <v>48</v>
      </c>
      <c r="L5" s="2" t="s">
        <v>49</v>
      </c>
      <c r="M5" s="2" t="s">
        <v>48</v>
      </c>
      <c r="N5" s="116"/>
      <c r="O5" s="116"/>
      <c r="P5" s="116"/>
    </row>
    <row r="6" spans="1:16" ht="25.5" customHeight="1" x14ac:dyDescent="0.35">
      <c r="A6" s="116"/>
      <c r="B6" s="115"/>
      <c r="C6" s="234"/>
      <c r="D6" s="235"/>
      <c r="E6" s="135" t="s">
        <v>50</v>
      </c>
      <c r="F6" s="135" t="s">
        <v>51</v>
      </c>
      <c r="G6" s="135" t="s">
        <v>52</v>
      </c>
      <c r="H6" s="135" t="s">
        <v>53</v>
      </c>
      <c r="I6" s="135" t="s">
        <v>54</v>
      </c>
      <c r="J6" s="116"/>
      <c r="K6" s="241"/>
      <c r="L6" s="5" t="s">
        <v>55</v>
      </c>
      <c r="M6" s="238" t="s">
        <v>56</v>
      </c>
      <c r="N6" s="116"/>
      <c r="O6" s="116"/>
      <c r="P6" s="116"/>
    </row>
    <row r="7" spans="1:16" ht="25.5" customHeight="1" x14ac:dyDescent="0.35">
      <c r="A7" s="116"/>
      <c r="B7" s="115"/>
      <c r="C7" s="236"/>
      <c r="D7" s="237"/>
      <c r="E7" s="124" t="s">
        <v>57</v>
      </c>
      <c r="F7" s="124" t="s">
        <v>58</v>
      </c>
      <c r="G7" s="124" t="s">
        <v>59</v>
      </c>
      <c r="H7" s="124" t="s">
        <v>60</v>
      </c>
      <c r="I7" s="124" t="s">
        <v>61</v>
      </c>
      <c r="J7" s="116"/>
      <c r="K7" s="242"/>
      <c r="L7" s="6" t="s">
        <v>62</v>
      </c>
      <c r="M7" s="239"/>
      <c r="N7" s="116"/>
      <c r="O7" s="116"/>
      <c r="P7" s="116"/>
    </row>
    <row r="8" spans="1:16" ht="25.5" customHeight="1" thickBot="1" x14ac:dyDescent="0.4">
      <c r="A8" s="116"/>
      <c r="B8" s="115"/>
      <c r="C8" s="12" t="s">
        <v>63</v>
      </c>
      <c r="D8" s="3">
        <v>5</v>
      </c>
      <c r="E8" s="13" t="s">
        <v>64</v>
      </c>
      <c r="F8" s="14" t="s">
        <v>65</v>
      </c>
      <c r="G8" s="14" t="s">
        <v>66</v>
      </c>
      <c r="H8" s="19" t="s">
        <v>67</v>
      </c>
      <c r="I8" s="19" t="s">
        <v>68</v>
      </c>
      <c r="J8" s="116"/>
      <c r="K8" s="242"/>
      <c r="L8" s="6" t="s">
        <v>69</v>
      </c>
      <c r="M8" s="239"/>
      <c r="N8" s="116"/>
      <c r="O8" s="116"/>
      <c r="P8" s="116"/>
    </row>
    <row r="9" spans="1:16" ht="25.5" customHeight="1" thickBot="1" x14ac:dyDescent="0.4">
      <c r="A9" s="116"/>
      <c r="B9" s="115"/>
      <c r="C9" s="12" t="s">
        <v>70</v>
      </c>
      <c r="D9" s="3">
        <v>4</v>
      </c>
      <c r="E9" s="13" t="s">
        <v>71</v>
      </c>
      <c r="F9" s="14" t="s">
        <v>72</v>
      </c>
      <c r="G9" s="19" t="s">
        <v>73</v>
      </c>
      <c r="H9" s="19" t="s">
        <v>74</v>
      </c>
      <c r="I9" s="19" t="s">
        <v>75</v>
      </c>
      <c r="J9" s="116"/>
      <c r="K9" s="242"/>
      <c r="L9" s="7"/>
      <c r="M9" s="240"/>
      <c r="N9" s="116"/>
      <c r="O9" s="116"/>
      <c r="P9" s="116"/>
    </row>
    <row r="10" spans="1:16" ht="25.5" customHeight="1" thickBot="1" x14ac:dyDescent="0.4">
      <c r="A10" s="116"/>
      <c r="B10" s="115"/>
      <c r="C10" s="12" t="s">
        <v>76</v>
      </c>
      <c r="D10" s="3">
        <v>3</v>
      </c>
      <c r="E10" s="13" t="s">
        <v>77</v>
      </c>
      <c r="F10" s="19" t="s">
        <v>78</v>
      </c>
      <c r="G10" s="19" t="s">
        <v>79</v>
      </c>
      <c r="H10" s="19" t="s">
        <v>80</v>
      </c>
      <c r="I10" s="15" t="s">
        <v>81</v>
      </c>
      <c r="J10" s="116"/>
      <c r="K10" s="242"/>
      <c r="L10" s="21" t="s">
        <v>82</v>
      </c>
      <c r="M10" s="238" t="s">
        <v>83</v>
      </c>
      <c r="N10" s="116"/>
      <c r="O10" s="116"/>
      <c r="P10" s="116"/>
    </row>
    <row r="11" spans="1:16" ht="25.5" customHeight="1" thickBot="1" x14ac:dyDescent="0.4">
      <c r="A11" s="116"/>
      <c r="B11" s="115"/>
      <c r="C11" s="12" t="s">
        <v>84</v>
      </c>
      <c r="D11" s="3">
        <v>2</v>
      </c>
      <c r="E11" s="20" t="s">
        <v>85</v>
      </c>
      <c r="F11" s="19" t="s">
        <v>86</v>
      </c>
      <c r="G11" s="19" t="s">
        <v>87</v>
      </c>
      <c r="H11" s="15" t="s">
        <v>88</v>
      </c>
      <c r="I11" s="15" t="s">
        <v>89</v>
      </c>
      <c r="J11" s="116"/>
      <c r="K11" s="242"/>
      <c r="L11" s="21" t="s">
        <v>90</v>
      </c>
      <c r="M11" s="239"/>
      <c r="N11" s="116"/>
      <c r="O11" s="116"/>
      <c r="P11" s="116"/>
    </row>
    <row r="12" spans="1:16" ht="25.5" customHeight="1" thickBot="1" x14ac:dyDescent="0.4">
      <c r="A12" s="116"/>
      <c r="B12" s="115"/>
      <c r="C12" s="12" t="s">
        <v>91</v>
      </c>
      <c r="D12" s="3">
        <v>1</v>
      </c>
      <c r="E12" s="20" t="s">
        <v>92</v>
      </c>
      <c r="F12" s="15" t="s">
        <v>93</v>
      </c>
      <c r="G12" s="15" t="s">
        <v>94</v>
      </c>
      <c r="H12" s="15" t="s">
        <v>95</v>
      </c>
      <c r="I12" s="15" t="s">
        <v>96</v>
      </c>
      <c r="J12" s="116"/>
      <c r="K12" s="242"/>
      <c r="L12" s="21" t="s">
        <v>97</v>
      </c>
      <c r="M12" s="239"/>
      <c r="N12" s="116"/>
      <c r="O12" s="116"/>
      <c r="P12" s="116"/>
    </row>
    <row r="13" spans="1:16" ht="25.5" customHeight="1" thickBot="1" x14ac:dyDescent="0.4">
      <c r="A13" s="116"/>
      <c r="B13" s="115"/>
      <c r="C13" s="116"/>
      <c r="D13" s="116"/>
      <c r="E13" s="116"/>
      <c r="F13" s="116"/>
      <c r="G13" s="116"/>
      <c r="H13" s="116"/>
      <c r="I13" s="116"/>
      <c r="J13" s="116"/>
      <c r="K13" s="242"/>
      <c r="L13" s="22" t="s">
        <v>98</v>
      </c>
      <c r="M13" s="240"/>
      <c r="N13" s="116"/>
      <c r="O13" s="116"/>
      <c r="P13" s="116"/>
    </row>
    <row r="14" spans="1:16" ht="25.5" customHeight="1" x14ac:dyDescent="0.35">
      <c r="A14" s="116"/>
      <c r="B14" s="115"/>
      <c r="C14" s="116"/>
      <c r="D14" s="116"/>
      <c r="E14" s="116"/>
      <c r="F14" s="116"/>
      <c r="G14" s="116"/>
      <c r="H14" s="116"/>
      <c r="I14" s="116"/>
      <c r="J14" s="116"/>
      <c r="K14" s="242"/>
      <c r="L14" s="113" t="s">
        <v>99</v>
      </c>
      <c r="M14" s="238" t="s">
        <v>100</v>
      </c>
      <c r="N14" s="116"/>
      <c r="O14" s="116"/>
      <c r="P14" s="116"/>
    </row>
    <row r="15" spans="1:16" ht="25.5" customHeight="1" x14ac:dyDescent="0.35">
      <c r="A15" s="116"/>
      <c r="B15" s="115"/>
      <c r="C15" s="115"/>
      <c r="D15" s="115"/>
      <c r="E15" s="116"/>
      <c r="F15" s="116"/>
      <c r="G15" s="116"/>
      <c r="H15" s="116"/>
      <c r="I15" s="116"/>
      <c r="J15" s="116"/>
      <c r="K15" s="242"/>
      <c r="L15" s="113" t="s">
        <v>101</v>
      </c>
      <c r="M15" s="239"/>
      <c r="N15" s="116"/>
      <c r="O15" s="116"/>
      <c r="P15" s="116"/>
    </row>
    <row r="16" spans="1:16" ht="25.5" customHeight="1" x14ac:dyDescent="0.25">
      <c r="A16" s="116"/>
      <c r="B16" s="116"/>
      <c r="C16" s="116"/>
      <c r="D16" s="116"/>
      <c r="E16" s="116"/>
      <c r="F16" s="116"/>
      <c r="G16" s="116"/>
      <c r="H16" s="116"/>
      <c r="I16" s="116"/>
      <c r="J16" s="116"/>
      <c r="K16" s="242"/>
      <c r="L16" s="113" t="s">
        <v>102</v>
      </c>
      <c r="M16" s="239"/>
      <c r="N16" s="116"/>
      <c r="O16" s="116"/>
      <c r="P16" s="116"/>
    </row>
    <row r="17" spans="1:16" ht="25.5" customHeight="1" thickBot="1" x14ac:dyDescent="0.3">
      <c r="A17" s="116"/>
      <c r="B17" s="116"/>
      <c r="C17" s="116"/>
      <c r="D17" s="116"/>
      <c r="E17" s="116"/>
      <c r="F17" s="116"/>
      <c r="G17" s="116"/>
      <c r="H17" s="116"/>
      <c r="I17" s="116"/>
      <c r="J17" s="116"/>
      <c r="K17" s="243"/>
      <c r="L17" s="114"/>
      <c r="M17" s="240"/>
      <c r="N17" s="116"/>
      <c r="O17" s="116"/>
      <c r="P17" s="116"/>
    </row>
    <row r="18" spans="1:16" ht="25.5" customHeight="1" x14ac:dyDescent="0.25">
      <c r="A18" s="116"/>
      <c r="B18" s="116"/>
      <c r="C18" s="116"/>
      <c r="D18" s="116"/>
      <c r="E18" s="220" t="s">
        <v>103</v>
      </c>
      <c r="F18" s="221"/>
      <c r="G18" s="116"/>
      <c r="H18" s="116"/>
      <c r="I18" s="116"/>
      <c r="J18" s="116"/>
      <c r="K18" s="116"/>
      <c r="L18" s="116"/>
      <c r="M18" s="116"/>
      <c r="N18" s="116"/>
      <c r="O18" s="116"/>
      <c r="P18" s="116"/>
    </row>
    <row r="19" spans="1:16" ht="21.75" customHeight="1" thickBot="1" x14ac:dyDescent="0.4">
      <c r="A19" s="116"/>
      <c r="B19" s="117"/>
      <c r="C19" s="115"/>
      <c r="D19" s="115"/>
      <c r="E19" s="116"/>
      <c r="F19" s="116"/>
      <c r="G19" s="116"/>
      <c r="H19" s="116"/>
      <c r="I19" s="116"/>
      <c r="J19" s="116"/>
      <c r="K19" s="116"/>
      <c r="L19" s="116"/>
      <c r="M19" s="116"/>
      <c r="N19" s="116"/>
      <c r="O19" s="116"/>
      <c r="P19" s="116"/>
    </row>
    <row r="20" spans="1:16" ht="21.75" customHeight="1" thickBot="1" x14ac:dyDescent="0.4">
      <c r="A20" s="116"/>
      <c r="B20" s="115"/>
      <c r="C20" s="251" t="s">
        <v>46</v>
      </c>
      <c r="D20" s="252"/>
      <c r="E20" s="251" t="s">
        <v>104</v>
      </c>
      <c r="F20" s="253"/>
      <c r="G20" s="252"/>
      <c r="H20" s="118" t="s">
        <v>105</v>
      </c>
      <c r="I20" s="116"/>
      <c r="J20" s="116"/>
      <c r="K20" s="116"/>
      <c r="L20" s="116"/>
      <c r="M20" s="116"/>
      <c r="N20" s="116"/>
      <c r="O20" s="116"/>
      <c r="P20" s="116"/>
    </row>
    <row r="21" spans="1:16" ht="57" customHeight="1" thickBot="1" x14ac:dyDescent="0.4">
      <c r="A21" s="116"/>
      <c r="B21" s="115"/>
      <c r="C21" s="222" t="s">
        <v>63</v>
      </c>
      <c r="D21" s="224"/>
      <c r="E21" s="222" t="s">
        <v>106</v>
      </c>
      <c r="F21" s="223"/>
      <c r="G21" s="224"/>
      <c r="H21" s="119">
        <v>5</v>
      </c>
      <c r="I21" s="116"/>
      <c r="J21" s="116"/>
      <c r="K21" s="116"/>
      <c r="L21" s="116"/>
      <c r="M21" s="116"/>
      <c r="N21" s="116"/>
      <c r="O21" s="116"/>
      <c r="P21" s="116"/>
    </row>
    <row r="22" spans="1:16" ht="57" customHeight="1" thickBot="1" x14ac:dyDescent="0.4">
      <c r="B22" s="115"/>
      <c r="C22" s="229" t="s">
        <v>70</v>
      </c>
      <c r="D22" s="231"/>
      <c r="E22" s="229" t="s">
        <v>107</v>
      </c>
      <c r="F22" s="230"/>
      <c r="G22" s="231"/>
      <c r="H22" s="120">
        <v>4</v>
      </c>
      <c r="I22" s="116"/>
      <c r="J22" s="116"/>
      <c r="N22" s="116"/>
      <c r="O22" s="116"/>
      <c r="P22" s="116"/>
    </row>
    <row r="23" spans="1:16" ht="57" customHeight="1" thickBot="1" x14ac:dyDescent="0.4">
      <c r="B23" s="115"/>
      <c r="C23" s="222" t="s">
        <v>108</v>
      </c>
      <c r="D23" s="224"/>
      <c r="E23" s="222" t="s">
        <v>109</v>
      </c>
      <c r="F23" s="223"/>
      <c r="G23" s="224"/>
      <c r="H23" s="119">
        <v>3</v>
      </c>
      <c r="I23" s="116"/>
      <c r="J23" s="116"/>
    </row>
    <row r="24" spans="1:16" ht="57" customHeight="1" thickBot="1" x14ac:dyDescent="0.4">
      <c r="B24" s="115"/>
      <c r="C24" s="222" t="s">
        <v>110</v>
      </c>
      <c r="D24" s="224"/>
      <c r="E24" s="222" t="s">
        <v>111</v>
      </c>
      <c r="F24" s="223"/>
      <c r="G24" s="224"/>
      <c r="H24" s="119">
        <v>2</v>
      </c>
      <c r="I24" s="116"/>
      <c r="J24" s="116"/>
    </row>
    <row r="25" spans="1:16" ht="57" customHeight="1" thickBot="1" x14ac:dyDescent="0.4">
      <c r="B25" s="115"/>
      <c r="C25" s="225" t="s">
        <v>91</v>
      </c>
      <c r="D25" s="227"/>
      <c r="E25" s="225" t="s">
        <v>112</v>
      </c>
      <c r="F25" s="226"/>
      <c r="G25" s="227"/>
      <c r="H25" s="121">
        <v>1</v>
      </c>
      <c r="I25" s="116"/>
      <c r="J25" s="116"/>
    </row>
    <row r="26" spans="1:16" ht="21.75" customHeight="1" x14ac:dyDescent="0.35">
      <c r="B26" s="115"/>
      <c r="C26" s="115"/>
      <c r="D26" s="115"/>
      <c r="E26" s="116"/>
      <c r="F26" s="116"/>
      <c r="G26" s="116"/>
      <c r="H26" s="116"/>
      <c r="I26" s="116"/>
      <c r="J26" s="116"/>
    </row>
    <row r="27" spans="1:16" ht="30.75" customHeight="1" x14ac:dyDescent="0.35">
      <c r="B27" s="115"/>
      <c r="C27" s="115"/>
      <c r="D27" s="115"/>
      <c r="E27" s="220" t="s">
        <v>113</v>
      </c>
      <c r="F27" s="221"/>
      <c r="G27" s="116"/>
      <c r="H27" s="116"/>
      <c r="I27" s="116"/>
      <c r="J27" s="116"/>
    </row>
    <row r="28" spans="1:16" ht="30.75" customHeight="1" thickBot="1" x14ac:dyDescent="0.4">
      <c r="B28" s="117"/>
      <c r="C28" s="115"/>
      <c r="D28" s="115"/>
      <c r="E28" s="116"/>
      <c r="F28" s="116"/>
      <c r="G28" s="116"/>
      <c r="H28" s="116"/>
      <c r="I28" s="116"/>
      <c r="J28" s="116"/>
    </row>
    <row r="29" spans="1:16" ht="21.75" customHeight="1" thickBot="1" x14ac:dyDescent="0.4">
      <c r="B29" s="115"/>
      <c r="C29" s="249" t="s">
        <v>114</v>
      </c>
      <c r="D29" s="222" t="s">
        <v>104</v>
      </c>
      <c r="E29" s="223"/>
      <c r="F29" s="223"/>
      <c r="G29" s="224"/>
      <c r="H29" s="249" t="s">
        <v>105</v>
      </c>
      <c r="I29" s="116"/>
      <c r="J29" s="116"/>
    </row>
    <row r="30" spans="1:16" ht="21.75" customHeight="1" thickBot="1" x14ac:dyDescent="0.4">
      <c r="B30" s="115"/>
      <c r="C30" s="250"/>
      <c r="D30" s="121" t="s">
        <v>115</v>
      </c>
      <c r="E30" s="121" t="s">
        <v>116</v>
      </c>
      <c r="F30" s="121" t="s">
        <v>117</v>
      </c>
      <c r="G30" s="121" t="s">
        <v>118</v>
      </c>
      <c r="H30" s="250"/>
      <c r="I30" s="116"/>
      <c r="J30" s="116"/>
    </row>
    <row r="31" spans="1:16" ht="43.5" customHeight="1" thickBot="1" x14ac:dyDescent="0.4">
      <c r="B31" s="115"/>
      <c r="C31" s="123" t="s">
        <v>50</v>
      </c>
      <c r="D31" s="124" t="s">
        <v>119</v>
      </c>
      <c r="E31" s="124" t="s">
        <v>120</v>
      </c>
      <c r="F31" s="124" t="s">
        <v>121</v>
      </c>
      <c r="G31" s="124" t="s">
        <v>122</v>
      </c>
      <c r="H31" s="121" t="s">
        <v>123</v>
      </c>
      <c r="I31" s="116"/>
      <c r="J31" s="116"/>
    </row>
    <row r="32" spans="1:16" ht="43.5" customHeight="1" thickBot="1" x14ac:dyDescent="0.4">
      <c r="B32" s="115"/>
      <c r="C32" s="122" t="s">
        <v>51</v>
      </c>
      <c r="D32" s="125" t="s">
        <v>124</v>
      </c>
      <c r="E32" s="125" t="s">
        <v>125</v>
      </c>
      <c r="F32" s="125" t="s">
        <v>126</v>
      </c>
      <c r="G32" s="125" t="s">
        <v>127</v>
      </c>
      <c r="H32" s="122" t="s">
        <v>128</v>
      </c>
      <c r="I32" s="116"/>
      <c r="J32" s="116"/>
    </row>
    <row r="33" spans="2:10" ht="43.5" customHeight="1" thickBot="1" x14ac:dyDescent="0.4">
      <c r="B33" s="115"/>
      <c r="C33" s="122" t="s">
        <v>52</v>
      </c>
      <c r="D33" s="125" t="s">
        <v>129</v>
      </c>
      <c r="E33" s="125" t="s">
        <v>130</v>
      </c>
      <c r="F33" s="125" t="s">
        <v>131</v>
      </c>
      <c r="G33" s="125" t="s">
        <v>132</v>
      </c>
      <c r="H33" s="122" t="s">
        <v>133</v>
      </c>
      <c r="I33" s="116"/>
      <c r="J33" s="116"/>
    </row>
    <row r="34" spans="2:10" ht="43.5" customHeight="1" thickBot="1" x14ac:dyDescent="0.4">
      <c r="B34" s="115"/>
      <c r="C34" s="122" t="s">
        <v>53</v>
      </c>
      <c r="D34" s="125" t="s">
        <v>134</v>
      </c>
      <c r="E34" s="125" t="s">
        <v>135</v>
      </c>
      <c r="F34" s="125" t="s">
        <v>136</v>
      </c>
      <c r="G34" s="125" t="s">
        <v>137</v>
      </c>
      <c r="H34" s="122" t="s">
        <v>138</v>
      </c>
      <c r="I34" s="116"/>
      <c r="J34" s="116"/>
    </row>
    <row r="35" spans="2:10" ht="43.5" customHeight="1" thickBot="1" x14ac:dyDescent="0.4">
      <c r="B35" s="115"/>
      <c r="C35" s="126" t="s">
        <v>54</v>
      </c>
      <c r="D35" s="127" t="s">
        <v>139</v>
      </c>
      <c r="E35" s="127" t="s">
        <v>140</v>
      </c>
      <c r="F35" s="127" t="s">
        <v>141</v>
      </c>
      <c r="G35" s="127" t="s">
        <v>142</v>
      </c>
      <c r="H35" s="126" t="s">
        <v>143</v>
      </c>
      <c r="I35" s="116"/>
      <c r="J35" s="116"/>
    </row>
    <row r="36" spans="2:10" x14ac:dyDescent="0.25">
      <c r="B36" s="116"/>
      <c r="C36" s="116"/>
      <c r="D36" s="116"/>
      <c r="E36" s="116"/>
      <c r="F36" s="116"/>
      <c r="G36" s="116"/>
      <c r="H36" s="116"/>
      <c r="I36" s="116"/>
      <c r="J36" s="116"/>
    </row>
    <row r="37" spans="2:10" x14ac:dyDescent="0.25">
      <c r="B37" s="116"/>
      <c r="C37" s="116"/>
      <c r="D37" s="116"/>
      <c r="E37" s="116"/>
      <c r="F37" s="116"/>
      <c r="G37" s="116"/>
      <c r="H37" s="116"/>
      <c r="I37" s="116"/>
      <c r="J37" s="116"/>
    </row>
    <row r="38" spans="2:10" x14ac:dyDescent="0.25">
      <c r="B38" s="116"/>
      <c r="C38" s="116"/>
      <c r="D38" s="116"/>
      <c r="E38" s="116"/>
      <c r="F38" s="116"/>
      <c r="G38" s="116"/>
      <c r="H38" s="116"/>
      <c r="I38" s="116"/>
      <c r="J38" s="116"/>
    </row>
    <row r="39" spans="2:10" x14ac:dyDescent="0.25">
      <c r="B39" s="116"/>
      <c r="C39" s="116"/>
      <c r="D39" s="116"/>
      <c r="E39" s="116"/>
      <c r="F39" s="116"/>
      <c r="G39" s="116"/>
      <c r="H39" s="116"/>
      <c r="I39" s="116"/>
      <c r="J39" s="116"/>
    </row>
    <row r="40" spans="2:10" x14ac:dyDescent="0.25">
      <c r="B40" s="116"/>
      <c r="C40" s="116"/>
      <c r="D40" s="116"/>
      <c r="E40" s="116"/>
      <c r="F40" s="116"/>
      <c r="G40" s="116"/>
      <c r="H40" s="116"/>
      <c r="I40" s="116"/>
      <c r="J40" s="116"/>
    </row>
    <row r="41" spans="2:10" x14ac:dyDescent="0.25">
      <c r="B41" s="116"/>
      <c r="C41" s="116"/>
      <c r="D41" s="116"/>
      <c r="E41" s="116"/>
      <c r="F41" s="116"/>
      <c r="G41" s="116"/>
      <c r="H41" s="116"/>
      <c r="I41" s="116"/>
      <c r="J41" s="116"/>
    </row>
    <row r="42" spans="2:10" x14ac:dyDescent="0.25">
      <c r="B42" s="116"/>
      <c r="C42" s="116"/>
      <c r="D42" s="116"/>
      <c r="E42" s="116"/>
      <c r="F42" s="116"/>
      <c r="G42" s="116"/>
      <c r="H42" s="116"/>
      <c r="I42" s="116"/>
      <c r="J42" s="116"/>
    </row>
    <row r="43" spans="2:10" x14ac:dyDescent="0.25">
      <c r="B43" s="116"/>
      <c r="C43" s="116"/>
      <c r="D43" s="116"/>
      <c r="E43" s="116"/>
      <c r="F43" s="116"/>
      <c r="G43" s="116"/>
      <c r="H43" s="116"/>
      <c r="I43" s="116"/>
      <c r="J43" s="116"/>
    </row>
    <row r="44" spans="2:10" x14ac:dyDescent="0.25">
      <c r="B44" s="116"/>
      <c r="C44" s="116"/>
      <c r="D44" s="116"/>
      <c r="E44" s="116"/>
      <c r="F44" s="116"/>
      <c r="G44" s="116"/>
      <c r="H44" s="116"/>
      <c r="I44" s="116"/>
      <c r="J44" s="116"/>
    </row>
    <row r="45" spans="2:10" x14ac:dyDescent="0.25">
      <c r="B45" s="116"/>
      <c r="C45" s="116"/>
      <c r="D45" s="116"/>
      <c r="E45" s="116"/>
      <c r="F45" s="116"/>
      <c r="G45" s="116"/>
      <c r="H45" s="116"/>
      <c r="I45" s="116"/>
      <c r="J45" s="116"/>
    </row>
    <row r="46" spans="2:10" x14ac:dyDescent="0.25">
      <c r="B46" s="116"/>
      <c r="C46" s="116"/>
      <c r="D46" s="116"/>
      <c r="E46" s="116"/>
      <c r="F46" s="116"/>
      <c r="G46" s="116"/>
      <c r="H46" s="116"/>
      <c r="I46" s="116"/>
      <c r="J46" s="116"/>
    </row>
    <row r="47" spans="2:10" ht="13" x14ac:dyDescent="0.3">
      <c r="H47" s="25"/>
    </row>
  </sheetData>
  <mergeCells count="25">
    <mergeCell ref="E27:F27"/>
    <mergeCell ref="C29:C30"/>
    <mergeCell ref="D29:G29"/>
    <mergeCell ref="H29:H30"/>
    <mergeCell ref="C20:D20"/>
    <mergeCell ref="E20:G20"/>
    <mergeCell ref="C22:D22"/>
    <mergeCell ref="E21:G21"/>
    <mergeCell ref="M10:M13"/>
    <mergeCell ref="M14:M17"/>
    <mergeCell ref="K6:K17"/>
    <mergeCell ref="M6:M9"/>
    <mergeCell ref="F3:G3"/>
    <mergeCell ref="E5:I5"/>
    <mergeCell ref="E18:F18"/>
    <mergeCell ref="E24:G24"/>
    <mergeCell ref="E25:G25"/>
    <mergeCell ref="B2:D2"/>
    <mergeCell ref="C23:D23"/>
    <mergeCell ref="C24:D24"/>
    <mergeCell ref="C25:D25"/>
    <mergeCell ref="E22:G22"/>
    <mergeCell ref="E23:G23"/>
    <mergeCell ref="C21:D21"/>
    <mergeCell ref="C5:D7"/>
  </mergeCells>
  <phoneticPr fontId="2" type="noConversion"/>
  <printOptions horizontalCentered="1" verticalCentered="1"/>
  <pageMargins left="0" right="0" top="0" bottom="0" header="0.51181102362204722" footer="0.51181102362204722"/>
  <pageSetup paperSize="9" scale="7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4F04A-A69C-4BC6-8854-40D5E5A8D79A}">
  <dimension ref="A1:L33"/>
  <sheetViews>
    <sheetView zoomScale="55" zoomScaleNormal="55" workbookViewId="0">
      <selection activeCell="E15" sqref="E15"/>
    </sheetView>
  </sheetViews>
  <sheetFormatPr baseColWidth="10" defaultRowHeight="12.5" x14ac:dyDescent="0.25"/>
  <cols>
    <col min="1" max="1" width="122.7265625" style="141" customWidth="1"/>
    <col min="2" max="2" width="29.90625" style="141" customWidth="1"/>
    <col min="3" max="3" width="31.6328125" style="141" customWidth="1"/>
    <col min="4" max="4" width="32.6328125" style="141" customWidth="1"/>
    <col min="5" max="5" width="25.81640625" style="141" customWidth="1"/>
    <col min="6" max="6" width="31.90625" style="141" customWidth="1"/>
    <col min="7" max="7" width="26.1796875" style="141" customWidth="1"/>
    <col min="8" max="8" width="20.453125" style="141" customWidth="1"/>
    <col min="9" max="9" width="14.6328125" style="141" customWidth="1"/>
    <col min="10" max="10" width="16.26953125" style="141" customWidth="1"/>
    <col min="11" max="11" width="25" style="141" customWidth="1"/>
    <col min="12" max="12" width="20.36328125" style="141" customWidth="1"/>
    <col min="13" max="16384" width="10.90625" style="141"/>
  </cols>
  <sheetData>
    <row r="1" spans="1:12" ht="21" customHeight="1" x14ac:dyDescent="0.25">
      <c r="A1" s="344" t="s">
        <v>493</v>
      </c>
      <c r="B1" s="344"/>
      <c r="C1" s="344"/>
      <c r="D1" s="344"/>
      <c r="E1" s="344"/>
      <c r="F1" s="344"/>
      <c r="G1" s="344"/>
      <c r="H1" s="343" t="s">
        <v>487</v>
      </c>
      <c r="I1" s="343"/>
      <c r="J1" s="343"/>
      <c r="K1" s="343"/>
      <c r="L1" s="343"/>
    </row>
    <row r="2" spans="1:12" ht="81.5" x14ac:dyDescent="0.25">
      <c r="A2" s="144"/>
      <c r="B2" s="144" t="s">
        <v>473</v>
      </c>
      <c r="C2" s="144" t="s">
        <v>474</v>
      </c>
      <c r="D2" s="144" t="s">
        <v>475</v>
      </c>
      <c r="E2" s="144" t="s">
        <v>476</v>
      </c>
      <c r="F2" s="144" t="s">
        <v>477</v>
      </c>
      <c r="G2" s="144" t="s">
        <v>478</v>
      </c>
      <c r="H2" s="179" t="s">
        <v>488</v>
      </c>
      <c r="I2" s="180" t="s">
        <v>489</v>
      </c>
      <c r="J2" s="180" t="s">
        <v>490</v>
      </c>
      <c r="K2" s="181" t="s">
        <v>491</v>
      </c>
      <c r="L2" s="180" t="s">
        <v>492</v>
      </c>
    </row>
    <row r="3" spans="1:12" ht="42" x14ac:dyDescent="0.25">
      <c r="A3" s="140" t="s">
        <v>443</v>
      </c>
      <c r="B3" s="145"/>
      <c r="C3" s="145"/>
      <c r="D3" s="145"/>
      <c r="E3" s="145"/>
      <c r="F3" s="145"/>
      <c r="G3" s="145"/>
      <c r="H3" s="145"/>
      <c r="I3" s="145"/>
      <c r="J3" s="145"/>
      <c r="K3" s="145"/>
      <c r="L3" s="145"/>
    </row>
    <row r="4" spans="1:12" ht="42" x14ac:dyDescent="0.5">
      <c r="A4" s="142" t="s">
        <v>444</v>
      </c>
      <c r="B4" s="145"/>
      <c r="C4" s="145"/>
      <c r="D4" s="145"/>
      <c r="E4" s="145"/>
      <c r="F4" s="145"/>
      <c r="G4" s="145"/>
      <c r="H4" s="145"/>
      <c r="I4" s="145"/>
      <c r="J4" s="145"/>
      <c r="K4" s="145"/>
      <c r="L4" s="145"/>
    </row>
    <row r="5" spans="1:12" ht="126" x14ac:dyDescent="0.25">
      <c r="A5" s="146" t="s">
        <v>445</v>
      </c>
      <c r="B5" s="145"/>
      <c r="C5" s="145"/>
      <c r="D5" s="145"/>
      <c r="E5" s="145"/>
      <c r="F5" s="145"/>
      <c r="G5" s="145"/>
      <c r="H5" s="145"/>
      <c r="I5" s="145"/>
      <c r="J5" s="145"/>
      <c r="K5" s="145"/>
      <c r="L5" s="145"/>
    </row>
    <row r="6" spans="1:12" ht="126" x14ac:dyDescent="0.25">
      <c r="A6" s="140" t="s">
        <v>461</v>
      </c>
      <c r="B6" s="145"/>
      <c r="C6" s="145"/>
      <c r="D6" s="145"/>
      <c r="E6" s="145"/>
      <c r="F6" s="145"/>
      <c r="G6" s="145"/>
      <c r="H6" s="145"/>
      <c r="I6" s="145"/>
      <c r="J6" s="145"/>
      <c r="K6" s="145"/>
      <c r="L6" s="145"/>
    </row>
    <row r="7" spans="1:12" ht="21" x14ac:dyDescent="0.25">
      <c r="A7" s="140" t="s">
        <v>446</v>
      </c>
      <c r="B7" s="145"/>
      <c r="C7" s="145"/>
      <c r="D7" s="145"/>
      <c r="E7" s="145"/>
      <c r="F7" s="145"/>
      <c r="G7" s="145"/>
      <c r="H7" s="145"/>
      <c r="I7" s="145"/>
      <c r="J7" s="145"/>
      <c r="K7" s="145"/>
      <c r="L7" s="145"/>
    </row>
    <row r="8" spans="1:12" ht="84" x14ac:dyDescent="0.25">
      <c r="A8" s="147" t="s">
        <v>463</v>
      </c>
      <c r="B8" s="145"/>
      <c r="C8" s="145"/>
      <c r="D8" s="145"/>
      <c r="E8" s="145"/>
      <c r="F8" s="145"/>
      <c r="G8" s="145"/>
      <c r="H8" s="145"/>
      <c r="I8" s="145"/>
      <c r="J8" s="145"/>
      <c r="K8" s="145"/>
      <c r="L8" s="145"/>
    </row>
    <row r="9" spans="1:12" ht="21" x14ac:dyDescent="0.25">
      <c r="A9" s="147"/>
      <c r="B9" s="145"/>
      <c r="C9" s="145"/>
      <c r="D9" s="145"/>
      <c r="E9" s="145"/>
      <c r="F9" s="145"/>
      <c r="G9" s="145"/>
      <c r="H9" s="145"/>
      <c r="I9" s="145"/>
      <c r="J9" s="145"/>
      <c r="K9" s="145"/>
      <c r="L9" s="145"/>
    </row>
    <row r="10" spans="1:12" ht="84" x14ac:dyDescent="0.25">
      <c r="A10" s="140" t="s">
        <v>462</v>
      </c>
      <c r="B10" s="145"/>
      <c r="C10" s="145"/>
      <c r="D10" s="145"/>
      <c r="E10" s="145"/>
      <c r="F10" s="145"/>
      <c r="G10" s="145"/>
      <c r="H10" s="145"/>
      <c r="I10" s="145"/>
      <c r="J10" s="145"/>
      <c r="K10" s="145"/>
      <c r="L10" s="145"/>
    </row>
    <row r="11" spans="1:12" ht="21" x14ac:dyDescent="0.25">
      <c r="A11" s="140" t="s">
        <v>447</v>
      </c>
      <c r="B11" s="145"/>
      <c r="C11" s="145"/>
      <c r="D11" s="145"/>
      <c r="E11" s="145"/>
      <c r="F11" s="145"/>
      <c r="G11" s="145"/>
      <c r="H11" s="145"/>
      <c r="I11" s="145"/>
      <c r="J11" s="145"/>
      <c r="K11" s="145"/>
      <c r="L11" s="145"/>
    </row>
    <row r="12" spans="1:12" ht="84" x14ac:dyDescent="0.25">
      <c r="A12" s="140" t="s">
        <v>448</v>
      </c>
      <c r="B12" s="145"/>
      <c r="C12" s="145"/>
      <c r="D12" s="145"/>
      <c r="E12" s="145"/>
      <c r="F12" s="145"/>
      <c r="G12" s="145"/>
      <c r="H12" s="145"/>
      <c r="I12" s="145"/>
      <c r="J12" s="145"/>
      <c r="K12" s="145"/>
      <c r="L12" s="145"/>
    </row>
    <row r="13" spans="1:12" ht="42" x14ac:dyDescent="0.25">
      <c r="A13" s="140" t="s">
        <v>464</v>
      </c>
      <c r="B13" s="145"/>
      <c r="C13" s="145"/>
      <c r="D13" s="145"/>
      <c r="E13" s="145"/>
      <c r="F13" s="145"/>
      <c r="G13" s="145"/>
      <c r="H13" s="145"/>
      <c r="I13" s="145"/>
      <c r="J13" s="145"/>
      <c r="K13" s="145"/>
      <c r="L13" s="145"/>
    </row>
    <row r="14" spans="1:12" ht="42" x14ac:dyDescent="0.25">
      <c r="A14" s="140" t="s">
        <v>449</v>
      </c>
      <c r="B14" s="145"/>
      <c r="C14" s="145"/>
      <c r="D14" s="145"/>
      <c r="E14" s="145"/>
      <c r="F14" s="145"/>
      <c r="G14" s="145"/>
      <c r="H14" s="145"/>
      <c r="I14" s="145"/>
      <c r="J14" s="145"/>
      <c r="K14" s="145"/>
      <c r="L14" s="145"/>
    </row>
    <row r="15" spans="1:12" ht="105" x14ac:dyDescent="0.25">
      <c r="A15" s="140" t="s">
        <v>465</v>
      </c>
      <c r="B15" s="145"/>
      <c r="C15" s="145"/>
      <c r="D15" s="145"/>
      <c r="E15" s="145"/>
      <c r="F15" s="145"/>
      <c r="G15" s="145"/>
      <c r="H15" s="145"/>
      <c r="I15" s="145"/>
      <c r="J15" s="145"/>
      <c r="K15" s="145"/>
      <c r="L15" s="145"/>
    </row>
    <row r="16" spans="1:12" ht="105" x14ac:dyDescent="0.25">
      <c r="A16" s="140" t="s">
        <v>450</v>
      </c>
      <c r="B16" s="145"/>
      <c r="C16" s="145"/>
      <c r="D16" s="145"/>
      <c r="E16" s="145"/>
      <c r="F16" s="145"/>
      <c r="G16" s="145"/>
      <c r="H16" s="145"/>
      <c r="I16" s="145"/>
      <c r="J16" s="145"/>
      <c r="K16" s="145"/>
      <c r="L16" s="145"/>
    </row>
    <row r="17" spans="1:12" ht="147" x14ac:dyDescent="0.25">
      <c r="A17" s="140" t="s">
        <v>466</v>
      </c>
      <c r="B17" s="145"/>
      <c r="C17" s="145"/>
      <c r="D17" s="145"/>
      <c r="E17" s="145"/>
      <c r="F17" s="145"/>
      <c r="G17" s="145"/>
      <c r="H17" s="145"/>
      <c r="I17" s="145"/>
      <c r="J17" s="145"/>
      <c r="K17" s="145"/>
      <c r="L17" s="145"/>
    </row>
    <row r="18" spans="1:12" ht="252" x14ac:dyDescent="0.25">
      <c r="A18" s="140" t="s">
        <v>467</v>
      </c>
      <c r="B18" s="145"/>
      <c r="C18" s="145"/>
      <c r="D18" s="145"/>
      <c r="E18" s="145"/>
      <c r="F18" s="145"/>
      <c r="G18" s="145"/>
      <c r="H18" s="145"/>
      <c r="I18" s="145"/>
      <c r="J18" s="145"/>
      <c r="K18" s="145"/>
      <c r="L18" s="145"/>
    </row>
    <row r="19" spans="1:12" ht="63" x14ac:dyDescent="0.25">
      <c r="A19" s="140" t="s">
        <v>468</v>
      </c>
      <c r="B19" s="145"/>
      <c r="C19" s="145"/>
      <c r="D19" s="145"/>
      <c r="E19" s="145"/>
      <c r="F19" s="145"/>
      <c r="G19" s="145"/>
      <c r="H19" s="145"/>
      <c r="I19" s="145"/>
      <c r="J19" s="145"/>
      <c r="K19" s="145"/>
      <c r="L19" s="145"/>
    </row>
    <row r="20" spans="1:12" ht="147" x14ac:dyDescent="0.25">
      <c r="A20" s="140" t="s">
        <v>469</v>
      </c>
      <c r="B20" s="145"/>
      <c r="C20" s="145"/>
      <c r="D20" s="145"/>
      <c r="E20" s="145"/>
      <c r="F20" s="145"/>
      <c r="G20" s="145"/>
      <c r="H20" s="145"/>
      <c r="I20" s="145"/>
      <c r="J20" s="145"/>
      <c r="K20" s="145"/>
      <c r="L20" s="145"/>
    </row>
    <row r="21" spans="1:12" ht="21" x14ac:dyDescent="0.25">
      <c r="A21" s="140" t="s">
        <v>451</v>
      </c>
      <c r="B21" s="145"/>
      <c r="C21" s="145"/>
      <c r="D21" s="145"/>
      <c r="E21" s="145"/>
      <c r="F21" s="145"/>
      <c r="G21" s="145"/>
      <c r="H21" s="145"/>
      <c r="I21" s="145"/>
      <c r="J21" s="145"/>
      <c r="K21" s="145"/>
      <c r="L21" s="145"/>
    </row>
    <row r="22" spans="1:12" ht="84" x14ac:dyDescent="0.25">
      <c r="A22" s="140" t="s">
        <v>470</v>
      </c>
      <c r="B22" s="145"/>
      <c r="C22" s="145"/>
      <c r="D22" s="145"/>
      <c r="E22" s="145"/>
      <c r="F22" s="145"/>
      <c r="G22" s="145"/>
      <c r="H22" s="145"/>
      <c r="I22" s="145"/>
      <c r="J22" s="145"/>
      <c r="K22" s="145"/>
      <c r="L22" s="145"/>
    </row>
    <row r="23" spans="1:12" ht="63" x14ac:dyDescent="0.25">
      <c r="A23" s="140" t="s">
        <v>471</v>
      </c>
      <c r="B23" s="145"/>
      <c r="C23" s="145"/>
      <c r="D23" s="145"/>
      <c r="E23" s="145"/>
      <c r="F23" s="145"/>
      <c r="G23" s="145"/>
      <c r="H23" s="145"/>
      <c r="I23" s="145"/>
      <c r="J23" s="145"/>
      <c r="K23" s="145"/>
      <c r="L23" s="145"/>
    </row>
    <row r="24" spans="1:12" ht="21" x14ac:dyDescent="0.25">
      <c r="A24" s="140" t="s">
        <v>452</v>
      </c>
      <c r="B24" s="145"/>
      <c r="C24" s="145"/>
      <c r="D24" s="145"/>
      <c r="E24" s="145"/>
      <c r="F24" s="145"/>
      <c r="G24" s="145"/>
      <c r="H24" s="145"/>
      <c r="I24" s="145"/>
      <c r="J24" s="145"/>
      <c r="K24" s="145"/>
      <c r="L24" s="145"/>
    </row>
    <row r="25" spans="1:12" ht="42" x14ac:dyDescent="0.25">
      <c r="A25" s="140" t="s">
        <v>453</v>
      </c>
      <c r="B25" s="145"/>
      <c r="C25" s="145"/>
      <c r="D25" s="145"/>
      <c r="E25" s="145"/>
      <c r="F25" s="145"/>
      <c r="G25" s="145"/>
      <c r="H25" s="145"/>
      <c r="I25" s="145"/>
      <c r="J25" s="145"/>
      <c r="K25" s="145"/>
      <c r="L25" s="145"/>
    </row>
    <row r="26" spans="1:12" ht="21" x14ac:dyDescent="0.25">
      <c r="A26" s="140" t="s">
        <v>454</v>
      </c>
      <c r="B26" s="145"/>
      <c r="C26" s="145"/>
      <c r="D26" s="145"/>
      <c r="E26" s="145"/>
      <c r="F26" s="145"/>
      <c r="G26" s="145"/>
      <c r="H26" s="145"/>
      <c r="I26" s="145"/>
      <c r="J26" s="145"/>
      <c r="K26" s="145"/>
      <c r="L26" s="145"/>
    </row>
    <row r="27" spans="1:12" ht="42" x14ac:dyDescent="0.25">
      <c r="A27" s="140" t="s">
        <v>455</v>
      </c>
      <c r="B27" s="145"/>
      <c r="C27" s="145"/>
      <c r="D27" s="145"/>
      <c r="E27" s="145"/>
      <c r="F27" s="145"/>
      <c r="G27" s="145"/>
      <c r="H27" s="145"/>
      <c r="I27" s="145"/>
      <c r="J27" s="145"/>
      <c r="K27" s="145"/>
      <c r="L27" s="145"/>
    </row>
    <row r="28" spans="1:12" ht="21" x14ac:dyDescent="0.25">
      <c r="A28" s="140" t="s">
        <v>456</v>
      </c>
      <c r="B28" s="145"/>
      <c r="C28" s="145"/>
      <c r="D28" s="145"/>
      <c r="E28" s="145"/>
      <c r="F28" s="145"/>
      <c r="G28" s="145"/>
      <c r="H28" s="145"/>
      <c r="I28" s="145"/>
      <c r="J28" s="145"/>
      <c r="K28" s="145"/>
      <c r="L28" s="145"/>
    </row>
    <row r="29" spans="1:12" ht="21" x14ac:dyDescent="0.25">
      <c r="A29" s="140" t="s">
        <v>457</v>
      </c>
      <c r="B29" s="145"/>
      <c r="C29" s="145"/>
      <c r="D29" s="145"/>
      <c r="E29" s="145"/>
      <c r="F29" s="145"/>
      <c r="G29" s="145"/>
      <c r="H29" s="145"/>
      <c r="I29" s="145"/>
      <c r="J29" s="145"/>
      <c r="K29" s="145"/>
      <c r="L29" s="145"/>
    </row>
    <row r="30" spans="1:12" ht="69" customHeight="1" x14ac:dyDescent="0.25">
      <c r="A30" s="140" t="s">
        <v>472</v>
      </c>
      <c r="B30" s="145"/>
      <c r="C30" s="145"/>
      <c r="D30" s="145"/>
      <c r="E30" s="145"/>
      <c r="F30" s="145"/>
      <c r="G30" s="145"/>
      <c r="H30" s="145"/>
      <c r="I30" s="145"/>
      <c r="J30" s="145"/>
      <c r="K30" s="145"/>
      <c r="L30" s="145"/>
    </row>
    <row r="31" spans="1:12" ht="21" x14ac:dyDescent="0.25">
      <c r="A31" s="143" t="s">
        <v>458</v>
      </c>
      <c r="B31" s="145"/>
      <c r="C31" s="145"/>
      <c r="D31" s="145"/>
      <c r="E31" s="145"/>
      <c r="F31" s="145"/>
      <c r="G31" s="145"/>
      <c r="H31" s="145"/>
      <c r="I31" s="145"/>
      <c r="J31" s="145"/>
      <c r="K31" s="145"/>
      <c r="L31" s="145"/>
    </row>
    <row r="32" spans="1:12" ht="21" x14ac:dyDescent="0.25">
      <c r="A32" s="140" t="s">
        <v>459</v>
      </c>
      <c r="B32" s="145"/>
      <c r="C32" s="145"/>
      <c r="D32" s="145"/>
      <c r="E32" s="145"/>
      <c r="F32" s="145"/>
      <c r="G32" s="145"/>
      <c r="H32" s="145"/>
      <c r="I32" s="145"/>
      <c r="J32" s="145"/>
      <c r="K32" s="145"/>
      <c r="L32" s="145"/>
    </row>
    <row r="33" spans="1:12" ht="189" x14ac:dyDescent="0.25">
      <c r="A33" s="143" t="s">
        <v>460</v>
      </c>
      <c r="B33" s="145"/>
      <c r="C33" s="145"/>
      <c r="D33" s="145"/>
      <c r="E33" s="145"/>
      <c r="F33" s="145"/>
      <c r="G33" s="145"/>
      <c r="H33" s="145"/>
      <c r="I33" s="145"/>
      <c r="J33" s="145"/>
      <c r="K33" s="145"/>
      <c r="L33" s="145"/>
    </row>
  </sheetData>
  <mergeCells count="2">
    <mergeCell ref="H1:L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7157-847B-4173-A1D0-812F0CD189DE}">
  <dimension ref="A1:O20"/>
  <sheetViews>
    <sheetView topLeftCell="A2" zoomScale="55" zoomScaleNormal="55" workbookViewId="0">
      <selection activeCell="K9" sqref="K9"/>
    </sheetView>
  </sheetViews>
  <sheetFormatPr baseColWidth="10" defaultRowHeight="12.5" x14ac:dyDescent="0.25"/>
  <cols>
    <col min="1" max="1" width="32" customWidth="1"/>
    <col min="2" max="2" width="38.54296875" customWidth="1"/>
    <col min="3" max="3" width="24.54296875" customWidth="1"/>
    <col min="4" max="4" width="37.26953125" customWidth="1"/>
    <col min="5" max="5" width="35.81640625" customWidth="1"/>
    <col min="6" max="6" width="26" customWidth="1"/>
    <col min="7" max="7" width="24.7265625" customWidth="1"/>
    <col min="8" max="8" width="31.26953125" customWidth="1"/>
    <col min="9" max="9" width="15.90625" bestFit="1" customWidth="1"/>
    <col min="11" max="11" width="25" customWidth="1"/>
    <col min="12" max="12" width="17.1796875" customWidth="1"/>
    <col min="14" max="14" width="16.6328125" customWidth="1"/>
    <col min="15" max="15" width="12.54296875" customWidth="1"/>
  </cols>
  <sheetData>
    <row r="1" spans="1:15" s="149" customFormat="1" ht="20" customHeight="1" x14ac:dyDescent="0.35">
      <c r="A1" s="254" t="s">
        <v>493</v>
      </c>
      <c r="B1" s="254"/>
      <c r="C1" s="254"/>
      <c r="D1" s="254"/>
      <c r="E1" s="254"/>
      <c r="F1" s="254"/>
      <c r="G1" s="254"/>
      <c r="H1" s="255" t="s">
        <v>487</v>
      </c>
      <c r="I1" s="256"/>
      <c r="J1" s="256"/>
      <c r="K1" s="257"/>
    </row>
    <row r="2" spans="1:15" s="149" customFormat="1" ht="61" customHeight="1" x14ac:dyDescent="0.35">
      <c r="A2" s="190"/>
      <c r="B2" s="190" t="s">
        <v>495</v>
      </c>
      <c r="C2" s="190" t="s">
        <v>496</v>
      </c>
      <c r="D2" s="190" t="s">
        <v>497</v>
      </c>
      <c r="E2" s="190" t="s">
        <v>498</v>
      </c>
      <c r="F2" s="190" t="s">
        <v>477</v>
      </c>
      <c r="G2" s="190" t="s">
        <v>478</v>
      </c>
      <c r="H2" s="190" t="s">
        <v>488</v>
      </c>
      <c r="I2" s="191" t="s">
        <v>489</v>
      </c>
      <c r="J2" s="191" t="s">
        <v>490</v>
      </c>
      <c r="K2" s="192" t="s">
        <v>491</v>
      </c>
    </row>
    <row r="3" spans="1:15" s="149" customFormat="1" ht="86.5" customHeight="1" x14ac:dyDescent="0.35">
      <c r="A3" s="193" t="s">
        <v>479</v>
      </c>
      <c r="B3" s="189" t="s">
        <v>148</v>
      </c>
      <c r="C3" s="194" t="s">
        <v>145</v>
      </c>
      <c r="D3" s="178" t="s">
        <v>486</v>
      </c>
      <c r="E3" s="195" t="s">
        <v>152</v>
      </c>
      <c r="F3" s="182" t="s">
        <v>144</v>
      </c>
      <c r="G3" s="183" t="s">
        <v>169</v>
      </c>
      <c r="H3" s="185" t="s">
        <v>175</v>
      </c>
      <c r="I3" s="196">
        <v>1</v>
      </c>
      <c r="J3" s="196">
        <v>4</v>
      </c>
      <c r="K3" s="197" t="s">
        <v>494</v>
      </c>
    </row>
    <row r="4" spans="1:15" ht="12.5" customHeight="1" x14ac:dyDescent="0.25"/>
    <row r="6" spans="1:15" ht="15.5" x14ac:dyDescent="0.35">
      <c r="A6" s="277" t="s">
        <v>144</v>
      </c>
      <c r="B6" s="278" t="s">
        <v>145</v>
      </c>
      <c r="C6" s="279"/>
      <c r="D6" s="279"/>
      <c r="E6" s="280"/>
      <c r="F6" s="284" t="s">
        <v>146</v>
      </c>
      <c r="G6" s="285"/>
      <c r="H6" s="286"/>
      <c r="I6" s="148"/>
      <c r="J6" s="149"/>
      <c r="K6" s="149"/>
      <c r="L6" s="149"/>
      <c r="M6" s="149"/>
      <c r="N6" s="149"/>
      <c r="O6" s="150"/>
    </row>
    <row r="7" spans="1:15" ht="15.5" x14ac:dyDescent="0.35">
      <c r="A7" s="277"/>
      <c r="B7" s="281"/>
      <c r="C7" s="282"/>
      <c r="D7" s="282"/>
      <c r="E7" s="283"/>
      <c r="F7" s="284" t="s">
        <v>147</v>
      </c>
      <c r="G7" s="285"/>
      <c r="H7" s="286"/>
      <c r="I7" s="148"/>
      <c r="J7" s="149"/>
      <c r="K7" s="149"/>
      <c r="L7" s="149"/>
      <c r="M7" s="149"/>
      <c r="N7" s="149"/>
      <c r="O7" s="150"/>
    </row>
    <row r="8" spans="1:15" ht="15.5" x14ac:dyDescent="0.35">
      <c r="A8" s="287" t="s">
        <v>148</v>
      </c>
      <c r="B8" s="288"/>
      <c r="C8" s="288"/>
      <c r="D8" s="288"/>
      <c r="E8" s="289"/>
      <c r="F8" s="293" t="s">
        <v>149</v>
      </c>
      <c r="G8" s="294"/>
      <c r="H8" s="295"/>
      <c r="I8" s="148"/>
      <c r="J8" s="149"/>
      <c r="K8" s="149"/>
      <c r="L8" s="149"/>
      <c r="M8" s="149"/>
      <c r="N8" s="149"/>
      <c r="O8" s="150"/>
    </row>
    <row r="9" spans="1:15" ht="15.5" x14ac:dyDescent="0.35">
      <c r="A9" s="290"/>
      <c r="B9" s="291"/>
      <c r="C9" s="291"/>
      <c r="D9" s="291"/>
      <c r="E9" s="292"/>
      <c r="F9" s="296" t="s">
        <v>150</v>
      </c>
      <c r="G9" s="296"/>
      <c r="H9" s="296"/>
      <c r="I9" s="148"/>
      <c r="J9" s="149"/>
      <c r="K9" s="149"/>
      <c r="L9" s="149"/>
      <c r="M9" s="149"/>
      <c r="N9" s="149"/>
      <c r="O9" s="150"/>
    </row>
    <row r="10" spans="1:15" ht="15.5" x14ac:dyDescent="0.35">
      <c r="A10" s="258" t="s">
        <v>151</v>
      </c>
      <c r="B10" s="259"/>
      <c r="C10" s="259"/>
      <c r="D10" s="260"/>
      <c r="E10" s="267" t="s">
        <v>152</v>
      </c>
      <c r="F10" s="270" t="s">
        <v>153</v>
      </c>
      <c r="G10" s="271"/>
      <c r="H10" s="272"/>
      <c r="I10" s="148"/>
      <c r="J10" s="149"/>
      <c r="K10" s="149"/>
      <c r="L10" s="149"/>
      <c r="M10" s="149"/>
      <c r="N10" s="149"/>
      <c r="O10" s="150"/>
    </row>
    <row r="11" spans="1:15" ht="15.5" x14ac:dyDescent="0.35">
      <c r="A11" s="261"/>
      <c r="B11" s="262"/>
      <c r="C11" s="262"/>
      <c r="D11" s="263"/>
      <c r="E11" s="268"/>
      <c r="F11" s="273" t="s">
        <v>154</v>
      </c>
      <c r="G11" s="273"/>
      <c r="H11" s="273"/>
      <c r="I11" s="148"/>
      <c r="J11" s="149"/>
      <c r="K11" s="149"/>
      <c r="L11" s="149"/>
      <c r="M11" s="149"/>
      <c r="N11" s="149"/>
      <c r="O11" s="150"/>
    </row>
    <row r="12" spans="1:15" ht="15.5" x14ac:dyDescent="0.35">
      <c r="A12" s="264"/>
      <c r="B12" s="265"/>
      <c r="C12" s="265"/>
      <c r="D12" s="266"/>
      <c r="E12" s="269"/>
      <c r="F12" s="274" t="s">
        <v>155</v>
      </c>
      <c r="G12" s="274"/>
      <c r="H12" s="274"/>
      <c r="I12" s="148"/>
      <c r="J12" s="149"/>
      <c r="K12" s="149"/>
      <c r="L12" s="149"/>
      <c r="M12" s="149"/>
      <c r="N12" s="149"/>
      <c r="O12" s="150"/>
    </row>
    <row r="13" spans="1:15" ht="15.5" x14ac:dyDescent="0.35">
      <c r="A13" s="151"/>
      <c r="B13" s="152"/>
      <c r="C13" s="153"/>
      <c r="D13" s="154"/>
      <c r="E13" s="155"/>
      <c r="F13" s="156"/>
      <c r="G13" s="156"/>
      <c r="H13" s="156"/>
      <c r="I13" s="148"/>
      <c r="J13" s="149"/>
      <c r="K13" s="149"/>
      <c r="L13" s="149"/>
      <c r="M13" s="149"/>
      <c r="N13" s="149"/>
      <c r="O13" s="150"/>
    </row>
    <row r="14" spans="1:15" ht="46.5" x14ac:dyDescent="0.25">
      <c r="A14" s="157" t="s">
        <v>156</v>
      </c>
      <c r="B14" s="157" t="s">
        <v>157</v>
      </c>
      <c r="C14" s="158" t="s">
        <v>158</v>
      </c>
      <c r="D14" s="157" t="s">
        <v>159</v>
      </c>
      <c r="E14" s="157" t="s">
        <v>160</v>
      </c>
      <c r="F14" s="157" t="s">
        <v>161</v>
      </c>
      <c r="G14" s="157" t="s">
        <v>162</v>
      </c>
      <c r="H14" s="157" t="s">
        <v>163</v>
      </c>
      <c r="I14" s="158" t="s">
        <v>164</v>
      </c>
      <c r="J14" s="157" t="s">
        <v>161</v>
      </c>
      <c r="K14" s="157" t="s">
        <v>162</v>
      </c>
      <c r="L14" s="157" t="s">
        <v>163</v>
      </c>
      <c r="M14" s="157" t="s">
        <v>165</v>
      </c>
      <c r="N14" s="157" t="s">
        <v>166</v>
      </c>
      <c r="O14" s="157" t="s">
        <v>167</v>
      </c>
    </row>
    <row r="15" spans="1:15" ht="155" x14ac:dyDescent="0.25">
      <c r="A15" s="176" t="s">
        <v>169</v>
      </c>
      <c r="B15" s="160" t="s">
        <v>170</v>
      </c>
      <c r="C15" s="161">
        <v>45335</v>
      </c>
      <c r="D15" s="177" t="s">
        <v>171</v>
      </c>
      <c r="E15" s="162" t="s">
        <v>172</v>
      </c>
      <c r="F15" s="188">
        <v>2</v>
      </c>
      <c r="G15" s="188">
        <v>4</v>
      </c>
      <c r="H15" s="187">
        <f>F15*G15</f>
        <v>8</v>
      </c>
      <c r="I15" s="164" t="s">
        <v>173</v>
      </c>
      <c r="J15" s="186">
        <v>1</v>
      </c>
      <c r="K15" s="186">
        <v>4</v>
      </c>
      <c r="L15" s="170">
        <v>4</v>
      </c>
      <c r="M15" s="166" t="s">
        <v>174</v>
      </c>
      <c r="N15" s="166" t="s">
        <v>174</v>
      </c>
      <c r="O15" s="184" t="s">
        <v>175</v>
      </c>
    </row>
    <row r="16" spans="1:15" ht="409.5" x14ac:dyDescent="0.25">
      <c r="A16" s="159" t="s">
        <v>177</v>
      </c>
      <c r="B16" s="275" t="s">
        <v>178</v>
      </c>
      <c r="C16" s="161">
        <v>45335</v>
      </c>
      <c r="D16" s="162" t="s">
        <v>179</v>
      </c>
      <c r="E16" s="162" t="s">
        <v>180</v>
      </c>
      <c r="F16" s="167">
        <v>3</v>
      </c>
      <c r="G16" s="163">
        <v>2</v>
      </c>
      <c r="H16" s="168">
        <f t="shared" ref="H16:H20" si="0">F16*G16</f>
        <v>6</v>
      </c>
      <c r="I16" s="169" t="s">
        <v>181</v>
      </c>
      <c r="J16" s="163">
        <v>2</v>
      </c>
      <c r="K16" s="163">
        <v>2</v>
      </c>
      <c r="L16" s="170" t="s">
        <v>100</v>
      </c>
      <c r="M16" s="166" t="s">
        <v>174</v>
      </c>
      <c r="N16" s="166" t="s">
        <v>174</v>
      </c>
      <c r="O16" s="166" t="s">
        <v>480</v>
      </c>
    </row>
    <row r="17" spans="1:15" ht="248" x14ac:dyDescent="0.25">
      <c r="A17" s="159" t="s">
        <v>184</v>
      </c>
      <c r="B17" s="276"/>
      <c r="C17" s="161">
        <v>45335</v>
      </c>
      <c r="D17" s="162" t="s">
        <v>185</v>
      </c>
      <c r="E17" s="162" t="s">
        <v>186</v>
      </c>
      <c r="F17" s="167">
        <v>3</v>
      </c>
      <c r="G17" s="163">
        <v>2</v>
      </c>
      <c r="H17" s="168">
        <f t="shared" si="0"/>
        <v>6</v>
      </c>
      <c r="I17" s="171" t="s">
        <v>187</v>
      </c>
      <c r="J17" s="163">
        <v>2</v>
      </c>
      <c r="K17" s="163">
        <v>2</v>
      </c>
      <c r="L17" s="170" t="s">
        <v>100</v>
      </c>
      <c r="M17" s="166" t="s">
        <v>174</v>
      </c>
      <c r="N17" s="166" t="s">
        <v>174</v>
      </c>
      <c r="O17" s="172" t="s">
        <v>481</v>
      </c>
    </row>
    <row r="18" spans="1:15" ht="201.5" x14ac:dyDescent="0.25">
      <c r="A18" s="159" t="s">
        <v>190</v>
      </c>
      <c r="B18" s="276"/>
      <c r="C18" s="161">
        <v>45335</v>
      </c>
      <c r="D18" s="162" t="s">
        <v>191</v>
      </c>
      <c r="E18" s="173" t="s">
        <v>192</v>
      </c>
      <c r="F18" s="163">
        <v>2</v>
      </c>
      <c r="G18" s="163">
        <v>2</v>
      </c>
      <c r="H18" s="174">
        <v>4</v>
      </c>
      <c r="I18" s="175" t="s">
        <v>193</v>
      </c>
      <c r="J18" s="163">
        <v>2</v>
      </c>
      <c r="K18" s="163">
        <v>2</v>
      </c>
      <c r="L18" s="165" t="s">
        <v>100</v>
      </c>
      <c r="M18" s="166" t="s">
        <v>194</v>
      </c>
      <c r="N18" s="166" t="s">
        <v>195</v>
      </c>
      <c r="O18" s="166" t="s">
        <v>482</v>
      </c>
    </row>
    <row r="19" spans="1:15" ht="387.5" x14ac:dyDescent="0.25">
      <c r="A19" s="159" t="s">
        <v>198</v>
      </c>
      <c r="B19" s="276"/>
      <c r="C19" s="161">
        <v>45335</v>
      </c>
      <c r="D19" s="162" t="s">
        <v>199</v>
      </c>
      <c r="E19" s="162" t="s">
        <v>200</v>
      </c>
      <c r="F19" s="163">
        <v>2</v>
      </c>
      <c r="G19" s="163">
        <v>3</v>
      </c>
      <c r="H19" s="168">
        <f t="shared" si="0"/>
        <v>6</v>
      </c>
      <c r="I19" s="169" t="s">
        <v>483</v>
      </c>
      <c r="J19" s="163">
        <v>2</v>
      </c>
      <c r="K19" s="163">
        <v>3</v>
      </c>
      <c r="L19" s="168" t="s">
        <v>202</v>
      </c>
      <c r="M19" s="166" t="s">
        <v>174</v>
      </c>
      <c r="N19" s="166" t="s">
        <v>174</v>
      </c>
      <c r="O19" s="166" t="s">
        <v>484</v>
      </c>
    </row>
    <row r="20" spans="1:15" ht="263.5" x14ac:dyDescent="0.25">
      <c r="A20" s="159" t="s">
        <v>205</v>
      </c>
      <c r="B20" s="276"/>
      <c r="C20" s="161">
        <v>45335</v>
      </c>
      <c r="D20" s="162" t="s">
        <v>206</v>
      </c>
      <c r="E20" s="162" t="s">
        <v>207</v>
      </c>
      <c r="F20" s="163">
        <v>3</v>
      </c>
      <c r="G20" s="163">
        <v>2</v>
      </c>
      <c r="H20" s="168">
        <f t="shared" si="0"/>
        <v>6</v>
      </c>
      <c r="I20" s="169" t="s">
        <v>208</v>
      </c>
      <c r="J20" s="163">
        <v>2</v>
      </c>
      <c r="K20" s="163">
        <v>2</v>
      </c>
      <c r="L20" s="170" t="s">
        <v>100</v>
      </c>
      <c r="M20" s="166" t="s">
        <v>174</v>
      </c>
      <c r="N20" s="166" t="s">
        <v>174</v>
      </c>
      <c r="O20" s="166" t="s">
        <v>485</v>
      </c>
    </row>
  </sheetData>
  <mergeCells count="15">
    <mergeCell ref="B16:B20"/>
    <mergeCell ref="A6:A7"/>
    <mergeCell ref="B6:E7"/>
    <mergeCell ref="F6:H6"/>
    <mergeCell ref="F7:H7"/>
    <mergeCell ref="A8:E9"/>
    <mergeCell ref="F8:H8"/>
    <mergeCell ref="F9:H9"/>
    <mergeCell ref="A1:G1"/>
    <mergeCell ref="H1:K1"/>
    <mergeCell ref="A10:D12"/>
    <mergeCell ref="E10:E12"/>
    <mergeCell ref="F10:H10"/>
    <mergeCell ref="F11:H11"/>
    <mergeCell ref="F12:H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5">
    <tabColor theme="3"/>
  </sheetPr>
  <dimension ref="A1:P54"/>
  <sheetViews>
    <sheetView zoomScale="90" zoomScaleNormal="90" zoomScaleSheetLayoutView="70" workbookViewId="0">
      <selection activeCell="A2" sqref="A2:O16"/>
    </sheetView>
  </sheetViews>
  <sheetFormatPr baseColWidth="10" defaultColWidth="11.453125" defaultRowHeight="11.5" x14ac:dyDescent="0.25"/>
  <cols>
    <col min="1" max="1" width="8.81640625" style="46" customWidth="1"/>
    <col min="2" max="2" width="16.81640625" style="26" customWidth="1"/>
    <col min="3" max="3" width="10.54296875" style="47" customWidth="1"/>
    <col min="4" max="4" width="35.1796875" style="26" customWidth="1"/>
    <col min="5" max="5" width="38.1796875" style="26" customWidth="1"/>
    <col min="6" max="6" width="12.81640625" style="26" customWidth="1"/>
    <col min="7" max="7" width="12.54296875" style="26" customWidth="1"/>
    <col min="8" max="8" width="12.81640625" style="26" customWidth="1"/>
    <col min="9" max="9" width="56.453125" style="35" customWidth="1"/>
    <col min="10" max="11" width="12.81640625" style="26" customWidth="1"/>
    <col min="12" max="12" width="10.54296875" style="26" customWidth="1"/>
    <col min="13" max="14" width="18.81640625" style="26" customWidth="1"/>
    <col min="15" max="15" width="33.453125" style="26" customWidth="1"/>
    <col min="16" max="16" width="53.81640625" style="26" customWidth="1"/>
    <col min="17" max="16384" width="11.453125" style="26"/>
  </cols>
  <sheetData>
    <row r="1" spans="1:16" x14ac:dyDescent="0.25">
      <c r="O1" s="36"/>
    </row>
    <row r="2" spans="1:16" ht="14.25" customHeight="1" x14ac:dyDescent="0.25">
      <c r="A2" s="302" t="s">
        <v>144</v>
      </c>
      <c r="B2" s="337" t="s">
        <v>145</v>
      </c>
      <c r="C2" s="338"/>
      <c r="D2" s="338"/>
      <c r="E2" s="339"/>
      <c r="F2" s="312" t="s">
        <v>146</v>
      </c>
      <c r="G2" s="313"/>
      <c r="H2" s="314"/>
      <c r="O2" s="36"/>
    </row>
    <row r="3" spans="1:16" ht="15" customHeight="1" x14ac:dyDescent="0.25">
      <c r="A3" s="302"/>
      <c r="B3" s="340"/>
      <c r="C3" s="341"/>
      <c r="D3" s="341"/>
      <c r="E3" s="342"/>
      <c r="F3" s="312" t="s">
        <v>147</v>
      </c>
      <c r="G3" s="313"/>
      <c r="H3" s="314"/>
      <c r="O3" s="36"/>
    </row>
    <row r="4" spans="1:16" ht="15" customHeight="1" x14ac:dyDescent="0.25">
      <c r="A4" s="328" t="s">
        <v>148</v>
      </c>
      <c r="B4" s="329"/>
      <c r="C4" s="329"/>
      <c r="D4" s="329"/>
      <c r="E4" s="330"/>
      <c r="F4" s="324" t="s">
        <v>149</v>
      </c>
      <c r="G4" s="325"/>
      <c r="H4" s="326"/>
      <c r="O4" s="36"/>
    </row>
    <row r="5" spans="1:16" ht="15" customHeight="1" x14ac:dyDescent="0.25">
      <c r="A5" s="331"/>
      <c r="B5" s="332"/>
      <c r="C5" s="332"/>
      <c r="D5" s="332"/>
      <c r="E5" s="333"/>
      <c r="F5" s="327" t="s">
        <v>150</v>
      </c>
      <c r="G5" s="327"/>
      <c r="H5" s="327"/>
      <c r="O5" s="36"/>
    </row>
    <row r="6" spans="1:16" ht="27" customHeight="1" x14ac:dyDescent="0.25">
      <c r="A6" s="315" t="s">
        <v>151</v>
      </c>
      <c r="B6" s="316"/>
      <c r="C6" s="316"/>
      <c r="D6" s="317"/>
      <c r="E6" s="309" t="s">
        <v>152</v>
      </c>
      <c r="F6" s="334" t="s">
        <v>153</v>
      </c>
      <c r="G6" s="335"/>
      <c r="H6" s="336"/>
      <c r="O6" s="36"/>
    </row>
    <row r="7" spans="1:16" ht="32.5" customHeight="1" x14ac:dyDescent="0.25">
      <c r="A7" s="318"/>
      <c r="B7" s="319"/>
      <c r="C7" s="319"/>
      <c r="D7" s="320"/>
      <c r="E7" s="310"/>
      <c r="F7" s="302" t="s">
        <v>154</v>
      </c>
      <c r="G7" s="302"/>
      <c r="H7" s="302"/>
      <c r="O7" s="36"/>
    </row>
    <row r="8" spans="1:16" ht="30.65" customHeight="1" x14ac:dyDescent="0.25">
      <c r="A8" s="321"/>
      <c r="B8" s="322"/>
      <c r="C8" s="322"/>
      <c r="D8" s="323"/>
      <c r="E8" s="311"/>
      <c r="F8" s="301" t="s">
        <v>155</v>
      </c>
      <c r="G8" s="301"/>
      <c r="H8" s="301"/>
      <c r="O8" s="36"/>
    </row>
    <row r="9" spans="1:16" ht="15" customHeight="1" x14ac:dyDescent="0.25">
      <c r="A9" s="28"/>
      <c r="B9" s="31"/>
      <c r="C9" s="37"/>
      <c r="D9" s="29"/>
      <c r="E9" s="30"/>
      <c r="F9" s="32"/>
      <c r="G9" s="32"/>
      <c r="H9" s="32"/>
      <c r="O9" s="36"/>
    </row>
    <row r="10" spans="1:16" ht="33.75" customHeight="1" x14ac:dyDescent="0.25">
      <c r="A10" s="1" t="s">
        <v>156</v>
      </c>
      <c r="B10" s="1" t="s">
        <v>157</v>
      </c>
      <c r="C10" s="23" t="s">
        <v>158</v>
      </c>
      <c r="D10" s="1" t="s">
        <v>159</v>
      </c>
      <c r="E10" s="1" t="s">
        <v>160</v>
      </c>
      <c r="F10" s="1" t="s">
        <v>161</v>
      </c>
      <c r="G10" s="1" t="s">
        <v>162</v>
      </c>
      <c r="H10" s="1" t="s">
        <v>163</v>
      </c>
      <c r="I10" s="23" t="s">
        <v>164</v>
      </c>
      <c r="J10" s="1" t="s">
        <v>161</v>
      </c>
      <c r="K10" s="1" t="s">
        <v>162</v>
      </c>
      <c r="L10" s="1" t="s">
        <v>163</v>
      </c>
      <c r="M10" s="1" t="s">
        <v>165</v>
      </c>
      <c r="N10" s="1" t="s">
        <v>166</v>
      </c>
      <c r="O10" s="1" t="s">
        <v>167</v>
      </c>
      <c r="P10" s="1" t="s">
        <v>168</v>
      </c>
    </row>
    <row r="11" spans="1:16" ht="59.5" customHeight="1" x14ac:dyDescent="0.25">
      <c r="A11" s="9" t="s">
        <v>169</v>
      </c>
      <c r="B11" s="70" t="s">
        <v>170</v>
      </c>
      <c r="C11" s="76">
        <v>45335</v>
      </c>
      <c r="D11" s="10" t="s">
        <v>171</v>
      </c>
      <c r="E11" s="10" t="s">
        <v>172</v>
      </c>
      <c r="F11" s="16">
        <v>2</v>
      </c>
      <c r="G11" s="16">
        <v>4</v>
      </c>
      <c r="H11" s="16">
        <f>F11*G11</f>
        <v>8</v>
      </c>
      <c r="I11" s="71" t="s">
        <v>173</v>
      </c>
      <c r="J11" s="16">
        <v>1</v>
      </c>
      <c r="K11" s="16">
        <v>4</v>
      </c>
      <c r="L11" s="69" t="s">
        <v>100</v>
      </c>
      <c r="M11" s="33" t="s">
        <v>174</v>
      </c>
      <c r="N11" s="33" t="s">
        <v>174</v>
      </c>
      <c r="O11" s="64" t="s">
        <v>175</v>
      </c>
      <c r="P11" s="68" t="s">
        <v>176</v>
      </c>
    </row>
    <row r="12" spans="1:16" ht="126.5" x14ac:dyDescent="0.25">
      <c r="A12" s="9" t="s">
        <v>177</v>
      </c>
      <c r="B12" s="303" t="s">
        <v>178</v>
      </c>
      <c r="C12" s="76">
        <v>45335</v>
      </c>
      <c r="D12" s="10" t="s">
        <v>179</v>
      </c>
      <c r="E12" s="10" t="s">
        <v>180</v>
      </c>
      <c r="F12" s="51">
        <v>3</v>
      </c>
      <c r="G12" s="16">
        <v>2</v>
      </c>
      <c r="H12" s="17">
        <f t="shared" ref="H12:H54" si="0">F12*G12</f>
        <v>6</v>
      </c>
      <c r="I12" s="65" t="s">
        <v>181</v>
      </c>
      <c r="J12" s="16">
        <v>2</v>
      </c>
      <c r="K12" s="16">
        <v>2</v>
      </c>
      <c r="L12" s="18" t="s">
        <v>100</v>
      </c>
      <c r="M12" s="33" t="s">
        <v>174</v>
      </c>
      <c r="N12" s="33" t="s">
        <v>174</v>
      </c>
      <c r="O12" s="33" t="s">
        <v>182</v>
      </c>
      <c r="P12" s="59" t="s">
        <v>183</v>
      </c>
    </row>
    <row r="13" spans="1:16" ht="69" x14ac:dyDescent="0.25">
      <c r="A13" s="9" t="s">
        <v>184</v>
      </c>
      <c r="B13" s="304"/>
      <c r="C13" s="76">
        <v>45335</v>
      </c>
      <c r="D13" s="10" t="s">
        <v>185</v>
      </c>
      <c r="E13" s="10" t="s">
        <v>186</v>
      </c>
      <c r="F13" s="51">
        <v>3</v>
      </c>
      <c r="G13" s="16">
        <v>2</v>
      </c>
      <c r="H13" s="17">
        <f t="shared" si="0"/>
        <v>6</v>
      </c>
      <c r="I13" s="66" t="s">
        <v>187</v>
      </c>
      <c r="J13" s="16">
        <v>2</v>
      </c>
      <c r="K13" s="16">
        <v>2</v>
      </c>
      <c r="L13" s="18" t="s">
        <v>100</v>
      </c>
      <c r="M13" s="33" t="s">
        <v>174</v>
      </c>
      <c r="N13" s="33" t="s">
        <v>174</v>
      </c>
      <c r="O13" s="67" t="s">
        <v>188</v>
      </c>
      <c r="P13" s="59" t="s">
        <v>189</v>
      </c>
    </row>
    <row r="14" spans="1:16" ht="57.5" x14ac:dyDescent="0.25">
      <c r="A14" s="9" t="s">
        <v>190</v>
      </c>
      <c r="B14" s="304"/>
      <c r="C14" s="76">
        <v>45335</v>
      </c>
      <c r="D14" s="10" t="s">
        <v>191</v>
      </c>
      <c r="E14" s="48" t="s">
        <v>192</v>
      </c>
      <c r="F14" s="16">
        <v>2</v>
      </c>
      <c r="G14" s="16">
        <v>2</v>
      </c>
      <c r="H14" s="136">
        <v>4</v>
      </c>
      <c r="I14" s="60" t="s">
        <v>193</v>
      </c>
      <c r="J14" s="16">
        <v>2</v>
      </c>
      <c r="K14" s="16">
        <v>2</v>
      </c>
      <c r="L14" s="69" t="s">
        <v>100</v>
      </c>
      <c r="M14" s="33" t="s">
        <v>194</v>
      </c>
      <c r="N14" s="33" t="s">
        <v>195</v>
      </c>
      <c r="O14" s="33" t="s">
        <v>196</v>
      </c>
      <c r="P14" s="33" t="s">
        <v>197</v>
      </c>
    </row>
    <row r="15" spans="1:16" ht="115" x14ac:dyDescent="0.25">
      <c r="A15" s="9" t="s">
        <v>198</v>
      </c>
      <c r="B15" s="304"/>
      <c r="C15" s="76">
        <v>45335</v>
      </c>
      <c r="D15" s="10" t="s">
        <v>199</v>
      </c>
      <c r="E15" s="10" t="s">
        <v>200</v>
      </c>
      <c r="F15" s="16">
        <v>2</v>
      </c>
      <c r="G15" s="16">
        <v>3</v>
      </c>
      <c r="H15" s="17">
        <f t="shared" si="0"/>
        <v>6</v>
      </c>
      <c r="I15" s="65" t="s">
        <v>201</v>
      </c>
      <c r="J15" s="16">
        <v>2</v>
      </c>
      <c r="K15" s="16">
        <v>3</v>
      </c>
      <c r="L15" s="17" t="s">
        <v>202</v>
      </c>
      <c r="M15" s="33" t="s">
        <v>174</v>
      </c>
      <c r="N15" s="33" t="s">
        <v>174</v>
      </c>
      <c r="O15" s="33" t="s">
        <v>203</v>
      </c>
      <c r="P15" s="33" t="s">
        <v>204</v>
      </c>
    </row>
    <row r="16" spans="1:16" ht="80.5" x14ac:dyDescent="0.25">
      <c r="A16" s="9" t="s">
        <v>205</v>
      </c>
      <c r="B16" s="304"/>
      <c r="C16" s="76">
        <v>45335</v>
      </c>
      <c r="D16" s="10" t="s">
        <v>206</v>
      </c>
      <c r="E16" s="10" t="s">
        <v>207</v>
      </c>
      <c r="F16" s="16">
        <v>3</v>
      </c>
      <c r="G16" s="16">
        <v>2</v>
      </c>
      <c r="H16" s="17">
        <f t="shared" si="0"/>
        <v>6</v>
      </c>
      <c r="I16" s="65" t="s">
        <v>208</v>
      </c>
      <c r="J16" s="16">
        <v>2</v>
      </c>
      <c r="K16" s="16">
        <v>2</v>
      </c>
      <c r="L16" s="18" t="s">
        <v>100</v>
      </c>
      <c r="M16" s="33" t="s">
        <v>174</v>
      </c>
      <c r="N16" s="33" t="s">
        <v>174</v>
      </c>
      <c r="O16" s="33" t="s">
        <v>209</v>
      </c>
      <c r="P16" s="33" t="s">
        <v>189</v>
      </c>
    </row>
    <row r="17" spans="1:16" s="38" customFormat="1" ht="28.5" customHeight="1" x14ac:dyDescent="0.25">
      <c r="A17" s="11" t="s">
        <v>156</v>
      </c>
      <c r="B17" s="11" t="s">
        <v>157</v>
      </c>
      <c r="C17" s="24" t="s">
        <v>158</v>
      </c>
      <c r="D17" s="11" t="s">
        <v>159</v>
      </c>
      <c r="E17" s="11" t="s">
        <v>160</v>
      </c>
      <c r="F17" s="11" t="s">
        <v>161</v>
      </c>
      <c r="G17" s="11" t="s">
        <v>162</v>
      </c>
      <c r="H17" s="11" t="s">
        <v>163</v>
      </c>
      <c r="I17" s="24" t="s">
        <v>164</v>
      </c>
      <c r="J17" s="11" t="s">
        <v>161</v>
      </c>
      <c r="K17" s="11" t="s">
        <v>162</v>
      </c>
      <c r="L17" s="11" t="s">
        <v>163</v>
      </c>
      <c r="M17" s="11" t="s">
        <v>165</v>
      </c>
      <c r="N17" s="11" t="s">
        <v>166</v>
      </c>
      <c r="O17" s="11" t="s">
        <v>167</v>
      </c>
      <c r="P17" s="11" t="s">
        <v>168</v>
      </c>
    </row>
    <row r="18" spans="1:16" ht="57.5" x14ac:dyDescent="0.25">
      <c r="A18" s="9" t="s">
        <v>210</v>
      </c>
      <c r="B18" s="306" t="s">
        <v>211</v>
      </c>
      <c r="C18" s="76">
        <v>45335</v>
      </c>
      <c r="D18" s="10" t="s">
        <v>212</v>
      </c>
      <c r="E18" s="10" t="s">
        <v>213</v>
      </c>
      <c r="F18" s="16">
        <v>2</v>
      </c>
      <c r="G18" s="16">
        <v>4</v>
      </c>
      <c r="H18" s="17">
        <f t="shared" si="0"/>
        <v>8</v>
      </c>
      <c r="I18" s="65" t="s">
        <v>214</v>
      </c>
      <c r="J18" s="16">
        <v>1</v>
      </c>
      <c r="K18" s="16">
        <v>4</v>
      </c>
      <c r="L18" s="18" t="s">
        <v>100</v>
      </c>
      <c r="M18" s="33" t="s">
        <v>215</v>
      </c>
      <c r="N18" s="33" t="s">
        <v>215</v>
      </c>
      <c r="O18" s="33" t="s">
        <v>216</v>
      </c>
      <c r="P18" s="33"/>
    </row>
    <row r="19" spans="1:16" ht="57.5" x14ac:dyDescent="0.25">
      <c r="A19" s="9" t="s">
        <v>217</v>
      </c>
      <c r="B19" s="307"/>
      <c r="C19" s="76">
        <v>45335</v>
      </c>
      <c r="D19" s="10" t="s">
        <v>218</v>
      </c>
      <c r="E19" s="10" t="s">
        <v>219</v>
      </c>
      <c r="F19" s="16">
        <v>2</v>
      </c>
      <c r="G19" s="16">
        <v>3</v>
      </c>
      <c r="H19" s="17">
        <f t="shared" si="0"/>
        <v>6</v>
      </c>
      <c r="I19" s="137" t="s">
        <v>220</v>
      </c>
      <c r="J19" s="16">
        <v>1</v>
      </c>
      <c r="K19" s="16">
        <v>3</v>
      </c>
      <c r="L19" s="17" t="s">
        <v>202</v>
      </c>
      <c r="M19" s="33" t="s">
        <v>174</v>
      </c>
      <c r="N19" s="33" t="s">
        <v>174</v>
      </c>
      <c r="O19" s="112" t="s">
        <v>221</v>
      </c>
      <c r="P19" s="59" t="s">
        <v>183</v>
      </c>
    </row>
    <row r="20" spans="1:16" ht="57.5" x14ac:dyDescent="0.25">
      <c r="A20" s="9" t="s">
        <v>222</v>
      </c>
      <c r="B20" s="307"/>
      <c r="C20" s="76">
        <v>45335</v>
      </c>
      <c r="D20" s="10" t="s">
        <v>223</v>
      </c>
      <c r="E20" s="10" t="s">
        <v>224</v>
      </c>
      <c r="F20" s="16">
        <v>3</v>
      </c>
      <c r="G20" s="16">
        <v>3</v>
      </c>
      <c r="H20" s="17">
        <f t="shared" si="0"/>
        <v>9</v>
      </c>
      <c r="I20" s="65" t="s">
        <v>13</v>
      </c>
      <c r="J20" s="16">
        <v>2</v>
      </c>
      <c r="K20" s="16">
        <v>3</v>
      </c>
      <c r="L20" s="17" t="s">
        <v>202</v>
      </c>
      <c r="M20" s="33" t="s">
        <v>174</v>
      </c>
      <c r="N20" s="33" t="s">
        <v>174</v>
      </c>
      <c r="O20" s="33" t="s">
        <v>225</v>
      </c>
      <c r="P20" s="59" t="s">
        <v>183</v>
      </c>
    </row>
    <row r="21" spans="1:16" ht="115" x14ac:dyDescent="0.25">
      <c r="A21" s="9" t="s">
        <v>226</v>
      </c>
      <c r="B21" s="307"/>
      <c r="C21" s="76">
        <v>45335</v>
      </c>
      <c r="D21" s="10" t="s">
        <v>227</v>
      </c>
      <c r="E21" s="48" t="s">
        <v>228</v>
      </c>
      <c r="F21" s="16">
        <v>1</v>
      </c>
      <c r="G21" s="16">
        <v>3</v>
      </c>
      <c r="H21" s="18">
        <f t="shared" si="0"/>
        <v>3</v>
      </c>
      <c r="I21" s="66" t="s">
        <v>229</v>
      </c>
      <c r="J21" s="16">
        <v>1</v>
      </c>
      <c r="K21" s="16">
        <v>3</v>
      </c>
      <c r="L21" s="18" t="s">
        <v>100</v>
      </c>
      <c r="M21" s="33" t="s">
        <v>174</v>
      </c>
      <c r="N21" s="33" t="s">
        <v>174</v>
      </c>
      <c r="O21" s="33" t="s">
        <v>230</v>
      </c>
      <c r="P21" s="59" t="s">
        <v>231</v>
      </c>
    </row>
    <row r="22" spans="1:16" ht="57.5" x14ac:dyDescent="0.25">
      <c r="A22" s="9" t="s">
        <v>232</v>
      </c>
      <c r="B22" s="307"/>
      <c r="C22" s="76">
        <v>45335</v>
      </c>
      <c r="D22" s="10" t="s">
        <v>233</v>
      </c>
      <c r="E22" s="48" t="s">
        <v>234</v>
      </c>
      <c r="F22" s="16">
        <v>4</v>
      </c>
      <c r="G22" s="16">
        <v>1</v>
      </c>
      <c r="H22" s="17">
        <f t="shared" si="0"/>
        <v>4</v>
      </c>
      <c r="I22" s="65" t="s">
        <v>235</v>
      </c>
      <c r="J22" s="16">
        <v>2</v>
      </c>
      <c r="K22" s="16">
        <v>1</v>
      </c>
      <c r="L22" s="18" t="s">
        <v>100</v>
      </c>
      <c r="M22" s="33" t="s">
        <v>174</v>
      </c>
      <c r="N22" s="33" t="s">
        <v>174</v>
      </c>
      <c r="O22" s="33" t="s">
        <v>236</v>
      </c>
      <c r="P22" s="59" t="s">
        <v>237</v>
      </c>
    </row>
    <row r="23" spans="1:16" ht="57.5" x14ac:dyDescent="0.25">
      <c r="A23" s="9" t="s">
        <v>238</v>
      </c>
      <c r="B23" s="307"/>
      <c r="C23" s="76">
        <v>45335</v>
      </c>
      <c r="D23" s="10" t="s">
        <v>239</v>
      </c>
      <c r="E23" s="48" t="s">
        <v>219</v>
      </c>
      <c r="F23" s="51">
        <v>2</v>
      </c>
      <c r="G23" s="16">
        <v>3</v>
      </c>
      <c r="H23" s="17">
        <f t="shared" si="0"/>
        <v>6</v>
      </c>
      <c r="I23" s="65" t="s">
        <v>235</v>
      </c>
      <c r="J23" s="16">
        <v>1</v>
      </c>
      <c r="K23" s="16">
        <v>3</v>
      </c>
      <c r="L23" s="17" t="s">
        <v>202</v>
      </c>
      <c r="M23" s="33" t="s">
        <v>174</v>
      </c>
      <c r="N23" s="33" t="s">
        <v>174</v>
      </c>
      <c r="O23" s="33" t="s">
        <v>236</v>
      </c>
      <c r="P23" s="59" t="s">
        <v>237</v>
      </c>
    </row>
    <row r="24" spans="1:16" ht="57.5" x14ac:dyDescent="0.25">
      <c r="A24" s="9" t="s">
        <v>240</v>
      </c>
      <c r="B24" s="308"/>
      <c r="C24" s="76">
        <v>45335</v>
      </c>
      <c r="D24" s="10" t="s">
        <v>241</v>
      </c>
      <c r="E24" s="48" t="s">
        <v>219</v>
      </c>
      <c r="F24" s="51">
        <v>2</v>
      </c>
      <c r="G24" s="16">
        <v>3</v>
      </c>
      <c r="H24" s="17">
        <f>F24*G24</f>
        <v>6</v>
      </c>
      <c r="I24" s="65" t="s">
        <v>242</v>
      </c>
      <c r="J24" s="16">
        <v>1</v>
      </c>
      <c r="K24" s="16">
        <v>3</v>
      </c>
      <c r="L24" s="17" t="s">
        <v>202</v>
      </c>
      <c r="M24" s="33" t="s">
        <v>174</v>
      </c>
      <c r="N24" s="33" t="s">
        <v>174</v>
      </c>
      <c r="O24" s="33" t="s">
        <v>236</v>
      </c>
      <c r="P24" s="59" t="s">
        <v>237</v>
      </c>
    </row>
    <row r="25" spans="1:16" ht="103.5" x14ac:dyDescent="0.25">
      <c r="A25" s="9" t="s">
        <v>243</v>
      </c>
      <c r="B25" s="308"/>
      <c r="C25" s="76">
        <v>45335</v>
      </c>
      <c r="D25" s="10" t="s">
        <v>244</v>
      </c>
      <c r="E25" s="33" t="s">
        <v>245</v>
      </c>
      <c r="F25" s="16">
        <v>3</v>
      </c>
      <c r="G25" s="16">
        <v>2</v>
      </c>
      <c r="H25" s="17">
        <f t="shared" si="0"/>
        <v>6</v>
      </c>
      <c r="I25" s="64" t="s">
        <v>246</v>
      </c>
      <c r="J25" s="16">
        <v>2</v>
      </c>
      <c r="K25" s="16">
        <v>2</v>
      </c>
      <c r="L25" s="18" t="s">
        <v>100</v>
      </c>
      <c r="M25" s="33" t="s">
        <v>174</v>
      </c>
      <c r="N25" s="33" t="s">
        <v>174</v>
      </c>
      <c r="O25" s="55" t="s">
        <v>247</v>
      </c>
      <c r="P25" s="33" t="s">
        <v>248</v>
      </c>
    </row>
    <row r="26" spans="1:16" ht="80.5" x14ac:dyDescent="0.25">
      <c r="A26" s="9" t="s">
        <v>249</v>
      </c>
      <c r="B26" s="308"/>
      <c r="C26" s="76">
        <v>45335</v>
      </c>
      <c r="D26" s="10" t="s">
        <v>250</v>
      </c>
      <c r="E26" s="33" t="s">
        <v>251</v>
      </c>
      <c r="F26" s="16">
        <v>2</v>
      </c>
      <c r="G26" s="16">
        <v>4</v>
      </c>
      <c r="H26" s="17">
        <f t="shared" ref="H26:H31" si="1">F26*G26</f>
        <v>8</v>
      </c>
      <c r="I26" s="61" t="s">
        <v>252</v>
      </c>
      <c r="J26" s="16">
        <v>1</v>
      </c>
      <c r="K26" s="16">
        <v>4</v>
      </c>
      <c r="L26" s="18" t="s">
        <v>100</v>
      </c>
      <c r="M26" s="33" t="s">
        <v>174</v>
      </c>
      <c r="N26" s="33" t="s">
        <v>174</v>
      </c>
      <c r="O26" s="33" t="s">
        <v>253</v>
      </c>
      <c r="P26" s="297"/>
    </row>
    <row r="27" spans="1:16" ht="80.5" x14ac:dyDescent="0.25">
      <c r="A27" s="9" t="s">
        <v>254</v>
      </c>
      <c r="B27" s="308"/>
      <c r="C27" s="76">
        <v>45335</v>
      </c>
      <c r="D27" s="10" t="s">
        <v>250</v>
      </c>
      <c r="E27" s="33" t="s">
        <v>255</v>
      </c>
      <c r="F27" s="16">
        <v>4</v>
      </c>
      <c r="G27" s="16">
        <v>1</v>
      </c>
      <c r="H27" s="17">
        <f t="shared" si="1"/>
        <v>4</v>
      </c>
      <c r="I27" s="61" t="s">
        <v>256</v>
      </c>
      <c r="J27" s="16">
        <v>3</v>
      </c>
      <c r="K27" s="16">
        <v>1</v>
      </c>
      <c r="L27" s="18" t="s">
        <v>100</v>
      </c>
      <c r="M27" s="33" t="s">
        <v>174</v>
      </c>
      <c r="N27" s="33" t="s">
        <v>174</v>
      </c>
      <c r="O27" s="33" t="s">
        <v>253</v>
      </c>
      <c r="P27" s="298"/>
    </row>
    <row r="28" spans="1:16" ht="80.5" x14ac:dyDescent="0.25">
      <c r="A28" s="9" t="s">
        <v>257</v>
      </c>
      <c r="B28" s="308"/>
      <c r="C28" s="76">
        <v>45335</v>
      </c>
      <c r="D28" s="10" t="s">
        <v>250</v>
      </c>
      <c r="E28" s="33" t="s">
        <v>258</v>
      </c>
      <c r="F28" s="16">
        <v>2</v>
      </c>
      <c r="G28" s="16">
        <v>4</v>
      </c>
      <c r="H28" s="17">
        <f t="shared" si="1"/>
        <v>8</v>
      </c>
      <c r="I28" s="61" t="s">
        <v>252</v>
      </c>
      <c r="J28" s="16">
        <v>1</v>
      </c>
      <c r="K28" s="16">
        <v>4</v>
      </c>
      <c r="L28" s="18" t="s">
        <v>100</v>
      </c>
      <c r="M28" s="33" t="s">
        <v>174</v>
      </c>
      <c r="N28" s="33" t="s">
        <v>174</v>
      </c>
      <c r="O28" s="33" t="s">
        <v>259</v>
      </c>
      <c r="P28" s="298"/>
    </row>
    <row r="29" spans="1:16" ht="80.5" x14ac:dyDescent="0.25">
      <c r="A29" s="9" t="s">
        <v>260</v>
      </c>
      <c r="B29" s="308"/>
      <c r="C29" s="76">
        <v>45335</v>
      </c>
      <c r="D29" s="10" t="s">
        <v>250</v>
      </c>
      <c r="E29" s="33" t="s">
        <v>261</v>
      </c>
      <c r="F29" s="16">
        <v>4</v>
      </c>
      <c r="G29" s="16">
        <v>1</v>
      </c>
      <c r="H29" s="17">
        <f t="shared" si="1"/>
        <v>4</v>
      </c>
      <c r="I29" s="61" t="s">
        <v>256</v>
      </c>
      <c r="J29" s="16">
        <v>3</v>
      </c>
      <c r="K29" s="16">
        <v>1</v>
      </c>
      <c r="L29" s="18" t="s">
        <v>100</v>
      </c>
      <c r="M29" s="33" t="s">
        <v>174</v>
      </c>
      <c r="N29" s="33" t="s">
        <v>174</v>
      </c>
      <c r="O29" s="33" t="s">
        <v>259</v>
      </c>
      <c r="P29" s="298"/>
    </row>
    <row r="30" spans="1:16" ht="80.5" x14ac:dyDescent="0.25">
      <c r="A30" s="9" t="s">
        <v>262</v>
      </c>
      <c r="B30" s="308"/>
      <c r="C30" s="76">
        <v>45335</v>
      </c>
      <c r="D30" s="10" t="s">
        <v>263</v>
      </c>
      <c r="E30" s="33" t="s">
        <v>264</v>
      </c>
      <c r="F30" s="16">
        <v>1</v>
      </c>
      <c r="G30" s="16">
        <v>4</v>
      </c>
      <c r="H30" s="18">
        <f t="shared" si="1"/>
        <v>4</v>
      </c>
      <c r="I30" s="61" t="s">
        <v>256</v>
      </c>
      <c r="J30" s="16">
        <v>1</v>
      </c>
      <c r="K30" s="16">
        <v>4</v>
      </c>
      <c r="L30" s="18" t="s">
        <v>100</v>
      </c>
      <c r="M30" s="33" t="s">
        <v>174</v>
      </c>
      <c r="N30" s="33" t="s">
        <v>174</v>
      </c>
      <c r="O30" s="33" t="s">
        <v>259</v>
      </c>
      <c r="P30" s="298"/>
    </row>
    <row r="31" spans="1:16" ht="80.5" x14ac:dyDescent="0.25">
      <c r="A31" s="9" t="s">
        <v>265</v>
      </c>
      <c r="B31" s="308"/>
      <c r="C31" s="76">
        <v>45335</v>
      </c>
      <c r="D31" s="10" t="s">
        <v>263</v>
      </c>
      <c r="E31" s="33" t="s">
        <v>266</v>
      </c>
      <c r="F31" s="16">
        <v>3</v>
      </c>
      <c r="G31" s="16">
        <v>1</v>
      </c>
      <c r="H31" s="18">
        <f t="shared" si="1"/>
        <v>3</v>
      </c>
      <c r="I31" s="61" t="s">
        <v>252</v>
      </c>
      <c r="J31" s="16">
        <v>2</v>
      </c>
      <c r="K31" s="16">
        <v>1</v>
      </c>
      <c r="L31" s="18" t="s">
        <v>100</v>
      </c>
      <c r="M31" s="33" t="s">
        <v>174</v>
      </c>
      <c r="N31" s="33" t="s">
        <v>174</v>
      </c>
      <c r="O31" s="33" t="s">
        <v>267</v>
      </c>
      <c r="P31" s="299"/>
    </row>
    <row r="32" spans="1:16" ht="92" x14ac:dyDescent="0.25">
      <c r="A32" s="9" t="s">
        <v>268</v>
      </c>
      <c r="B32" s="308"/>
      <c r="C32" s="76">
        <v>45335</v>
      </c>
      <c r="D32" s="10" t="s">
        <v>269</v>
      </c>
      <c r="E32" s="49" t="s">
        <v>270</v>
      </c>
      <c r="F32" s="16">
        <v>1</v>
      </c>
      <c r="G32" s="16">
        <v>3</v>
      </c>
      <c r="H32" s="18">
        <f t="shared" si="0"/>
        <v>3</v>
      </c>
      <c r="I32" s="60" t="s">
        <v>271</v>
      </c>
      <c r="J32" s="16">
        <v>1</v>
      </c>
      <c r="K32" s="16">
        <v>3</v>
      </c>
      <c r="L32" s="18" t="s">
        <v>100</v>
      </c>
      <c r="M32" s="33" t="s">
        <v>272</v>
      </c>
      <c r="N32" s="33" t="s">
        <v>272</v>
      </c>
      <c r="O32" s="33" t="s">
        <v>273</v>
      </c>
      <c r="P32" s="33" t="s">
        <v>274</v>
      </c>
    </row>
    <row r="33" spans="1:16" ht="80.5" x14ac:dyDescent="0.25">
      <c r="A33" s="9" t="s">
        <v>275</v>
      </c>
      <c r="B33" s="308"/>
      <c r="C33" s="76">
        <v>45335</v>
      </c>
      <c r="D33" s="10" t="s">
        <v>276</v>
      </c>
      <c r="E33" s="49" t="s">
        <v>277</v>
      </c>
      <c r="F33" s="16">
        <v>2</v>
      </c>
      <c r="G33" s="16">
        <v>3</v>
      </c>
      <c r="H33" s="17">
        <f t="shared" si="0"/>
        <v>6</v>
      </c>
      <c r="I33" s="60" t="s">
        <v>278</v>
      </c>
      <c r="J33" s="16">
        <v>1</v>
      </c>
      <c r="K33" s="16">
        <v>3</v>
      </c>
      <c r="L33" s="17" t="s">
        <v>202</v>
      </c>
      <c r="M33" s="33" t="s">
        <v>279</v>
      </c>
      <c r="N33" s="33" t="s">
        <v>280</v>
      </c>
      <c r="O33" s="33" t="s">
        <v>281</v>
      </c>
      <c r="P33" s="33"/>
    </row>
    <row r="34" spans="1:16" ht="184" x14ac:dyDescent="0.25">
      <c r="A34" s="9" t="s">
        <v>282</v>
      </c>
      <c r="B34" s="308"/>
      <c r="C34" s="76">
        <v>45335</v>
      </c>
      <c r="D34" s="10" t="s">
        <v>283</v>
      </c>
      <c r="E34" s="49" t="s">
        <v>284</v>
      </c>
      <c r="F34" s="16">
        <v>1</v>
      </c>
      <c r="G34" s="16">
        <v>3</v>
      </c>
      <c r="H34" s="18">
        <f t="shared" si="0"/>
        <v>3</v>
      </c>
      <c r="I34" s="60" t="s">
        <v>285</v>
      </c>
      <c r="J34" s="16">
        <v>1</v>
      </c>
      <c r="K34" s="16">
        <v>3</v>
      </c>
      <c r="L34" s="18" t="s">
        <v>100</v>
      </c>
      <c r="M34" s="33" t="s">
        <v>174</v>
      </c>
      <c r="N34" s="33" t="s">
        <v>174</v>
      </c>
      <c r="O34" s="33" t="s">
        <v>286</v>
      </c>
      <c r="P34" s="33" t="s">
        <v>231</v>
      </c>
    </row>
    <row r="35" spans="1:16" ht="126.5" x14ac:dyDescent="0.25">
      <c r="A35" s="9" t="s">
        <v>287</v>
      </c>
      <c r="B35" s="308"/>
      <c r="C35" s="76">
        <v>45335</v>
      </c>
      <c r="D35" s="10" t="s">
        <v>288</v>
      </c>
      <c r="E35" s="49" t="s">
        <v>289</v>
      </c>
      <c r="F35" s="16">
        <v>3</v>
      </c>
      <c r="G35" s="16">
        <v>3</v>
      </c>
      <c r="H35" s="17">
        <f t="shared" si="0"/>
        <v>9</v>
      </c>
      <c r="I35" s="60" t="s">
        <v>290</v>
      </c>
      <c r="J35" s="16">
        <v>2</v>
      </c>
      <c r="K35" s="16">
        <v>3</v>
      </c>
      <c r="L35" s="17" t="s">
        <v>202</v>
      </c>
      <c r="M35" s="33" t="s">
        <v>174</v>
      </c>
      <c r="N35" s="33" t="s">
        <v>215</v>
      </c>
      <c r="O35" s="33" t="s">
        <v>291</v>
      </c>
      <c r="P35" s="33" t="s">
        <v>231</v>
      </c>
    </row>
    <row r="36" spans="1:16" ht="115" x14ac:dyDescent="0.25">
      <c r="A36" s="9" t="s">
        <v>292</v>
      </c>
      <c r="B36" s="308"/>
      <c r="C36" s="76">
        <v>45335</v>
      </c>
      <c r="D36" s="10" t="s">
        <v>293</v>
      </c>
      <c r="E36" s="49" t="s">
        <v>294</v>
      </c>
      <c r="F36" s="16">
        <v>3</v>
      </c>
      <c r="G36" s="16">
        <v>2</v>
      </c>
      <c r="H36" s="17">
        <f t="shared" si="0"/>
        <v>6</v>
      </c>
      <c r="I36" s="60" t="s">
        <v>295</v>
      </c>
      <c r="J36" s="16">
        <v>1</v>
      </c>
      <c r="K36" s="16">
        <v>2</v>
      </c>
      <c r="L36" s="18" t="s">
        <v>100</v>
      </c>
      <c r="M36" s="34" t="s">
        <v>174</v>
      </c>
      <c r="N36" s="34" t="s">
        <v>174</v>
      </c>
      <c r="O36" s="33" t="s">
        <v>296</v>
      </c>
      <c r="P36" s="33"/>
    </row>
    <row r="37" spans="1:16" ht="67.400000000000006" customHeight="1" x14ac:dyDescent="0.25">
      <c r="A37" s="9" t="s">
        <v>297</v>
      </c>
      <c r="B37" s="308"/>
      <c r="C37" s="76">
        <v>45335</v>
      </c>
      <c r="D37" s="10" t="s">
        <v>298</v>
      </c>
      <c r="E37" s="52" t="s">
        <v>299</v>
      </c>
      <c r="F37" s="16">
        <v>4</v>
      </c>
      <c r="G37" s="16">
        <v>2</v>
      </c>
      <c r="H37" s="17">
        <f t="shared" si="0"/>
        <v>8</v>
      </c>
      <c r="I37" s="60" t="s">
        <v>300</v>
      </c>
      <c r="J37" s="16">
        <v>2</v>
      </c>
      <c r="K37" s="16">
        <v>2</v>
      </c>
      <c r="L37" s="18" t="s">
        <v>100</v>
      </c>
      <c r="M37" s="34" t="s">
        <v>174</v>
      </c>
      <c r="N37" s="34" t="s">
        <v>174</v>
      </c>
      <c r="O37" s="33" t="s">
        <v>301</v>
      </c>
      <c r="P37" s="33"/>
    </row>
    <row r="38" spans="1:16" ht="80.5" x14ac:dyDescent="0.25">
      <c r="A38" s="9" t="s">
        <v>302</v>
      </c>
      <c r="B38" s="308"/>
      <c r="C38" s="76">
        <v>45335</v>
      </c>
      <c r="D38" s="10" t="s">
        <v>303</v>
      </c>
      <c r="E38" s="49" t="s">
        <v>304</v>
      </c>
      <c r="F38" s="16">
        <v>3</v>
      </c>
      <c r="G38" s="16">
        <v>3</v>
      </c>
      <c r="H38" s="17">
        <f t="shared" si="0"/>
        <v>9</v>
      </c>
      <c r="I38" s="60" t="s">
        <v>305</v>
      </c>
      <c r="J38" s="16">
        <v>2</v>
      </c>
      <c r="K38" s="16">
        <v>3</v>
      </c>
      <c r="L38" s="17" t="s">
        <v>202</v>
      </c>
      <c r="M38" s="34" t="s">
        <v>174</v>
      </c>
      <c r="N38" s="34" t="s">
        <v>174</v>
      </c>
      <c r="O38" s="33" t="s">
        <v>306</v>
      </c>
      <c r="P38" s="33" t="s">
        <v>183</v>
      </c>
    </row>
    <row r="39" spans="1:16" ht="92" x14ac:dyDescent="0.25">
      <c r="A39" s="9" t="s">
        <v>307</v>
      </c>
      <c r="B39" s="308"/>
      <c r="C39" s="76">
        <v>45335</v>
      </c>
      <c r="D39" s="10" t="s">
        <v>308</v>
      </c>
      <c r="E39" s="49" t="s">
        <v>309</v>
      </c>
      <c r="F39" s="16">
        <v>2</v>
      </c>
      <c r="G39" s="16">
        <v>2</v>
      </c>
      <c r="H39" s="18">
        <f t="shared" si="0"/>
        <v>4</v>
      </c>
      <c r="I39" s="60" t="s">
        <v>310</v>
      </c>
      <c r="J39" s="16">
        <v>1</v>
      </c>
      <c r="K39" s="16">
        <v>2</v>
      </c>
      <c r="L39" s="18" t="s">
        <v>100</v>
      </c>
      <c r="M39" s="34" t="s">
        <v>174</v>
      </c>
      <c r="N39" s="34" t="s">
        <v>174</v>
      </c>
      <c r="O39" s="33" t="s">
        <v>311</v>
      </c>
      <c r="P39" s="33" t="s">
        <v>312</v>
      </c>
    </row>
    <row r="40" spans="1:16" ht="69" x14ac:dyDescent="0.25">
      <c r="A40" s="9" t="s">
        <v>313</v>
      </c>
      <c r="B40" s="308"/>
      <c r="C40" s="76">
        <v>45335</v>
      </c>
      <c r="D40" s="33" t="s">
        <v>314</v>
      </c>
      <c r="E40" s="49" t="s">
        <v>315</v>
      </c>
      <c r="F40" s="16">
        <v>1</v>
      </c>
      <c r="G40" s="16">
        <v>2</v>
      </c>
      <c r="H40" s="18">
        <f t="shared" si="0"/>
        <v>2</v>
      </c>
      <c r="I40" s="60" t="s">
        <v>316</v>
      </c>
      <c r="J40" s="16">
        <v>1</v>
      </c>
      <c r="K40" s="16">
        <v>2</v>
      </c>
      <c r="L40" s="18" t="s">
        <v>100</v>
      </c>
      <c r="M40" s="34" t="s">
        <v>174</v>
      </c>
      <c r="N40" s="34" t="s">
        <v>174</v>
      </c>
      <c r="O40" s="33" t="s">
        <v>317</v>
      </c>
      <c r="P40" s="33"/>
    </row>
    <row r="41" spans="1:16" s="38" customFormat="1" x14ac:dyDescent="0.25">
      <c r="A41" s="39"/>
      <c r="C41" s="40"/>
      <c r="E41" s="50"/>
      <c r="I41" s="62"/>
      <c r="M41" s="41"/>
      <c r="N41" s="41"/>
      <c r="O41" s="42"/>
      <c r="P41" s="42"/>
    </row>
    <row r="42" spans="1:16" ht="103.5" x14ac:dyDescent="0.25">
      <c r="A42" s="27" t="s">
        <v>318</v>
      </c>
      <c r="B42" s="305" t="s">
        <v>319</v>
      </c>
      <c r="C42" s="76">
        <v>45335</v>
      </c>
      <c r="D42" s="33" t="s">
        <v>320</v>
      </c>
      <c r="E42" s="33" t="s">
        <v>321</v>
      </c>
      <c r="F42" s="16">
        <v>2</v>
      </c>
      <c r="G42" s="16">
        <v>2</v>
      </c>
      <c r="H42" s="18">
        <f t="shared" si="0"/>
        <v>4</v>
      </c>
      <c r="I42" s="138" t="s">
        <v>322</v>
      </c>
      <c r="J42" s="16">
        <v>1</v>
      </c>
      <c r="K42" s="16">
        <v>2</v>
      </c>
      <c r="L42" s="18" t="s">
        <v>100</v>
      </c>
      <c r="M42" s="33" t="s">
        <v>174</v>
      </c>
      <c r="N42" s="34" t="s">
        <v>174</v>
      </c>
      <c r="O42" s="33" t="s">
        <v>323</v>
      </c>
      <c r="P42" s="33" t="s">
        <v>324</v>
      </c>
    </row>
    <row r="43" spans="1:16" ht="103.5" x14ac:dyDescent="0.25">
      <c r="A43" s="27" t="s">
        <v>325</v>
      </c>
      <c r="B43" s="305"/>
      <c r="C43" s="76">
        <v>45335</v>
      </c>
      <c r="D43" s="33" t="s">
        <v>326</v>
      </c>
      <c r="E43" s="49" t="s">
        <v>327</v>
      </c>
      <c r="F43" s="16">
        <v>3</v>
      </c>
      <c r="G43" s="16">
        <v>2</v>
      </c>
      <c r="H43" s="17">
        <f t="shared" si="0"/>
        <v>6</v>
      </c>
      <c r="I43" s="60" t="s">
        <v>328</v>
      </c>
      <c r="J43" s="16">
        <v>3</v>
      </c>
      <c r="K43" s="16">
        <v>2</v>
      </c>
      <c r="L43" s="17" t="s">
        <v>202</v>
      </c>
      <c r="M43" s="34" t="s">
        <v>174</v>
      </c>
      <c r="N43" s="34" t="s">
        <v>174</v>
      </c>
      <c r="O43" s="33" t="s">
        <v>323</v>
      </c>
      <c r="P43" s="33" t="s">
        <v>329</v>
      </c>
    </row>
    <row r="44" spans="1:16" ht="184" x14ac:dyDescent="0.25">
      <c r="A44" s="27" t="s">
        <v>330</v>
      </c>
      <c r="B44" s="305"/>
      <c r="C44" s="76">
        <v>45335</v>
      </c>
      <c r="D44" s="33" t="s">
        <v>331</v>
      </c>
      <c r="E44" s="49" t="s">
        <v>284</v>
      </c>
      <c r="F44" s="16">
        <v>3</v>
      </c>
      <c r="G44" s="16">
        <v>3</v>
      </c>
      <c r="H44" s="17">
        <f t="shared" si="0"/>
        <v>9</v>
      </c>
      <c r="I44" s="60" t="s">
        <v>285</v>
      </c>
      <c r="J44" s="16">
        <v>2</v>
      </c>
      <c r="K44" s="16">
        <v>3</v>
      </c>
      <c r="L44" s="17" t="s">
        <v>202</v>
      </c>
      <c r="M44" s="33" t="s">
        <v>174</v>
      </c>
      <c r="N44" s="33" t="s">
        <v>174</v>
      </c>
      <c r="O44" s="33" t="s">
        <v>286</v>
      </c>
      <c r="P44" s="33" t="s">
        <v>231</v>
      </c>
    </row>
    <row r="45" spans="1:16" ht="103.5" x14ac:dyDescent="0.25">
      <c r="A45" s="27" t="s">
        <v>332</v>
      </c>
      <c r="B45" s="305"/>
      <c r="C45" s="76">
        <v>45335</v>
      </c>
      <c r="D45" s="33" t="s">
        <v>333</v>
      </c>
      <c r="E45" s="49" t="s">
        <v>334</v>
      </c>
      <c r="F45" s="16">
        <v>3</v>
      </c>
      <c r="G45" s="16">
        <v>2</v>
      </c>
      <c r="H45" s="17">
        <f t="shared" si="0"/>
        <v>6</v>
      </c>
      <c r="I45" s="60" t="s">
        <v>335</v>
      </c>
      <c r="J45" s="16">
        <v>2</v>
      </c>
      <c r="K45" s="16">
        <v>2</v>
      </c>
      <c r="L45" s="18" t="s">
        <v>100</v>
      </c>
      <c r="M45" s="34" t="s">
        <v>174</v>
      </c>
      <c r="N45" s="34" t="s">
        <v>174</v>
      </c>
      <c r="O45" s="49" t="s">
        <v>336</v>
      </c>
      <c r="P45" s="33" t="s">
        <v>231</v>
      </c>
    </row>
    <row r="46" spans="1:16" s="38" customFormat="1" x14ac:dyDescent="0.25">
      <c r="A46" s="39"/>
      <c r="B46" s="43"/>
      <c r="C46" s="40"/>
      <c r="D46" s="44"/>
      <c r="E46" s="50"/>
      <c r="I46" s="62"/>
      <c r="M46" s="41"/>
      <c r="N46" s="41"/>
      <c r="O46" s="42"/>
      <c r="P46" s="42"/>
    </row>
    <row r="47" spans="1:16" ht="69" x14ac:dyDescent="0.25">
      <c r="A47" s="27" t="s">
        <v>337</v>
      </c>
      <c r="B47" s="300" t="s">
        <v>338</v>
      </c>
      <c r="C47" s="76">
        <v>45335</v>
      </c>
      <c r="D47" s="33" t="s">
        <v>339</v>
      </c>
      <c r="E47" s="49" t="s">
        <v>340</v>
      </c>
      <c r="F47" s="16">
        <v>1</v>
      </c>
      <c r="G47" s="16">
        <v>2</v>
      </c>
      <c r="H47" s="18">
        <f t="shared" si="0"/>
        <v>2</v>
      </c>
      <c r="I47" s="65" t="s">
        <v>235</v>
      </c>
      <c r="J47" s="16">
        <v>1</v>
      </c>
      <c r="K47" s="16">
        <v>2</v>
      </c>
      <c r="L47" s="18" t="s">
        <v>100</v>
      </c>
      <c r="M47" s="34" t="s">
        <v>174</v>
      </c>
      <c r="N47" s="34" t="s">
        <v>174</v>
      </c>
      <c r="O47" s="33" t="s">
        <v>341</v>
      </c>
      <c r="P47" s="33"/>
    </row>
    <row r="48" spans="1:16" ht="92" x14ac:dyDescent="0.25">
      <c r="A48" s="27" t="s">
        <v>342</v>
      </c>
      <c r="B48" s="300"/>
      <c r="C48" s="76">
        <v>45335</v>
      </c>
      <c r="D48" s="33" t="s">
        <v>343</v>
      </c>
      <c r="E48" s="49" t="s">
        <v>327</v>
      </c>
      <c r="F48" s="16">
        <v>2</v>
      </c>
      <c r="G48" s="16">
        <v>3</v>
      </c>
      <c r="H48" s="17">
        <f t="shared" si="0"/>
        <v>6</v>
      </c>
      <c r="I48" s="60" t="s">
        <v>344</v>
      </c>
      <c r="J48" s="16">
        <v>2</v>
      </c>
      <c r="K48" s="16">
        <v>3</v>
      </c>
      <c r="L48" s="17" t="s">
        <v>202</v>
      </c>
      <c r="M48" s="34" t="s">
        <v>174</v>
      </c>
      <c r="N48" s="34" t="s">
        <v>174</v>
      </c>
      <c r="O48" s="49" t="s">
        <v>345</v>
      </c>
      <c r="P48" s="33" t="s">
        <v>324</v>
      </c>
    </row>
    <row r="49" spans="1:16" ht="92" x14ac:dyDescent="0.25">
      <c r="A49" s="27" t="s">
        <v>346</v>
      </c>
      <c r="B49" s="300"/>
      <c r="C49" s="76">
        <v>45335</v>
      </c>
      <c r="D49" s="33" t="s">
        <v>347</v>
      </c>
      <c r="E49" s="49" t="s">
        <v>348</v>
      </c>
      <c r="F49" s="16">
        <v>2</v>
      </c>
      <c r="G49" s="16">
        <v>2</v>
      </c>
      <c r="H49" s="18">
        <f t="shared" si="0"/>
        <v>4</v>
      </c>
      <c r="I49" s="60" t="s">
        <v>349</v>
      </c>
      <c r="J49" s="16">
        <v>2</v>
      </c>
      <c r="K49" s="16">
        <v>2</v>
      </c>
      <c r="L49" s="18" t="s">
        <v>100</v>
      </c>
      <c r="M49" s="34" t="s">
        <v>174</v>
      </c>
      <c r="N49" s="34" t="s">
        <v>174</v>
      </c>
      <c r="O49" s="49" t="s">
        <v>350</v>
      </c>
      <c r="P49" s="33" t="s">
        <v>324</v>
      </c>
    </row>
    <row r="50" spans="1:16" s="38" customFormat="1" x14ac:dyDescent="0.25">
      <c r="A50" s="39"/>
      <c r="B50" s="45"/>
      <c r="C50" s="40"/>
      <c r="D50" s="44"/>
      <c r="E50" s="50"/>
      <c r="I50" s="62"/>
      <c r="M50" s="41"/>
      <c r="N50" s="41"/>
      <c r="O50" s="42"/>
      <c r="P50" s="42"/>
    </row>
    <row r="51" spans="1:16" ht="103.5" x14ac:dyDescent="0.25">
      <c r="A51" s="27" t="s">
        <v>351</v>
      </c>
      <c r="B51" s="300" t="s">
        <v>352</v>
      </c>
      <c r="C51" s="76">
        <v>45335</v>
      </c>
      <c r="D51" s="33" t="s">
        <v>353</v>
      </c>
      <c r="E51" s="49" t="s">
        <v>354</v>
      </c>
      <c r="F51" s="16">
        <v>4</v>
      </c>
      <c r="G51" s="16">
        <v>2</v>
      </c>
      <c r="H51" s="17">
        <f t="shared" si="0"/>
        <v>8</v>
      </c>
      <c r="I51" s="63" t="s">
        <v>355</v>
      </c>
      <c r="J51" s="16">
        <v>3</v>
      </c>
      <c r="K51" s="16">
        <v>2</v>
      </c>
      <c r="L51" s="17" t="s">
        <v>202</v>
      </c>
      <c r="M51" s="34" t="s">
        <v>174</v>
      </c>
      <c r="N51" s="34" t="s">
        <v>174</v>
      </c>
      <c r="O51" s="49" t="s">
        <v>356</v>
      </c>
      <c r="P51" s="33" t="s">
        <v>324</v>
      </c>
    </row>
    <row r="52" spans="1:16" ht="92" x14ac:dyDescent="0.25">
      <c r="A52" s="27" t="s">
        <v>357</v>
      </c>
      <c r="B52" s="300"/>
      <c r="C52" s="76">
        <v>45335</v>
      </c>
      <c r="D52" s="33" t="s">
        <v>358</v>
      </c>
      <c r="E52" s="49" t="s">
        <v>327</v>
      </c>
      <c r="F52" s="16">
        <v>3</v>
      </c>
      <c r="G52" s="16">
        <v>3</v>
      </c>
      <c r="H52" s="17">
        <f t="shared" si="0"/>
        <v>9</v>
      </c>
      <c r="I52" s="60" t="s">
        <v>359</v>
      </c>
      <c r="J52" s="16">
        <v>2</v>
      </c>
      <c r="K52" s="16">
        <v>3</v>
      </c>
      <c r="L52" s="17" t="s">
        <v>202</v>
      </c>
      <c r="M52" s="34" t="s">
        <v>174</v>
      </c>
      <c r="N52" s="34" t="s">
        <v>174</v>
      </c>
      <c r="O52" s="49" t="s">
        <v>360</v>
      </c>
      <c r="P52" s="33" t="s">
        <v>324</v>
      </c>
    </row>
    <row r="53" spans="1:16" ht="115" x14ac:dyDescent="0.25">
      <c r="A53" s="27" t="s">
        <v>361</v>
      </c>
      <c r="B53" s="300"/>
      <c r="C53" s="76">
        <v>45335</v>
      </c>
      <c r="D53" s="33" t="s">
        <v>362</v>
      </c>
      <c r="E53" s="49" t="s">
        <v>363</v>
      </c>
      <c r="F53" s="16">
        <v>3</v>
      </c>
      <c r="G53" s="16">
        <v>3</v>
      </c>
      <c r="H53" s="17">
        <f t="shared" si="0"/>
        <v>9</v>
      </c>
      <c r="I53" s="60" t="s">
        <v>364</v>
      </c>
      <c r="J53" s="16">
        <v>2</v>
      </c>
      <c r="K53" s="16">
        <v>3</v>
      </c>
      <c r="L53" s="17" t="s">
        <v>202</v>
      </c>
      <c r="M53" s="34" t="s">
        <v>174</v>
      </c>
      <c r="N53" s="34" t="s">
        <v>174</v>
      </c>
      <c r="O53" s="49" t="s">
        <v>365</v>
      </c>
      <c r="P53" s="33"/>
    </row>
    <row r="54" spans="1:16" ht="69" x14ac:dyDescent="0.25">
      <c r="A54" s="27" t="s">
        <v>366</v>
      </c>
      <c r="B54" s="300"/>
      <c r="C54" s="76">
        <v>45335</v>
      </c>
      <c r="D54" s="33" t="s">
        <v>367</v>
      </c>
      <c r="E54" s="49" t="s">
        <v>368</v>
      </c>
      <c r="F54" s="16">
        <v>2</v>
      </c>
      <c r="G54" s="16">
        <v>3</v>
      </c>
      <c r="H54" s="17">
        <f t="shared" si="0"/>
        <v>6</v>
      </c>
      <c r="I54" s="60" t="s">
        <v>369</v>
      </c>
      <c r="J54" s="16">
        <v>2</v>
      </c>
      <c r="K54" s="16">
        <v>3</v>
      </c>
      <c r="L54" s="17" t="s">
        <v>202</v>
      </c>
      <c r="M54" s="34" t="s">
        <v>370</v>
      </c>
      <c r="N54" s="34" t="s">
        <v>370</v>
      </c>
      <c r="O54" s="59" t="s">
        <v>371</v>
      </c>
      <c r="P54" s="33"/>
    </row>
  </sheetData>
  <mergeCells count="18">
    <mergeCell ref="A2:A3"/>
    <mergeCell ref="F2:H2"/>
    <mergeCell ref="F3:H3"/>
    <mergeCell ref="A6:D8"/>
    <mergeCell ref="F4:H4"/>
    <mergeCell ref="F5:H5"/>
    <mergeCell ref="A4:E5"/>
    <mergeCell ref="F6:H6"/>
    <mergeCell ref="B2:E3"/>
    <mergeCell ref="P26:P31"/>
    <mergeCell ref="B47:B49"/>
    <mergeCell ref="B51:B54"/>
    <mergeCell ref="F8:H8"/>
    <mergeCell ref="F7:H7"/>
    <mergeCell ref="B12:B16"/>
    <mergeCell ref="B42:B45"/>
    <mergeCell ref="B18:B40"/>
    <mergeCell ref="E6:E8"/>
  </mergeCells>
  <phoneticPr fontId="2" type="noConversion"/>
  <printOptions horizontalCentered="1"/>
  <pageMargins left="0" right="0" top="0.98425196850393704" bottom="0.98425196850393704" header="0.51181102362204722" footer="0.51181102362204722"/>
  <pageSetup paperSize="9" scale="6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B72C-5B9A-4572-B9B6-D5DC316E7985}">
  <sheetPr>
    <tabColor theme="3"/>
  </sheetPr>
  <dimension ref="A2:EV20"/>
  <sheetViews>
    <sheetView zoomScaleNormal="100" workbookViewId="0">
      <selection activeCell="N11" sqref="N11"/>
    </sheetView>
  </sheetViews>
  <sheetFormatPr baseColWidth="10" defaultColWidth="11.453125" defaultRowHeight="11.5" x14ac:dyDescent="0.25"/>
  <cols>
    <col min="1" max="1" width="8.54296875" style="26" customWidth="1"/>
    <col min="2" max="2" width="10.81640625" style="26" customWidth="1"/>
    <col min="3" max="3" width="31.81640625" style="26" customWidth="1"/>
    <col min="4" max="4" width="34.81640625" style="26" customWidth="1"/>
    <col min="5" max="6" width="12.81640625" style="26" customWidth="1"/>
    <col min="7" max="7" width="10.54296875" style="26" customWidth="1"/>
    <col min="8" max="8" width="29.1796875" style="26" customWidth="1"/>
    <col min="9" max="10" width="12.81640625" style="26" customWidth="1"/>
    <col min="11" max="11" width="10.54296875" style="26" customWidth="1"/>
    <col min="12" max="13" width="18.81640625" style="26" customWidth="1"/>
    <col min="14" max="14" width="23.81640625" style="26" customWidth="1"/>
    <col min="15" max="15" width="42.81640625" style="26" customWidth="1"/>
    <col min="16" max="16384" width="11.453125" style="26"/>
  </cols>
  <sheetData>
    <row r="2" spans="1:15" ht="15" customHeight="1" x14ac:dyDescent="0.25">
      <c r="A2" s="302" t="s">
        <v>554</v>
      </c>
      <c r="B2" s="337" t="s">
        <v>553</v>
      </c>
      <c r="C2" s="371"/>
      <c r="D2" s="370"/>
      <c r="E2" s="312" t="s">
        <v>146</v>
      </c>
      <c r="F2" s="313"/>
      <c r="G2" s="314"/>
    </row>
    <row r="3" spans="1:15" ht="15" customHeight="1" x14ac:dyDescent="0.25">
      <c r="A3" s="302"/>
      <c r="B3" s="364"/>
      <c r="C3" s="363"/>
      <c r="D3" s="362"/>
      <c r="E3" s="312" t="s">
        <v>147</v>
      </c>
      <c r="F3" s="313"/>
      <c r="G3" s="314"/>
    </row>
    <row r="4" spans="1:15" ht="15" customHeight="1" x14ac:dyDescent="0.25">
      <c r="A4" s="328" t="s">
        <v>552</v>
      </c>
      <c r="B4" s="329"/>
      <c r="C4" s="329"/>
      <c r="D4" s="330"/>
      <c r="E4" s="324" t="s">
        <v>149</v>
      </c>
      <c r="F4" s="325"/>
      <c r="G4" s="326"/>
    </row>
    <row r="5" spans="1:15" ht="15" customHeight="1" x14ac:dyDescent="0.25">
      <c r="A5" s="331"/>
      <c r="B5" s="332"/>
      <c r="C5" s="332"/>
      <c r="D5" s="333"/>
      <c r="E5" s="327" t="s">
        <v>150</v>
      </c>
      <c r="F5" s="327"/>
      <c r="G5" s="327"/>
    </row>
    <row r="6" spans="1:15" ht="15" customHeight="1" x14ac:dyDescent="0.25">
      <c r="A6" s="337" t="s">
        <v>151</v>
      </c>
      <c r="B6" s="371"/>
      <c r="C6" s="370"/>
      <c r="D6" s="369" t="s">
        <v>551</v>
      </c>
      <c r="E6" s="360" t="s">
        <v>550</v>
      </c>
      <c r="F6" s="360"/>
      <c r="G6" s="360"/>
    </row>
    <row r="7" spans="1:15" ht="15" customHeight="1" x14ac:dyDescent="0.25">
      <c r="A7" s="368"/>
      <c r="B7" s="367"/>
      <c r="C7" s="366"/>
      <c r="D7" s="365"/>
      <c r="E7" s="327" t="s">
        <v>154</v>
      </c>
      <c r="F7" s="327"/>
      <c r="G7" s="327"/>
    </row>
    <row r="8" spans="1:15" ht="15" customHeight="1" x14ac:dyDescent="0.25">
      <c r="A8" s="364"/>
      <c r="B8" s="363"/>
      <c r="C8" s="362"/>
      <c r="D8" s="361"/>
      <c r="E8" s="360" t="s">
        <v>549</v>
      </c>
      <c r="F8" s="360"/>
      <c r="G8" s="360"/>
    </row>
    <row r="9" spans="1:15" ht="15" customHeight="1" x14ac:dyDescent="0.25">
      <c r="A9" s="359"/>
      <c r="B9" s="358"/>
      <c r="C9" s="29"/>
      <c r="D9" s="30"/>
      <c r="E9" s="32"/>
      <c r="F9" s="32"/>
      <c r="G9" s="32"/>
    </row>
    <row r="10" spans="1:15" ht="33.75" customHeight="1" x14ac:dyDescent="0.25">
      <c r="A10" s="1" t="s">
        <v>156</v>
      </c>
      <c r="B10" s="1" t="s">
        <v>158</v>
      </c>
      <c r="C10" s="1" t="s">
        <v>159</v>
      </c>
      <c r="D10" s="1" t="s">
        <v>160</v>
      </c>
      <c r="E10" s="1" t="s">
        <v>161</v>
      </c>
      <c r="F10" s="1" t="s">
        <v>162</v>
      </c>
      <c r="G10" s="1" t="s">
        <v>163</v>
      </c>
      <c r="H10" s="1" t="s">
        <v>164</v>
      </c>
      <c r="I10" s="1" t="s">
        <v>161</v>
      </c>
      <c r="J10" s="1" t="s">
        <v>162</v>
      </c>
      <c r="K10" s="1" t="s">
        <v>163</v>
      </c>
      <c r="L10" s="1" t="s">
        <v>548</v>
      </c>
      <c r="M10" s="1" t="s">
        <v>166</v>
      </c>
      <c r="N10" s="1" t="s">
        <v>167</v>
      </c>
      <c r="O10" s="1" t="s">
        <v>168</v>
      </c>
    </row>
    <row r="11" spans="1:15" ht="126.5" x14ac:dyDescent="0.25">
      <c r="A11" s="9" t="s">
        <v>547</v>
      </c>
      <c r="B11" s="76">
        <v>45335</v>
      </c>
      <c r="C11" s="10" t="s">
        <v>546</v>
      </c>
      <c r="D11" s="48" t="s">
        <v>545</v>
      </c>
      <c r="E11" s="16">
        <v>3</v>
      </c>
      <c r="F11" s="16">
        <v>5</v>
      </c>
      <c r="G11" s="357">
        <f>E11*F11</f>
        <v>15</v>
      </c>
      <c r="H11" s="48" t="s">
        <v>544</v>
      </c>
      <c r="I11" s="16">
        <v>2</v>
      </c>
      <c r="J11" s="16">
        <v>5</v>
      </c>
      <c r="K11" s="17" t="s">
        <v>202</v>
      </c>
      <c r="L11" s="33" t="s">
        <v>174</v>
      </c>
      <c r="M11" s="33" t="s">
        <v>174</v>
      </c>
      <c r="N11" s="49" t="s">
        <v>543</v>
      </c>
      <c r="O11" s="49" t="s">
        <v>542</v>
      </c>
    </row>
    <row r="12" spans="1:15" ht="80.5" x14ac:dyDescent="0.25">
      <c r="A12" s="9" t="s">
        <v>541</v>
      </c>
      <c r="B12" s="76">
        <v>45335</v>
      </c>
      <c r="C12" s="10" t="s">
        <v>540</v>
      </c>
      <c r="D12" s="48" t="s">
        <v>539</v>
      </c>
      <c r="E12" s="16">
        <v>3</v>
      </c>
      <c r="F12" s="16">
        <v>4</v>
      </c>
      <c r="G12" s="17">
        <f>E12*F12</f>
        <v>12</v>
      </c>
      <c r="H12" s="48" t="s">
        <v>538</v>
      </c>
      <c r="I12" s="16">
        <v>2</v>
      </c>
      <c r="J12" s="16">
        <v>4</v>
      </c>
      <c r="K12" s="17" t="s">
        <v>202</v>
      </c>
      <c r="L12" s="33" t="s">
        <v>174</v>
      </c>
      <c r="M12" s="33" t="s">
        <v>174</v>
      </c>
      <c r="N12" s="49" t="s">
        <v>537</v>
      </c>
      <c r="O12" s="49" t="s">
        <v>536</v>
      </c>
    </row>
    <row r="13" spans="1:15" ht="161" x14ac:dyDescent="0.25">
      <c r="A13" s="9" t="s">
        <v>535</v>
      </c>
      <c r="B13" s="76">
        <v>45335</v>
      </c>
      <c r="C13" s="10" t="s">
        <v>534</v>
      </c>
      <c r="D13" s="356" t="s">
        <v>533</v>
      </c>
      <c r="E13" s="16">
        <v>2</v>
      </c>
      <c r="F13" s="16">
        <v>3</v>
      </c>
      <c r="G13" s="17">
        <f>E13*F13</f>
        <v>6</v>
      </c>
      <c r="H13" s="48" t="s">
        <v>532</v>
      </c>
      <c r="I13" s="16">
        <v>1</v>
      </c>
      <c r="J13" s="16">
        <v>3</v>
      </c>
      <c r="K13" s="18" t="s">
        <v>100</v>
      </c>
      <c r="L13" s="33" t="s">
        <v>174</v>
      </c>
      <c r="M13" s="33" t="s">
        <v>174</v>
      </c>
      <c r="N13" s="49" t="s">
        <v>531</v>
      </c>
      <c r="O13" s="33" t="s">
        <v>530</v>
      </c>
    </row>
    <row r="14" spans="1:15" ht="43.5" x14ac:dyDescent="0.25">
      <c r="A14" s="9" t="s">
        <v>529</v>
      </c>
      <c r="B14" s="76">
        <v>45335</v>
      </c>
      <c r="C14" s="10" t="s">
        <v>528</v>
      </c>
      <c r="D14" s="48" t="s">
        <v>527</v>
      </c>
      <c r="E14" s="16">
        <v>2</v>
      </c>
      <c r="F14" s="16">
        <v>2</v>
      </c>
      <c r="G14" s="18">
        <f>E14*F14</f>
        <v>4</v>
      </c>
      <c r="H14" s="10" t="s">
        <v>526</v>
      </c>
      <c r="I14" s="16">
        <v>2</v>
      </c>
      <c r="J14" s="16">
        <v>2</v>
      </c>
      <c r="K14" s="18" t="s">
        <v>100</v>
      </c>
      <c r="L14" s="33" t="s">
        <v>174</v>
      </c>
      <c r="M14" s="33" t="s">
        <v>174</v>
      </c>
      <c r="N14" s="49" t="s">
        <v>525</v>
      </c>
      <c r="O14" s="49"/>
    </row>
    <row r="15" spans="1:15" ht="92" x14ac:dyDescent="0.25">
      <c r="A15" s="9" t="s">
        <v>524</v>
      </c>
      <c r="B15" s="76">
        <v>45335</v>
      </c>
      <c r="C15" s="10" t="s">
        <v>523</v>
      </c>
      <c r="D15" s="48" t="s">
        <v>522</v>
      </c>
      <c r="E15" s="16">
        <v>3</v>
      </c>
      <c r="F15" s="16">
        <v>4</v>
      </c>
      <c r="G15" s="17">
        <v>12</v>
      </c>
      <c r="H15" s="355" t="s">
        <v>521</v>
      </c>
      <c r="I15" s="16">
        <v>2</v>
      </c>
      <c r="J15" s="16">
        <v>4</v>
      </c>
      <c r="K15" s="17" t="s">
        <v>202</v>
      </c>
      <c r="L15" s="33" t="s">
        <v>174</v>
      </c>
      <c r="M15" s="33" t="s">
        <v>174</v>
      </c>
      <c r="N15" s="49" t="s">
        <v>520</v>
      </c>
      <c r="O15" s="49" t="s">
        <v>519</v>
      </c>
    </row>
    <row r="16" spans="1:15" ht="80.5" x14ac:dyDescent="0.25">
      <c r="A16" s="9" t="s">
        <v>518</v>
      </c>
      <c r="B16" s="76">
        <v>45335</v>
      </c>
      <c r="C16" s="10" t="s">
        <v>517</v>
      </c>
      <c r="D16" s="48" t="s">
        <v>516</v>
      </c>
      <c r="E16" s="16">
        <v>3</v>
      </c>
      <c r="F16" s="16">
        <v>2</v>
      </c>
      <c r="G16" s="17">
        <f>E16*F16</f>
        <v>6</v>
      </c>
      <c r="H16" s="48" t="s">
        <v>515</v>
      </c>
      <c r="I16" s="16">
        <v>3</v>
      </c>
      <c r="J16" s="16">
        <v>2</v>
      </c>
      <c r="K16" s="17" t="s">
        <v>202</v>
      </c>
      <c r="L16" s="33" t="s">
        <v>174</v>
      </c>
      <c r="M16" s="33" t="s">
        <v>174</v>
      </c>
      <c r="N16" s="49" t="s">
        <v>514</v>
      </c>
      <c r="O16" s="349" t="s">
        <v>513</v>
      </c>
    </row>
    <row r="17" spans="1:152" ht="161" x14ac:dyDescent="0.25">
      <c r="A17" s="354" t="s">
        <v>512</v>
      </c>
      <c r="B17" s="76">
        <v>45335</v>
      </c>
      <c r="C17" s="353" t="s">
        <v>511</v>
      </c>
      <c r="D17" s="352" t="s">
        <v>510</v>
      </c>
      <c r="E17" s="350">
        <v>3</v>
      </c>
      <c r="F17" s="350">
        <v>3</v>
      </c>
      <c r="G17" s="351">
        <f>E17*F17</f>
        <v>9</v>
      </c>
      <c r="H17" s="348" t="s">
        <v>509</v>
      </c>
      <c r="I17" s="350">
        <v>2</v>
      </c>
      <c r="J17" s="350">
        <v>3</v>
      </c>
      <c r="K17" s="17" t="s">
        <v>202</v>
      </c>
      <c r="L17" s="347" t="s">
        <v>174</v>
      </c>
      <c r="M17" s="347" t="s">
        <v>174</v>
      </c>
      <c r="N17" s="49" t="s">
        <v>508</v>
      </c>
      <c r="O17" s="349" t="s">
        <v>507</v>
      </c>
    </row>
    <row r="18" spans="1:152" s="346" customFormat="1" ht="46" x14ac:dyDescent="0.25">
      <c r="A18" s="9" t="s">
        <v>506</v>
      </c>
      <c r="B18" s="76">
        <v>45335</v>
      </c>
      <c r="C18" s="10" t="s">
        <v>505</v>
      </c>
      <c r="E18" s="16">
        <v>2</v>
      </c>
      <c r="F18" s="16">
        <v>3</v>
      </c>
      <c r="G18" s="17">
        <f>E18*F18</f>
        <v>6</v>
      </c>
      <c r="H18" s="348" t="s">
        <v>500</v>
      </c>
      <c r="I18" s="16">
        <v>2</v>
      </c>
      <c r="J18" s="16">
        <v>3</v>
      </c>
      <c r="K18" s="17" t="s">
        <v>202</v>
      </c>
      <c r="L18" s="347" t="s">
        <v>174</v>
      </c>
      <c r="M18" s="347" t="s">
        <v>174</v>
      </c>
      <c r="N18" s="49" t="s">
        <v>499</v>
      </c>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row>
    <row r="19" spans="1:152" s="346" customFormat="1" ht="45" customHeight="1" x14ac:dyDescent="0.25">
      <c r="A19" s="9" t="s">
        <v>504</v>
      </c>
      <c r="B19" s="76">
        <v>45335</v>
      </c>
      <c r="C19" s="10" t="s">
        <v>503</v>
      </c>
      <c r="E19" s="16">
        <v>2</v>
      </c>
      <c r="F19" s="16">
        <v>3</v>
      </c>
      <c r="G19" s="17">
        <f>E19*F19</f>
        <v>6</v>
      </c>
      <c r="H19" s="348" t="s">
        <v>500</v>
      </c>
      <c r="I19" s="16">
        <v>2</v>
      </c>
      <c r="J19" s="16">
        <v>3</v>
      </c>
      <c r="K19" s="17" t="s">
        <v>202</v>
      </c>
      <c r="L19" s="347" t="s">
        <v>174</v>
      </c>
      <c r="M19" s="347" t="s">
        <v>174</v>
      </c>
      <c r="N19" s="49" t="s">
        <v>499</v>
      </c>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row>
    <row r="20" spans="1:152" s="346" customFormat="1" ht="44.25" customHeight="1" x14ac:dyDescent="0.25">
      <c r="A20" s="9" t="s">
        <v>502</v>
      </c>
      <c r="B20" s="76">
        <v>45335</v>
      </c>
      <c r="C20" s="33" t="s">
        <v>501</v>
      </c>
      <c r="E20" s="16">
        <v>3</v>
      </c>
      <c r="F20" s="16">
        <v>2</v>
      </c>
      <c r="G20" s="17">
        <f>E20*F20</f>
        <v>6</v>
      </c>
      <c r="H20" s="49" t="s">
        <v>500</v>
      </c>
      <c r="I20" s="16">
        <v>3</v>
      </c>
      <c r="J20" s="16">
        <v>2</v>
      </c>
      <c r="K20" s="17" t="s">
        <v>202</v>
      </c>
      <c r="L20" s="33" t="s">
        <v>174</v>
      </c>
      <c r="M20" s="33" t="s">
        <v>174</v>
      </c>
      <c r="N20" s="49" t="s">
        <v>499</v>
      </c>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row>
  </sheetData>
  <mergeCells count="12">
    <mergeCell ref="A2:A3"/>
    <mergeCell ref="B2:D3"/>
    <mergeCell ref="E2:G2"/>
    <mergeCell ref="E3:G3"/>
    <mergeCell ref="E4:G4"/>
    <mergeCell ref="E5:G5"/>
    <mergeCell ref="A4:D5"/>
    <mergeCell ref="E6:G6"/>
    <mergeCell ref="E7:G7"/>
    <mergeCell ref="E8:G8"/>
    <mergeCell ref="A6:C8"/>
    <mergeCell ref="D6:D8"/>
  </mergeCells>
  <pageMargins left="0.78740157499999996" right="0.78740157499999996" top="0.984251969" bottom="0.984251969" header="0.4921259845" footer="0.4921259845"/>
  <pageSetup paperSize="9" scale="91" orientation="portrait" r:id="rId1"/>
  <headerFooter alignWithMargins="0"/>
  <colBreaks count="2" manualBreakCount="2">
    <brk id="4" max="12" man="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51E48-A511-4633-9AA8-9859E40C5A61}">
  <sheetPr>
    <tabColor theme="3"/>
  </sheetPr>
  <dimension ref="A2:O28"/>
  <sheetViews>
    <sheetView zoomScale="87" zoomScaleNormal="100" workbookViewId="0">
      <selection activeCell="N11" sqref="N11"/>
    </sheetView>
  </sheetViews>
  <sheetFormatPr baseColWidth="10" defaultColWidth="11.453125" defaultRowHeight="11.5" x14ac:dyDescent="0.25"/>
  <cols>
    <col min="1" max="1" width="8.81640625" style="26" customWidth="1"/>
    <col min="2" max="2" width="10.81640625" style="26" customWidth="1"/>
    <col min="3" max="3" width="31.81640625" style="26" customWidth="1"/>
    <col min="4" max="4" width="39" style="26" customWidth="1"/>
    <col min="5" max="5" width="12.54296875" style="26" customWidth="1"/>
    <col min="6" max="6" width="12.81640625" style="26" customWidth="1"/>
    <col min="7" max="7" width="10.81640625" style="26" customWidth="1"/>
    <col min="8" max="8" width="29.1796875" style="26" customWidth="1"/>
    <col min="9" max="9" width="12.453125" style="26" customWidth="1"/>
    <col min="10" max="10" width="12.81640625" style="26" customWidth="1"/>
    <col min="11" max="11" width="10.54296875" style="26" customWidth="1"/>
    <col min="12" max="13" width="18.81640625" style="26" customWidth="1"/>
    <col min="14" max="14" width="19.1796875" style="26" customWidth="1"/>
    <col min="15" max="15" width="25.453125" style="26" customWidth="1"/>
    <col min="16" max="16384" width="11.453125" style="26"/>
  </cols>
  <sheetData>
    <row r="2" spans="1:15" ht="15" customHeight="1" x14ac:dyDescent="0.25">
      <c r="A2" s="302" t="s">
        <v>641</v>
      </c>
      <c r="B2" s="391" t="s">
        <v>640</v>
      </c>
      <c r="C2" s="390"/>
      <c r="D2" s="389"/>
      <c r="E2" s="312" t="s">
        <v>146</v>
      </c>
      <c r="F2" s="313"/>
      <c r="G2" s="314"/>
    </row>
    <row r="3" spans="1:15" ht="15" customHeight="1" x14ac:dyDescent="0.25">
      <c r="A3" s="302"/>
      <c r="B3" s="388"/>
      <c r="C3" s="387"/>
      <c r="D3" s="386"/>
      <c r="E3" s="312" t="s">
        <v>147</v>
      </c>
      <c r="F3" s="313"/>
      <c r="G3" s="314"/>
    </row>
    <row r="4" spans="1:15" ht="15" customHeight="1" x14ac:dyDescent="0.25">
      <c r="A4" s="328" t="s">
        <v>148</v>
      </c>
      <c r="B4" s="329"/>
      <c r="C4" s="329"/>
      <c r="D4" s="330"/>
      <c r="E4" s="324" t="s">
        <v>149</v>
      </c>
      <c r="F4" s="325"/>
      <c r="G4" s="326"/>
    </row>
    <row r="5" spans="1:15" ht="15" customHeight="1" x14ac:dyDescent="0.25">
      <c r="A5" s="331"/>
      <c r="B5" s="332"/>
      <c r="C5" s="332"/>
      <c r="D5" s="333"/>
      <c r="E5" s="327" t="s">
        <v>150</v>
      </c>
      <c r="F5" s="327"/>
      <c r="G5" s="327"/>
    </row>
    <row r="6" spans="1:15" ht="26.15" customHeight="1" x14ac:dyDescent="0.25">
      <c r="A6" s="337" t="s">
        <v>151</v>
      </c>
      <c r="B6" s="371"/>
      <c r="C6" s="370"/>
      <c r="D6" s="369" t="s">
        <v>639</v>
      </c>
      <c r="E6" s="301" t="s">
        <v>153</v>
      </c>
      <c r="F6" s="301"/>
      <c r="G6" s="301"/>
    </row>
    <row r="7" spans="1:15" ht="24" customHeight="1" x14ac:dyDescent="0.25">
      <c r="A7" s="368"/>
      <c r="B7" s="367"/>
      <c r="C7" s="366"/>
      <c r="D7" s="385"/>
      <c r="E7" s="302" t="s">
        <v>154</v>
      </c>
      <c r="F7" s="302"/>
      <c r="G7" s="302"/>
    </row>
    <row r="8" spans="1:15" ht="29.15" customHeight="1" x14ac:dyDescent="0.25">
      <c r="A8" s="364"/>
      <c r="B8" s="363"/>
      <c r="C8" s="362"/>
      <c r="D8" s="384"/>
      <c r="E8" s="301" t="s">
        <v>155</v>
      </c>
      <c r="F8" s="301"/>
      <c r="G8" s="301"/>
    </row>
    <row r="9" spans="1:15" ht="15" customHeight="1" x14ac:dyDescent="0.25">
      <c r="A9" s="359"/>
      <c r="B9" s="358"/>
      <c r="C9" s="29"/>
      <c r="D9" s="30"/>
      <c r="E9" s="32"/>
      <c r="F9" s="32"/>
      <c r="G9" s="32"/>
    </row>
    <row r="10" spans="1:15" ht="33.75" customHeight="1" x14ac:dyDescent="0.25">
      <c r="A10" s="1" t="s">
        <v>156</v>
      </c>
      <c r="B10" s="1" t="s">
        <v>158</v>
      </c>
      <c r="C10" s="1" t="s">
        <v>159</v>
      </c>
      <c r="D10" s="1" t="s">
        <v>160</v>
      </c>
      <c r="E10" s="1" t="s">
        <v>161</v>
      </c>
      <c r="F10" s="1" t="s">
        <v>162</v>
      </c>
      <c r="G10" s="1" t="s">
        <v>163</v>
      </c>
      <c r="H10" s="1" t="s">
        <v>164</v>
      </c>
      <c r="I10" s="1" t="s">
        <v>161</v>
      </c>
      <c r="J10" s="1" t="s">
        <v>162</v>
      </c>
      <c r="K10" s="1" t="s">
        <v>163</v>
      </c>
      <c r="L10" s="1" t="s">
        <v>548</v>
      </c>
      <c r="M10" s="1" t="s">
        <v>638</v>
      </c>
      <c r="N10" s="1" t="s">
        <v>167</v>
      </c>
      <c r="O10" s="1" t="s">
        <v>168</v>
      </c>
    </row>
    <row r="11" spans="1:15" ht="149.5" x14ac:dyDescent="0.25">
      <c r="A11" s="9" t="s">
        <v>637</v>
      </c>
      <c r="B11" s="76">
        <v>45335</v>
      </c>
      <c r="C11" s="10" t="s">
        <v>636</v>
      </c>
      <c r="D11" s="10" t="s">
        <v>635</v>
      </c>
      <c r="E11" s="16">
        <v>3</v>
      </c>
      <c r="F11" s="16">
        <v>2</v>
      </c>
      <c r="G11" s="383">
        <f>E11*F11</f>
        <v>6</v>
      </c>
      <c r="H11" s="10" t="s">
        <v>634</v>
      </c>
      <c r="I11" s="16">
        <v>3</v>
      </c>
      <c r="J11" s="16">
        <v>2</v>
      </c>
      <c r="K11" s="17" t="s">
        <v>202</v>
      </c>
      <c r="L11" s="33" t="s">
        <v>174</v>
      </c>
      <c r="M11" s="33" t="s">
        <v>174</v>
      </c>
      <c r="N11" s="33" t="s">
        <v>633</v>
      </c>
      <c r="O11" s="33" t="s">
        <v>632</v>
      </c>
    </row>
    <row r="12" spans="1:15" ht="103.5" x14ac:dyDescent="0.25">
      <c r="A12" s="9" t="s">
        <v>631</v>
      </c>
      <c r="B12" s="76">
        <v>45335</v>
      </c>
      <c r="C12" s="10" t="s">
        <v>630</v>
      </c>
      <c r="D12" s="10" t="s">
        <v>629</v>
      </c>
      <c r="E12" s="16">
        <v>2</v>
      </c>
      <c r="F12" s="16">
        <v>2</v>
      </c>
      <c r="G12" s="18">
        <f>E12*F12</f>
        <v>4</v>
      </c>
      <c r="H12" s="10" t="s">
        <v>628</v>
      </c>
      <c r="I12" s="16">
        <v>2</v>
      </c>
      <c r="J12" s="16">
        <v>1</v>
      </c>
      <c r="K12" s="18" t="s">
        <v>100</v>
      </c>
      <c r="L12" s="33" t="s">
        <v>174</v>
      </c>
      <c r="M12" s="33" t="s">
        <v>174</v>
      </c>
      <c r="N12" s="33" t="s">
        <v>627</v>
      </c>
      <c r="O12" s="382"/>
    </row>
    <row r="13" spans="1:15" ht="80.5" x14ac:dyDescent="0.25">
      <c r="A13" s="9" t="s">
        <v>626</v>
      </c>
      <c r="B13" s="76">
        <v>45335</v>
      </c>
      <c r="C13" s="10" t="s">
        <v>625</v>
      </c>
      <c r="D13" s="33" t="s">
        <v>624</v>
      </c>
      <c r="E13" s="16">
        <v>2</v>
      </c>
      <c r="F13" s="16">
        <v>2</v>
      </c>
      <c r="G13" s="18">
        <f>E13*F13</f>
        <v>4</v>
      </c>
      <c r="H13" s="33" t="s">
        <v>623</v>
      </c>
      <c r="I13" s="16">
        <v>2</v>
      </c>
      <c r="J13" s="16">
        <v>2</v>
      </c>
      <c r="K13" s="18" t="s">
        <v>100</v>
      </c>
      <c r="L13" s="34" t="s">
        <v>174</v>
      </c>
      <c r="M13" s="34" t="s">
        <v>174</v>
      </c>
      <c r="N13" s="33" t="s">
        <v>609</v>
      </c>
      <c r="O13" s="59" t="s">
        <v>578</v>
      </c>
    </row>
    <row r="14" spans="1:15" ht="46" x14ac:dyDescent="0.25">
      <c r="A14" s="9" t="s">
        <v>622</v>
      </c>
      <c r="B14" s="76">
        <v>45335</v>
      </c>
      <c r="C14" s="10" t="s">
        <v>621</v>
      </c>
      <c r="D14" s="10" t="s">
        <v>620</v>
      </c>
      <c r="E14" s="16">
        <v>2</v>
      </c>
      <c r="F14" s="16">
        <v>2</v>
      </c>
      <c r="G14" s="18">
        <f>E14*F14</f>
        <v>4</v>
      </c>
      <c r="H14" s="10" t="s">
        <v>619</v>
      </c>
      <c r="I14" s="16">
        <v>2</v>
      </c>
      <c r="J14" s="16">
        <v>2</v>
      </c>
      <c r="K14" s="18" t="s">
        <v>100</v>
      </c>
      <c r="L14" s="33" t="s">
        <v>174</v>
      </c>
      <c r="M14" s="33" t="s">
        <v>174</v>
      </c>
      <c r="N14" s="33" t="s">
        <v>619</v>
      </c>
      <c r="O14" s="381" t="s">
        <v>618</v>
      </c>
    </row>
    <row r="15" spans="1:15" ht="80.5" x14ac:dyDescent="0.25">
      <c r="A15" s="9" t="s">
        <v>617</v>
      </c>
      <c r="B15" s="76">
        <v>45335</v>
      </c>
      <c r="C15" s="10" t="s">
        <v>616</v>
      </c>
      <c r="D15" s="10" t="s">
        <v>615</v>
      </c>
      <c r="E15" s="16">
        <v>3</v>
      </c>
      <c r="F15" s="16">
        <v>3</v>
      </c>
      <c r="G15" s="17">
        <f>E15*F15</f>
        <v>9</v>
      </c>
      <c r="H15" s="10" t="s">
        <v>614</v>
      </c>
      <c r="I15" s="16">
        <v>2</v>
      </c>
      <c r="J15" s="16">
        <v>2</v>
      </c>
      <c r="K15" s="18" t="s">
        <v>100</v>
      </c>
      <c r="L15" s="33" t="s">
        <v>174</v>
      </c>
      <c r="M15" s="33" t="s">
        <v>174</v>
      </c>
      <c r="N15" s="33" t="s">
        <v>609</v>
      </c>
      <c r="O15" s="382"/>
    </row>
    <row r="16" spans="1:15" ht="69" x14ac:dyDescent="0.25">
      <c r="A16" s="9" t="s">
        <v>613</v>
      </c>
      <c r="B16" s="76">
        <v>45335</v>
      </c>
      <c r="C16" s="10" t="s">
        <v>612</v>
      </c>
      <c r="D16" s="10" t="s">
        <v>611</v>
      </c>
      <c r="E16" s="16">
        <v>3</v>
      </c>
      <c r="F16" s="16">
        <v>3</v>
      </c>
      <c r="G16" s="17">
        <f>E16*F16</f>
        <v>9</v>
      </c>
      <c r="H16" s="10" t="s">
        <v>610</v>
      </c>
      <c r="I16" s="16">
        <v>2</v>
      </c>
      <c r="J16" s="16">
        <v>3</v>
      </c>
      <c r="K16" s="17" t="s">
        <v>202</v>
      </c>
      <c r="L16" s="33" t="s">
        <v>174</v>
      </c>
      <c r="M16" s="33" t="s">
        <v>174</v>
      </c>
      <c r="N16" s="33" t="s">
        <v>609</v>
      </c>
      <c r="O16" s="382"/>
    </row>
    <row r="17" spans="1:15" ht="161" x14ac:dyDescent="0.25">
      <c r="A17" s="9" t="s">
        <v>608</v>
      </c>
      <c r="B17" s="76">
        <v>45335</v>
      </c>
      <c r="C17" s="10" t="s">
        <v>607</v>
      </c>
      <c r="D17" s="10" t="s">
        <v>606</v>
      </c>
      <c r="E17" s="16">
        <v>4</v>
      </c>
      <c r="F17" s="16">
        <v>1</v>
      </c>
      <c r="G17" s="17">
        <v>4</v>
      </c>
      <c r="H17" s="61" t="s">
        <v>605</v>
      </c>
      <c r="I17" s="16">
        <v>2</v>
      </c>
      <c r="J17" s="16">
        <v>1</v>
      </c>
      <c r="K17" s="18" t="s">
        <v>100</v>
      </c>
      <c r="L17" s="33" t="s">
        <v>174</v>
      </c>
      <c r="M17" s="33" t="s">
        <v>174</v>
      </c>
      <c r="N17" s="55" t="s">
        <v>604</v>
      </c>
      <c r="O17" s="382"/>
    </row>
    <row r="18" spans="1:15" ht="103.5" x14ac:dyDescent="0.25">
      <c r="A18" s="9" t="s">
        <v>603</v>
      </c>
      <c r="B18" s="76">
        <v>45335</v>
      </c>
      <c r="C18" s="10" t="s">
        <v>602</v>
      </c>
      <c r="D18" s="10" t="s">
        <v>601</v>
      </c>
      <c r="E18" s="16">
        <v>4</v>
      </c>
      <c r="F18" s="16">
        <v>1</v>
      </c>
      <c r="G18" s="17">
        <f>E18*F18</f>
        <v>4</v>
      </c>
      <c r="H18" s="10" t="s">
        <v>600</v>
      </c>
      <c r="I18" s="16">
        <v>2</v>
      </c>
      <c r="J18" s="16">
        <v>1</v>
      </c>
      <c r="K18" s="18" t="s">
        <v>100</v>
      </c>
      <c r="L18" s="33" t="s">
        <v>174</v>
      </c>
      <c r="M18" s="33" t="s">
        <v>174</v>
      </c>
      <c r="N18" s="33" t="s">
        <v>599</v>
      </c>
      <c r="O18" s="382"/>
    </row>
    <row r="19" spans="1:15" ht="115" x14ac:dyDescent="0.25">
      <c r="A19" s="9" t="s">
        <v>598</v>
      </c>
      <c r="B19" s="76">
        <v>45335</v>
      </c>
      <c r="C19" s="10" t="s">
        <v>597</v>
      </c>
      <c r="D19" s="10" t="s">
        <v>596</v>
      </c>
      <c r="E19" s="16">
        <v>2</v>
      </c>
      <c r="F19" s="16" t="s">
        <v>133</v>
      </c>
      <c r="G19" s="17">
        <v>6</v>
      </c>
      <c r="H19" s="10" t="s">
        <v>595</v>
      </c>
      <c r="I19" s="16">
        <v>1</v>
      </c>
      <c r="J19" s="16">
        <v>3</v>
      </c>
      <c r="K19" s="18" t="s">
        <v>100</v>
      </c>
      <c r="L19" s="33" t="s">
        <v>174</v>
      </c>
      <c r="M19" s="33" t="s">
        <v>174</v>
      </c>
      <c r="N19" s="33" t="s">
        <v>594</v>
      </c>
      <c r="O19" s="382"/>
    </row>
    <row r="20" spans="1:15" ht="103.5" x14ac:dyDescent="0.25">
      <c r="A20" s="9" t="s">
        <v>593</v>
      </c>
      <c r="B20" s="76">
        <v>45335</v>
      </c>
      <c r="C20" s="10" t="s">
        <v>592</v>
      </c>
      <c r="D20" s="10" t="s">
        <v>591</v>
      </c>
      <c r="E20" s="16">
        <v>4</v>
      </c>
      <c r="F20" s="16">
        <v>1</v>
      </c>
      <c r="G20" s="17">
        <v>4</v>
      </c>
      <c r="H20" s="55" t="s">
        <v>590</v>
      </c>
      <c r="I20" s="16">
        <v>2</v>
      </c>
      <c r="J20" s="16">
        <v>1</v>
      </c>
      <c r="K20" s="18" t="s">
        <v>100</v>
      </c>
      <c r="L20" s="34" t="s">
        <v>174</v>
      </c>
      <c r="M20" s="34" t="s">
        <v>174</v>
      </c>
      <c r="N20" s="375" t="s">
        <v>589</v>
      </c>
      <c r="O20" s="382"/>
    </row>
    <row r="21" spans="1:15" ht="115" x14ac:dyDescent="0.25">
      <c r="A21" s="9" t="s">
        <v>588</v>
      </c>
      <c r="B21" s="76">
        <v>45335</v>
      </c>
      <c r="C21" s="10" t="s">
        <v>587</v>
      </c>
      <c r="D21" s="10" t="s">
        <v>586</v>
      </c>
      <c r="E21" s="16">
        <v>2</v>
      </c>
      <c r="F21" s="16">
        <v>3</v>
      </c>
      <c r="G21" s="17">
        <v>6</v>
      </c>
      <c r="H21" s="55" t="s">
        <v>585</v>
      </c>
      <c r="I21" s="16">
        <v>1</v>
      </c>
      <c r="J21" s="16">
        <v>3</v>
      </c>
      <c r="K21" s="18" t="s">
        <v>100</v>
      </c>
      <c r="L21" s="34" t="s">
        <v>174</v>
      </c>
      <c r="M21" s="34" t="s">
        <v>174</v>
      </c>
      <c r="N21" s="375" t="s">
        <v>584</v>
      </c>
      <c r="O21" s="382"/>
    </row>
    <row r="22" spans="1:15" ht="103.5" x14ac:dyDescent="0.25">
      <c r="A22" s="9" t="s">
        <v>583</v>
      </c>
      <c r="B22" s="76">
        <v>45335</v>
      </c>
      <c r="C22" s="10" t="s">
        <v>582</v>
      </c>
      <c r="D22" s="33" t="s">
        <v>581</v>
      </c>
      <c r="E22" s="16">
        <v>4</v>
      </c>
      <c r="F22" s="16">
        <v>1</v>
      </c>
      <c r="G22" s="17">
        <v>4</v>
      </c>
      <c r="H22" s="33" t="s">
        <v>580</v>
      </c>
      <c r="I22" s="16">
        <v>2</v>
      </c>
      <c r="J22" s="16">
        <v>1</v>
      </c>
      <c r="K22" s="18" t="s">
        <v>100</v>
      </c>
      <c r="L22" s="34" t="s">
        <v>174</v>
      </c>
      <c r="M22" s="34" t="s">
        <v>174</v>
      </c>
      <c r="N22" s="33" t="s">
        <v>579</v>
      </c>
      <c r="O22" s="381" t="s">
        <v>578</v>
      </c>
    </row>
    <row r="23" spans="1:15" ht="80.5" x14ac:dyDescent="0.25">
      <c r="A23" s="9" t="s">
        <v>577</v>
      </c>
      <c r="B23" s="76">
        <v>45335</v>
      </c>
      <c r="C23" s="10" t="s">
        <v>576</v>
      </c>
      <c r="D23" s="33" t="s">
        <v>575</v>
      </c>
      <c r="E23" s="16">
        <v>4</v>
      </c>
      <c r="F23" s="16">
        <v>2</v>
      </c>
      <c r="G23" s="17">
        <f>E23*F23</f>
        <v>8</v>
      </c>
      <c r="H23" s="33" t="s">
        <v>574</v>
      </c>
      <c r="I23" s="16">
        <v>3</v>
      </c>
      <c r="J23" s="16">
        <v>2</v>
      </c>
      <c r="K23" s="17" t="s">
        <v>202</v>
      </c>
      <c r="L23" s="34" t="s">
        <v>174</v>
      </c>
      <c r="M23" s="34" t="s">
        <v>174</v>
      </c>
      <c r="N23" s="33" t="s">
        <v>573</v>
      </c>
      <c r="O23" s="33" t="s">
        <v>572</v>
      </c>
    </row>
    <row r="24" spans="1:15" ht="115" x14ac:dyDescent="0.25">
      <c r="A24" s="380" t="s">
        <v>571</v>
      </c>
      <c r="B24" s="76">
        <v>45335</v>
      </c>
      <c r="C24" s="379" t="s">
        <v>570</v>
      </c>
      <c r="D24" s="379" t="s">
        <v>569</v>
      </c>
      <c r="E24" s="350">
        <v>4</v>
      </c>
      <c r="F24" s="350">
        <v>1</v>
      </c>
      <c r="G24" s="351">
        <v>4</v>
      </c>
      <c r="H24" s="347" t="s">
        <v>557</v>
      </c>
      <c r="I24" s="350">
        <v>2</v>
      </c>
      <c r="J24" s="350">
        <v>1</v>
      </c>
      <c r="K24" s="378" t="s">
        <v>100</v>
      </c>
      <c r="L24" s="377" t="s">
        <v>174</v>
      </c>
      <c r="M24" s="377" t="s">
        <v>174</v>
      </c>
      <c r="N24" s="376" t="s">
        <v>556</v>
      </c>
      <c r="O24" s="347" t="s">
        <v>555</v>
      </c>
    </row>
    <row r="25" spans="1:15" ht="115" x14ac:dyDescent="0.25">
      <c r="A25" s="374" t="s">
        <v>568</v>
      </c>
      <c r="B25" s="76">
        <v>45335</v>
      </c>
      <c r="C25" s="33" t="s">
        <v>567</v>
      </c>
      <c r="D25" s="33" t="s">
        <v>566</v>
      </c>
      <c r="E25" s="16">
        <v>2</v>
      </c>
      <c r="F25" s="16">
        <v>3</v>
      </c>
      <c r="G25" s="17">
        <v>6</v>
      </c>
      <c r="H25" s="347" t="s">
        <v>557</v>
      </c>
      <c r="I25" s="16">
        <v>1</v>
      </c>
      <c r="J25" s="16">
        <v>3</v>
      </c>
      <c r="K25" s="18" t="s">
        <v>100</v>
      </c>
      <c r="L25" s="377" t="s">
        <v>174</v>
      </c>
      <c r="M25" s="377" t="s">
        <v>174</v>
      </c>
      <c r="N25" s="376" t="s">
        <v>556</v>
      </c>
      <c r="O25" s="347" t="s">
        <v>555</v>
      </c>
    </row>
    <row r="26" spans="1:15" ht="115" x14ac:dyDescent="0.25">
      <c r="A26" s="374" t="s">
        <v>565</v>
      </c>
      <c r="B26" s="76">
        <v>45335</v>
      </c>
      <c r="C26" s="33" t="s">
        <v>562</v>
      </c>
      <c r="D26" s="33" t="s">
        <v>564</v>
      </c>
      <c r="E26" s="16">
        <v>2</v>
      </c>
      <c r="F26" s="16">
        <v>3</v>
      </c>
      <c r="G26" s="17">
        <v>6</v>
      </c>
      <c r="H26" s="347" t="s">
        <v>557</v>
      </c>
      <c r="I26" s="16">
        <v>1</v>
      </c>
      <c r="J26" s="16">
        <v>3</v>
      </c>
      <c r="K26" s="18" t="s">
        <v>100</v>
      </c>
      <c r="L26" s="34" t="s">
        <v>174</v>
      </c>
      <c r="M26" s="34" t="s">
        <v>174</v>
      </c>
      <c r="N26" s="376" t="s">
        <v>556</v>
      </c>
      <c r="O26" s="347" t="s">
        <v>555</v>
      </c>
    </row>
    <row r="27" spans="1:15" ht="115" x14ac:dyDescent="0.25">
      <c r="A27" s="374" t="s">
        <v>563</v>
      </c>
      <c r="B27" s="76">
        <v>45335</v>
      </c>
      <c r="C27" s="33" t="s">
        <v>562</v>
      </c>
      <c r="D27" s="33" t="s">
        <v>561</v>
      </c>
      <c r="E27" s="16">
        <v>2</v>
      </c>
      <c r="F27" s="16">
        <v>3</v>
      </c>
      <c r="G27" s="17">
        <v>6</v>
      </c>
      <c r="H27" s="33" t="s">
        <v>557</v>
      </c>
      <c r="I27" s="16">
        <v>1</v>
      </c>
      <c r="J27" s="16">
        <v>3</v>
      </c>
      <c r="K27" s="18" t="s">
        <v>100</v>
      </c>
      <c r="L27" s="34" t="s">
        <v>174</v>
      </c>
      <c r="M27" s="34" t="s">
        <v>174</v>
      </c>
      <c r="N27" s="375" t="s">
        <v>556</v>
      </c>
      <c r="O27" s="33" t="s">
        <v>555</v>
      </c>
    </row>
    <row r="28" spans="1:15" ht="115" x14ac:dyDescent="0.25">
      <c r="A28" s="374" t="s">
        <v>560</v>
      </c>
      <c r="B28" s="76">
        <v>45761</v>
      </c>
      <c r="C28" s="33" t="s">
        <v>559</v>
      </c>
      <c r="D28" s="33" t="s">
        <v>558</v>
      </c>
      <c r="E28" s="16">
        <v>2</v>
      </c>
      <c r="F28" s="16">
        <v>3</v>
      </c>
      <c r="G28" s="17">
        <v>6</v>
      </c>
      <c r="H28" s="372" t="s">
        <v>557</v>
      </c>
      <c r="I28" s="16">
        <v>1</v>
      </c>
      <c r="J28" s="16">
        <v>3</v>
      </c>
      <c r="K28" s="18" t="s">
        <v>100</v>
      </c>
      <c r="L28" s="34" t="s">
        <v>174</v>
      </c>
      <c r="M28" s="34" t="s">
        <v>174</v>
      </c>
      <c r="N28" s="373" t="s">
        <v>556</v>
      </c>
      <c r="O28" s="372" t="s">
        <v>555</v>
      </c>
    </row>
  </sheetData>
  <mergeCells count="12">
    <mergeCell ref="E8:G8"/>
    <mergeCell ref="A6:C8"/>
    <mergeCell ref="D6:D8"/>
    <mergeCell ref="E4:G4"/>
    <mergeCell ref="E5:G5"/>
    <mergeCell ref="A4:D5"/>
    <mergeCell ref="A2:A3"/>
    <mergeCell ref="B2:D3"/>
    <mergeCell ref="E2:G2"/>
    <mergeCell ref="E3:G3"/>
    <mergeCell ref="E6:G6"/>
    <mergeCell ref="E7:G7"/>
  </mergeCells>
  <pageMargins left="0.78740157499999996" right="0.78740157499999996" top="0.984251969" bottom="0.984251969" header="0.4921259845" footer="0.4921259845"/>
  <pageSetup paperSize="9" scale="90" orientation="portrait" r:id="rId1"/>
  <headerFooter alignWithMargins="0"/>
  <colBreaks count="2" manualBreakCount="2">
    <brk id="4" max="16" man="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F52AF-0A25-4B02-8BF0-69C1DD170489}">
  <sheetPr>
    <tabColor theme="3"/>
  </sheetPr>
  <dimension ref="A2:O17"/>
  <sheetViews>
    <sheetView zoomScale="90" zoomScaleNormal="90" workbookViewId="0">
      <selection activeCell="N11" sqref="N11"/>
    </sheetView>
  </sheetViews>
  <sheetFormatPr baseColWidth="10" defaultColWidth="11.453125" defaultRowHeight="11.5" x14ac:dyDescent="0.25"/>
  <cols>
    <col min="1" max="1" width="8.81640625" style="26" customWidth="1"/>
    <col min="2" max="2" width="10.81640625" style="26" customWidth="1"/>
    <col min="3" max="3" width="47.453125" style="26" customWidth="1"/>
    <col min="4" max="4" width="41.54296875" style="26" customWidth="1"/>
    <col min="5" max="6" width="12.81640625" style="26" customWidth="1"/>
    <col min="7" max="7" width="10.54296875" style="26" customWidth="1"/>
    <col min="8" max="8" width="52" style="26" customWidth="1"/>
    <col min="9" max="10" width="12.81640625" style="26" customWidth="1"/>
    <col min="11" max="11" width="10.54296875" style="26" customWidth="1"/>
    <col min="12" max="13" width="18.81640625" style="26" customWidth="1"/>
    <col min="14" max="14" width="18.1796875" style="26" customWidth="1"/>
    <col min="15" max="15" width="21.1796875" style="26" customWidth="1"/>
    <col min="16" max="16384" width="11.453125" style="26"/>
  </cols>
  <sheetData>
    <row r="2" spans="1:15" x14ac:dyDescent="0.25">
      <c r="A2" s="302" t="s">
        <v>674</v>
      </c>
      <c r="B2" s="337" t="s">
        <v>673</v>
      </c>
      <c r="C2" s="371"/>
      <c r="D2" s="370"/>
      <c r="E2" s="312" t="s">
        <v>146</v>
      </c>
      <c r="F2" s="313"/>
      <c r="G2" s="314"/>
    </row>
    <row r="3" spans="1:15" x14ac:dyDescent="0.25">
      <c r="A3" s="302"/>
      <c r="B3" s="364"/>
      <c r="C3" s="363"/>
      <c r="D3" s="362"/>
      <c r="E3" s="312" t="s">
        <v>147</v>
      </c>
      <c r="F3" s="313"/>
      <c r="G3" s="314"/>
    </row>
    <row r="4" spans="1:15" x14ac:dyDescent="0.25">
      <c r="A4" s="328" t="s">
        <v>672</v>
      </c>
      <c r="B4" s="329"/>
      <c r="C4" s="329"/>
      <c r="D4" s="330"/>
      <c r="E4" s="324" t="s">
        <v>149</v>
      </c>
      <c r="F4" s="325"/>
      <c r="G4" s="326"/>
    </row>
    <row r="5" spans="1:15" x14ac:dyDescent="0.25">
      <c r="A5" s="331"/>
      <c r="B5" s="332"/>
      <c r="C5" s="332"/>
      <c r="D5" s="333"/>
      <c r="E5" s="327" t="s">
        <v>150</v>
      </c>
      <c r="F5" s="327"/>
      <c r="G5" s="327"/>
      <c r="N5" s="392"/>
    </row>
    <row r="6" spans="1:15" ht="24" customHeight="1" x14ac:dyDescent="0.25">
      <c r="A6" s="337" t="s">
        <v>151</v>
      </c>
      <c r="B6" s="371"/>
      <c r="C6" s="370"/>
      <c r="D6" s="369" t="s">
        <v>671</v>
      </c>
      <c r="E6" s="301" t="s">
        <v>670</v>
      </c>
      <c r="F6" s="301"/>
      <c r="G6" s="301"/>
    </row>
    <row r="7" spans="1:15" ht="27" customHeight="1" x14ac:dyDescent="0.25">
      <c r="A7" s="368"/>
      <c r="B7" s="367"/>
      <c r="C7" s="366"/>
      <c r="D7" s="365"/>
      <c r="E7" s="302" t="s">
        <v>154</v>
      </c>
      <c r="F7" s="302"/>
      <c r="G7" s="302"/>
    </row>
    <row r="8" spans="1:15" ht="30" customHeight="1" x14ac:dyDescent="0.25">
      <c r="A8" s="364"/>
      <c r="B8" s="363"/>
      <c r="C8" s="362"/>
      <c r="D8" s="361"/>
      <c r="E8" s="301" t="s">
        <v>549</v>
      </c>
      <c r="F8" s="301"/>
      <c r="G8" s="301"/>
    </row>
    <row r="9" spans="1:15" x14ac:dyDescent="0.25">
      <c r="A9" s="359"/>
      <c r="B9" s="358"/>
      <c r="C9" s="29"/>
      <c r="D9" s="30"/>
      <c r="E9" s="32"/>
      <c r="F9" s="32"/>
      <c r="G9" s="32"/>
    </row>
    <row r="10" spans="1:15" ht="33.75" customHeight="1" x14ac:dyDescent="0.25">
      <c r="A10" s="1" t="s">
        <v>156</v>
      </c>
      <c r="B10" s="1" t="s">
        <v>158</v>
      </c>
      <c r="C10" s="1" t="s">
        <v>159</v>
      </c>
      <c r="D10" s="1" t="s">
        <v>160</v>
      </c>
      <c r="E10" s="1" t="s">
        <v>161</v>
      </c>
      <c r="F10" s="1" t="s">
        <v>162</v>
      </c>
      <c r="G10" s="1" t="s">
        <v>163</v>
      </c>
      <c r="H10" s="1" t="s">
        <v>164</v>
      </c>
      <c r="I10" s="1" t="s">
        <v>161</v>
      </c>
      <c r="J10" s="1" t="s">
        <v>162</v>
      </c>
      <c r="K10" s="1" t="s">
        <v>163</v>
      </c>
      <c r="L10" s="1" t="s">
        <v>548</v>
      </c>
      <c r="M10" s="1" t="s">
        <v>166</v>
      </c>
      <c r="N10" s="1" t="s">
        <v>167</v>
      </c>
      <c r="O10" s="1" t="s">
        <v>168</v>
      </c>
    </row>
    <row r="11" spans="1:15" ht="149.5" x14ac:dyDescent="0.25">
      <c r="A11" s="9" t="s">
        <v>669</v>
      </c>
      <c r="B11" s="76">
        <v>45335</v>
      </c>
      <c r="C11" s="10" t="s">
        <v>668</v>
      </c>
      <c r="D11" s="10" t="s">
        <v>667</v>
      </c>
      <c r="E11" s="16">
        <v>1</v>
      </c>
      <c r="F11" s="16">
        <v>4</v>
      </c>
      <c r="G11" s="18">
        <f>E11*F11</f>
        <v>4</v>
      </c>
      <c r="H11" s="353" t="s">
        <v>666</v>
      </c>
      <c r="I11" s="16">
        <v>1</v>
      </c>
      <c r="J11" s="16">
        <v>4</v>
      </c>
      <c r="K11" s="18" t="s">
        <v>100</v>
      </c>
      <c r="L11" s="33" t="s">
        <v>174</v>
      </c>
      <c r="M11" s="33" t="s">
        <v>174</v>
      </c>
      <c r="N11" s="49" t="s">
        <v>654</v>
      </c>
      <c r="O11" s="33" t="s">
        <v>665</v>
      </c>
    </row>
    <row r="12" spans="1:15" ht="92" x14ac:dyDescent="0.25">
      <c r="A12" s="9" t="s">
        <v>664</v>
      </c>
      <c r="B12" s="76">
        <v>45335</v>
      </c>
      <c r="C12" s="10" t="s">
        <v>663</v>
      </c>
      <c r="D12" s="10" t="s">
        <v>662</v>
      </c>
      <c r="E12" s="16">
        <v>2</v>
      </c>
      <c r="F12" s="16">
        <v>3</v>
      </c>
      <c r="G12" s="17">
        <f>E12*F12</f>
        <v>6</v>
      </c>
      <c r="H12" s="10" t="s">
        <v>656</v>
      </c>
      <c r="I12" s="16">
        <v>2</v>
      </c>
      <c r="J12" s="16">
        <v>3</v>
      </c>
      <c r="K12" s="17" t="s">
        <v>202</v>
      </c>
      <c r="L12" s="33" t="s">
        <v>655</v>
      </c>
      <c r="M12" s="33" t="s">
        <v>174</v>
      </c>
      <c r="N12" s="49" t="s">
        <v>654</v>
      </c>
      <c r="O12" s="33"/>
    </row>
    <row r="13" spans="1:15" ht="92" x14ac:dyDescent="0.25">
      <c r="A13" s="9" t="s">
        <v>661</v>
      </c>
      <c r="B13" s="76">
        <v>45335</v>
      </c>
      <c r="C13" s="10" t="s">
        <v>660</v>
      </c>
      <c r="D13" s="10" t="s">
        <v>657</v>
      </c>
      <c r="E13" s="16">
        <v>2</v>
      </c>
      <c r="F13" s="16">
        <v>3</v>
      </c>
      <c r="G13" s="17">
        <f>E13*F13</f>
        <v>6</v>
      </c>
      <c r="H13" s="10" t="s">
        <v>656</v>
      </c>
      <c r="I13" s="16">
        <v>2</v>
      </c>
      <c r="J13" s="16">
        <v>3</v>
      </c>
      <c r="K13" s="17" t="s">
        <v>202</v>
      </c>
      <c r="L13" s="33" t="s">
        <v>174</v>
      </c>
      <c r="M13" s="33" t="s">
        <v>174</v>
      </c>
      <c r="N13" s="49" t="s">
        <v>654</v>
      </c>
      <c r="O13" s="33"/>
    </row>
    <row r="14" spans="1:15" ht="92" x14ac:dyDescent="0.25">
      <c r="A14" s="9" t="s">
        <v>659</v>
      </c>
      <c r="B14" s="76">
        <v>45335</v>
      </c>
      <c r="C14" s="10" t="s">
        <v>658</v>
      </c>
      <c r="D14" s="10" t="s">
        <v>657</v>
      </c>
      <c r="E14" s="16">
        <v>2</v>
      </c>
      <c r="F14" s="16">
        <v>3</v>
      </c>
      <c r="G14" s="17">
        <f>E14*F14</f>
        <v>6</v>
      </c>
      <c r="H14" s="10" t="s">
        <v>656</v>
      </c>
      <c r="I14" s="16">
        <v>2</v>
      </c>
      <c r="J14" s="16">
        <v>3</v>
      </c>
      <c r="K14" s="17" t="s">
        <v>202</v>
      </c>
      <c r="L14" s="33" t="s">
        <v>655</v>
      </c>
      <c r="M14" s="33" t="s">
        <v>174</v>
      </c>
      <c r="N14" s="49" t="s">
        <v>654</v>
      </c>
      <c r="O14" s="49"/>
    </row>
    <row r="15" spans="1:15" ht="126.5" x14ac:dyDescent="0.25">
      <c r="A15" s="9" t="s">
        <v>653</v>
      </c>
      <c r="B15" s="76">
        <v>45335</v>
      </c>
      <c r="C15" s="10" t="s">
        <v>652</v>
      </c>
      <c r="D15" s="10" t="s">
        <v>651</v>
      </c>
      <c r="E15" s="16">
        <v>3</v>
      </c>
      <c r="F15" s="16">
        <v>2</v>
      </c>
      <c r="G15" s="17">
        <f>E15*F15</f>
        <v>6</v>
      </c>
      <c r="H15" s="10" t="s">
        <v>644</v>
      </c>
      <c r="I15" s="16">
        <v>3</v>
      </c>
      <c r="J15" s="16">
        <v>2</v>
      </c>
      <c r="K15" s="17" t="s">
        <v>202</v>
      </c>
      <c r="L15" s="33" t="s">
        <v>174</v>
      </c>
      <c r="M15" s="33" t="s">
        <v>643</v>
      </c>
      <c r="N15" s="49" t="s">
        <v>642</v>
      </c>
      <c r="O15" s="33"/>
    </row>
    <row r="16" spans="1:15" ht="126.5" x14ac:dyDescent="0.25">
      <c r="A16" s="9" t="s">
        <v>650</v>
      </c>
      <c r="B16" s="76">
        <v>45335</v>
      </c>
      <c r="C16" s="34" t="s">
        <v>649</v>
      </c>
      <c r="D16" s="33" t="s">
        <v>648</v>
      </c>
      <c r="E16" s="16">
        <v>4</v>
      </c>
      <c r="F16" s="16">
        <v>1</v>
      </c>
      <c r="G16" s="383">
        <v>4</v>
      </c>
      <c r="H16" s="10" t="s">
        <v>644</v>
      </c>
      <c r="I16" s="16">
        <v>4</v>
      </c>
      <c r="J16" s="16">
        <v>1</v>
      </c>
      <c r="K16" s="17" t="s">
        <v>202</v>
      </c>
      <c r="L16" s="33" t="s">
        <v>174</v>
      </c>
      <c r="M16" s="33" t="s">
        <v>643</v>
      </c>
      <c r="N16" s="49" t="s">
        <v>642</v>
      </c>
      <c r="O16" s="33"/>
    </row>
    <row r="17" spans="1:15" ht="126.5" x14ac:dyDescent="0.25">
      <c r="A17" s="9" t="s">
        <v>647</v>
      </c>
      <c r="B17" s="76">
        <v>45762</v>
      </c>
      <c r="C17" s="34" t="s">
        <v>646</v>
      </c>
      <c r="D17" s="33" t="s">
        <v>645</v>
      </c>
      <c r="E17" s="16">
        <v>4</v>
      </c>
      <c r="F17" s="16">
        <v>1</v>
      </c>
      <c r="G17" s="383">
        <v>4</v>
      </c>
      <c r="H17" s="10" t="s">
        <v>644</v>
      </c>
      <c r="I17" s="16">
        <v>4</v>
      </c>
      <c r="J17" s="16">
        <v>1</v>
      </c>
      <c r="K17" s="17" t="s">
        <v>202</v>
      </c>
      <c r="L17" s="33" t="s">
        <v>174</v>
      </c>
      <c r="M17" s="33" t="s">
        <v>643</v>
      </c>
      <c r="N17" s="49" t="s">
        <v>642</v>
      </c>
      <c r="O17" s="33"/>
    </row>
  </sheetData>
  <mergeCells count="12">
    <mergeCell ref="A4:D5"/>
    <mergeCell ref="E6:G6"/>
    <mergeCell ref="A2:A3"/>
    <mergeCell ref="B2:D3"/>
    <mergeCell ref="E2:G2"/>
    <mergeCell ref="E3:G3"/>
    <mergeCell ref="E7:G7"/>
    <mergeCell ref="E8:G8"/>
    <mergeCell ref="A6:C8"/>
    <mergeCell ref="D6:D8"/>
    <mergeCell ref="E4:G4"/>
    <mergeCell ref="E5:G5"/>
  </mergeCells>
  <pageMargins left="0.78740157499999996" right="0.78740157499999996" top="0.984251969" bottom="0.984251969" header="0.4921259845" footer="0.4921259845"/>
  <pageSetup paperSize="9" scale="93" orientation="portrait" r:id="rId1"/>
  <headerFooter alignWithMargins="0"/>
  <colBreaks count="2" manualBreakCount="2">
    <brk id="4" max="14" man="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5A790-C8BD-4C79-825D-EA0FC8E27B11}">
  <sheetPr>
    <tabColor theme="3"/>
  </sheetPr>
  <dimension ref="A2:O17"/>
  <sheetViews>
    <sheetView topLeftCell="A4" zoomScale="90" zoomScaleNormal="90" workbookViewId="0">
      <selection activeCell="N11" sqref="N11"/>
    </sheetView>
  </sheetViews>
  <sheetFormatPr baseColWidth="10" defaultColWidth="11.453125" defaultRowHeight="11.5" x14ac:dyDescent="0.25"/>
  <cols>
    <col min="1" max="1" width="8.81640625" style="26" customWidth="1"/>
    <col min="2" max="2" width="10.81640625" style="26" customWidth="1"/>
    <col min="3" max="3" width="31.81640625" style="26" customWidth="1"/>
    <col min="4" max="4" width="38.54296875" style="26" customWidth="1"/>
    <col min="5" max="5" width="12.453125" style="26" customWidth="1"/>
    <col min="6" max="6" width="7.81640625" style="26" customWidth="1"/>
    <col min="7" max="7" width="12.81640625" style="26" customWidth="1"/>
    <col min="8" max="8" width="29.1796875" style="26" customWidth="1"/>
    <col min="9" max="9" width="12.81640625" style="26" customWidth="1"/>
    <col min="10" max="10" width="12.54296875" style="26" customWidth="1"/>
    <col min="11" max="11" width="10.81640625" style="26" customWidth="1"/>
    <col min="12" max="13" width="18.81640625" style="26" customWidth="1"/>
    <col min="14" max="15" width="23.81640625" style="26" customWidth="1"/>
    <col min="16" max="16384" width="11.453125" style="26"/>
  </cols>
  <sheetData>
    <row r="2" spans="1:15" ht="15" customHeight="1" x14ac:dyDescent="0.25">
      <c r="A2" s="302" t="s">
        <v>715</v>
      </c>
      <c r="B2" s="337" t="s">
        <v>714</v>
      </c>
      <c r="C2" s="371"/>
      <c r="D2" s="370"/>
      <c r="E2" s="312" t="s">
        <v>146</v>
      </c>
      <c r="F2" s="313"/>
      <c r="G2" s="314"/>
    </row>
    <row r="3" spans="1:15" ht="15" customHeight="1" x14ac:dyDescent="0.25">
      <c r="A3" s="302"/>
      <c r="B3" s="364"/>
      <c r="C3" s="363"/>
      <c r="D3" s="362"/>
      <c r="E3" s="312" t="s">
        <v>147</v>
      </c>
      <c r="F3" s="313"/>
      <c r="G3" s="314"/>
    </row>
    <row r="4" spans="1:15" ht="15" customHeight="1" x14ac:dyDescent="0.25">
      <c r="A4" s="328" t="s">
        <v>713</v>
      </c>
      <c r="B4" s="329"/>
      <c r="C4" s="329"/>
      <c r="D4" s="330"/>
      <c r="E4" s="324" t="s">
        <v>149</v>
      </c>
      <c r="F4" s="325"/>
      <c r="G4" s="326"/>
    </row>
    <row r="5" spans="1:15" ht="15" customHeight="1" x14ac:dyDescent="0.25">
      <c r="A5" s="331"/>
      <c r="B5" s="332"/>
      <c r="C5" s="332"/>
      <c r="D5" s="333"/>
      <c r="E5" s="327" t="s">
        <v>150</v>
      </c>
      <c r="F5" s="327"/>
      <c r="G5" s="327"/>
    </row>
    <row r="6" spans="1:15" ht="15" customHeight="1" x14ac:dyDescent="0.25">
      <c r="A6" s="337" t="s">
        <v>151</v>
      </c>
      <c r="B6" s="371"/>
      <c r="C6" s="370"/>
      <c r="D6" s="398" t="s">
        <v>712</v>
      </c>
      <c r="E6" s="360" t="s">
        <v>153</v>
      </c>
      <c r="F6" s="360"/>
      <c r="G6" s="360"/>
    </row>
    <row r="7" spans="1:15" ht="15" customHeight="1" x14ac:dyDescent="0.25">
      <c r="A7" s="368"/>
      <c r="B7" s="367"/>
      <c r="C7" s="366"/>
      <c r="D7" s="397"/>
      <c r="E7" s="327" t="s">
        <v>154</v>
      </c>
      <c r="F7" s="327"/>
      <c r="G7" s="327"/>
    </row>
    <row r="8" spans="1:15" ht="15" customHeight="1" x14ac:dyDescent="0.25">
      <c r="A8" s="364"/>
      <c r="B8" s="363"/>
      <c r="C8" s="362"/>
      <c r="D8" s="396"/>
      <c r="E8" s="360" t="s">
        <v>153</v>
      </c>
      <c r="F8" s="360"/>
      <c r="G8" s="360"/>
    </row>
    <row r="9" spans="1:15" ht="15" customHeight="1" x14ac:dyDescent="0.25">
      <c r="A9" s="359"/>
      <c r="B9" s="358"/>
      <c r="C9" s="29"/>
      <c r="D9" s="30"/>
      <c r="E9" s="32"/>
      <c r="F9" s="32"/>
      <c r="G9" s="32"/>
    </row>
    <row r="10" spans="1:15" ht="24.75" customHeight="1" x14ac:dyDescent="0.25">
      <c r="A10" s="1" t="s">
        <v>156</v>
      </c>
      <c r="B10" s="1" t="s">
        <v>158</v>
      </c>
      <c r="C10" s="1" t="s">
        <v>159</v>
      </c>
      <c r="D10" s="1" t="s">
        <v>160</v>
      </c>
      <c r="E10" s="1" t="s">
        <v>161</v>
      </c>
      <c r="F10" s="1" t="s">
        <v>162</v>
      </c>
      <c r="G10" s="1" t="s">
        <v>163</v>
      </c>
      <c r="H10" s="1" t="s">
        <v>164</v>
      </c>
      <c r="I10" s="1" t="s">
        <v>161</v>
      </c>
      <c r="J10" s="1" t="s">
        <v>162</v>
      </c>
      <c r="K10" s="1" t="s">
        <v>163</v>
      </c>
      <c r="L10" s="1" t="s">
        <v>548</v>
      </c>
      <c r="M10" s="1" t="s">
        <v>166</v>
      </c>
      <c r="N10" s="1" t="s">
        <v>167</v>
      </c>
      <c r="O10" s="1" t="s">
        <v>168</v>
      </c>
    </row>
    <row r="11" spans="1:15" ht="103.5" x14ac:dyDescent="0.25">
      <c r="A11" s="9" t="s">
        <v>711</v>
      </c>
      <c r="B11" s="76">
        <v>45335</v>
      </c>
      <c r="C11" s="10" t="s">
        <v>710</v>
      </c>
      <c r="D11" s="394" t="s">
        <v>709</v>
      </c>
      <c r="E11" s="16">
        <v>3</v>
      </c>
      <c r="F11" s="16">
        <v>3</v>
      </c>
      <c r="G11" s="17">
        <f>E11*F11</f>
        <v>9</v>
      </c>
      <c r="H11" s="112" t="s">
        <v>708</v>
      </c>
      <c r="I11" s="16">
        <v>3</v>
      </c>
      <c r="J11" s="16">
        <v>3</v>
      </c>
      <c r="K11" s="17" t="s">
        <v>202</v>
      </c>
      <c r="L11" s="33" t="s">
        <v>174</v>
      </c>
      <c r="M11" s="33" t="s">
        <v>174</v>
      </c>
      <c r="N11" s="112" t="s">
        <v>708</v>
      </c>
      <c r="O11" s="49" t="s">
        <v>707</v>
      </c>
    </row>
    <row r="12" spans="1:15" ht="161" x14ac:dyDescent="0.25">
      <c r="A12" s="9" t="s">
        <v>706</v>
      </c>
      <c r="B12" s="76">
        <v>45335</v>
      </c>
      <c r="C12" s="33" t="s">
        <v>705</v>
      </c>
      <c r="D12" s="395" t="s">
        <v>704</v>
      </c>
      <c r="E12" s="16"/>
      <c r="F12" s="16"/>
      <c r="G12" s="17"/>
      <c r="H12" s="112" t="s">
        <v>703</v>
      </c>
      <c r="I12" s="16"/>
      <c r="J12" s="16"/>
      <c r="K12" s="17"/>
      <c r="L12" s="33"/>
      <c r="M12" s="33"/>
      <c r="N12" s="10" t="s">
        <v>702</v>
      </c>
      <c r="O12" s="59" t="s">
        <v>701</v>
      </c>
    </row>
    <row r="13" spans="1:15" ht="57.5" x14ac:dyDescent="0.25">
      <c r="A13" s="9" t="s">
        <v>700</v>
      </c>
      <c r="B13" s="76">
        <v>45335</v>
      </c>
      <c r="C13" s="10" t="s">
        <v>699</v>
      </c>
      <c r="D13" s="394" t="s">
        <v>698</v>
      </c>
      <c r="E13" s="16"/>
      <c r="F13" s="16"/>
      <c r="G13" s="17">
        <f>E13*F13</f>
        <v>0</v>
      </c>
      <c r="H13" s="10" t="s">
        <v>697</v>
      </c>
      <c r="I13" s="16"/>
      <c r="J13" s="16"/>
      <c r="K13" s="17">
        <f>I13*J13</f>
        <v>0</v>
      </c>
      <c r="L13" s="33" t="s">
        <v>643</v>
      </c>
      <c r="M13" s="33" t="s">
        <v>643</v>
      </c>
      <c r="N13" s="33" t="s">
        <v>696</v>
      </c>
      <c r="O13" s="393"/>
    </row>
    <row r="14" spans="1:15" ht="57.5" x14ac:dyDescent="0.25">
      <c r="A14" s="9" t="s">
        <v>695</v>
      </c>
      <c r="B14" s="76">
        <v>45335</v>
      </c>
      <c r="C14" s="33" t="s">
        <v>694</v>
      </c>
      <c r="D14" s="33" t="s">
        <v>693</v>
      </c>
      <c r="E14" s="16">
        <v>2</v>
      </c>
      <c r="F14" s="16">
        <v>2</v>
      </c>
      <c r="G14" s="18">
        <f>E14*F14</f>
        <v>4</v>
      </c>
      <c r="H14" s="33" t="s">
        <v>692</v>
      </c>
      <c r="I14" s="16">
        <v>2</v>
      </c>
      <c r="J14" s="16">
        <v>2</v>
      </c>
      <c r="K14" s="18" t="s">
        <v>100</v>
      </c>
      <c r="L14" s="34" t="s">
        <v>174</v>
      </c>
      <c r="M14" s="34" t="s">
        <v>174</v>
      </c>
      <c r="N14" s="33" t="s">
        <v>691</v>
      </c>
      <c r="O14" s="382"/>
    </row>
    <row r="15" spans="1:15" ht="149.5" x14ac:dyDescent="0.25">
      <c r="A15" s="9" t="s">
        <v>690</v>
      </c>
      <c r="B15" s="76">
        <v>45335</v>
      </c>
      <c r="C15" s="33" t="s">
        <v>689</v>
      </c>
      <c r="D15" s="33" t="s">
        <v>688</v>
      </c>
      <c r="E15" s="16">
        <v>2</v>
      </c>
      <c r="F15" s="16">
        <v>2</v>
      </c>
      <c r="G15" s="18">
        <f>E15*F15</f>
        <v>4</v>
      </c>
      <c r="H15" s="33" t="s">
        <v>687</v>
      </c>
      <c r="I15" s="16">
        <v>2</v>
      </c>
      <c r="J15" s="16">
        <v>2</v>
      </c>
      <c r="K15" s="18" t="s">
        <v>100</v>
      </c>
      <c r="L15" s="34" t="s">
        <v>174</v>
      </c>
      <c r="M15" s="34" t="s">
        <v>174</v>
      </c>
      <c r="N15" s="33" t="s">
        <v>686</v>
      </c>
      <c r="O15" s="68" t="s">
        <v>675</v>
      </c>
    </row>
    <row r="16" spans="1:15" ht="80.5" x14ac:dyDescent="0.25">
      <c r="A16" s="9" t="s">
        <v>685</v>
      </c>
      <c r="B16" s="76">
        <v>45335</v>
      </c>
      <c r="C16" s="33" t="s">
        <v>684</v>
      </c>
      <c r="D16" s="33" t="s">
        <v>683</v>
      </c>
      <c r="E16" s="16">
        <v>2</v>
      </c>
      <c r="F16" s="16">
        <v>3</v>
      </c>
      <c r="G16" s="17">
        <f>E16*F16</f>
        <v>6</v>
      </c>
      <c r="H16" s="33" t="s">
        <v>682</v>
      </c>
      <c r="I16" s="16">
        <v>2</v>
      </c>
      <c r="J16" s="16">
        <v>3</v>
      </c>
      <c r="K16" s="17" t="s">
        <v>202</v>
      </c>
      <c r="L16" s="34" t="s">
        <v>174</v>
      </c>
      <c r="M16" s="34" t="s">
        <v>174</v>
      </c>
      <c r="N16" s="33" t="s">
        <v>681</v>
      </c>
      <c r="O16" s="68" t="s">
        <v>675</v>
      </c>
    </row>
    <row r="17" spans="1:15" ht="69" x14ac:dyDescent="0.25">
      <c r="A17" s="9" t="s">
        <v>680</v>
      </c>
      <c r="B17" s="76">
        <v>45335</v>
      </c>
      <c r="C17" s="33" t="s">
        <v>679</v>
      </c>
      <c r="D17" s="33" t="s">
        <v>678</v>
      </c>
      <c r="E17" s="16">
        <v>3</v>
      </c>
      <c r="F17" s="16">
        <v>2</v>
      </c>
      <c r="G17" s="17">
        <f>E17*F17</f>
        <v>6</v>
      </c>
      <c r="H17" s="33" t="s">
        <v>677</v>
      </c>
      <c r="I17" s="16">
        <v>1</v>
      </c>
      <c r="J17" s="16">
        <v>2</v>
      </c>
      <c r="K17" s="18" t="s">
        <v>100</v>
      </c>
      <c r="L17" s="34" t="s">
        <v>174</v>
      </c>
      <c r="M17" s="34" t="s">
        <v>174</v>
      </c>
      <c r="N17" s="33" t="s">
        <v>676</v>
      </c>
      <c r="O17" s="68" t="s">
        <v>675</v>
      </c>
    </row>
  </sheetData>
  <mergeCells count="12">
    <mergeCell ref="A4:D5"/>
    <mergeCell ref="E6:G6"/>
    <mergeCell ref="A2:A3"/>
    <mergeCell ref="B2:D3"/>
    <mergeCell ref="E2:G2"/>
    <mergeCell ref="E3:G3"/>
    <mergeCell ref="E7:G7"/>
    <mergeCell ref="E8:G8"/>
    <mergeCell ref="A6:C8"/>
    <mergeCell ref="D6:D8"/>
    <mergeCell ref="E4:G4"/>
    <mergeCell ref="E5:G5"/>
  </mergeCells>
  <pageMargins left="0.78740157499999996" right="0.78740157499999996" top="0.984251969" bottom="0.984251969" header="0.4921259845" footer="0.4921259845"/>
  <pageSetup paperSize="9" scale="95" orientation="portrait" r:id="rId1"/>
  <headerFooter alignWithMargins="0"/>
  <colBreaks count="2" manualBreakCount="2">
    <brk id="4" max="11" man="1"/>
    <brk id="12"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7330f0e8-84a3-4b3a-ba94-d6eb7e2f43c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3FE630FD3A57469F5B412E807BF441" ma:contentTypeVersion="14" ma:contentTypeDescription="Create a new document." ma:contentTypeScope="" ma:versionID="9726d299528b9a074911b90a6e03c4a1">
  <xsd:schema xmlns:xsd="http://www.w3.org/2001/XMLSchema" xmlns:xs="http://www.w3.org/2001/XMLSchema" xmlns:p="http://schemas.microsoft.com/office/2006/metadata/properties" xmlns:ns3="7330f0e8-84a3-4b3a-ba94-d6eb7e2f43c7" xmlns:ns4="c52c16a9-f175-4d36-8ea0-b805414d0692" targetNamespace="http://schemas.microsoft.com/office/2006/metadata/properties" ma:root="true" ma:fieldsID="19edff7c09038c901a921a1382345220" ns3:_="" ns4:_="">
    <xsd:import namespace="7330f0e8-84a3-4b3a-ba94-d6eb7e2f43c7"/>
    <xsd:import namespace="c52c16a9-f175-4d36-8ea0-b805414d069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OCR" minOccurs="0"/>
                <xsd:element ref="ns3:MediaServiceDateTaken"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0f0e8-84a3-4b3a-ba94-d6eb7e2f43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2c16a9-f175-4d36-8ea0-b805414d069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BB4ED0-7D06-4650-9C7A-729CFBEF85F4}">
  <ds:schemaRefs>
    <ds:schemaRef ds:uri="http://schemas.microsoft.com/sharepoint/v3/contenttype/forms"/>
  </ds:schemaRefs>
</ds:datastoreItem>
</file>

<file path=customXml/itemProps2.xml><?xml version="1.0" encoding="utf-8"?>
<ds:datastoreItem xmlns:ds="http://schemas.openxmlformats.org/officeDocument/2006/customXml" ds:itemID="{2C50B574-89FF-43E4-98F6-6C498A322AD4}">
  <ds:schemaRefs>
    <ds:schemaRef ds:uri="http://schemas.microsoft.com/office/2006/metadata/properties"/>
    <ds:schemaRef ds:uri="http://schemas.microsoft.com/office/infopath/2007/PartnerControls"/>
    <ds:schemaRef ds:uri="7330f0e8-84a3-4b3a-ba94-d6eb7e2f43c7"/>
  </ds:schemaRefs>
</ds:datastoreItem>
</file>

<file path=customXml/itemProps3.xml><?xml version="1.0" encoding="utf-8"?>
<ds:datastoreItem xmlns:ds="http://schemas.openxmlformats.org/officeDocument/2006/customXml" ds:itemID="{69200AA3-81EA-41B4-9D27-986A612F4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0f0e8-84a3-4b3a-ba94-d6eb7e2f43c7"/>
    <ds:schemaRef ds:uri="c52c16a9-f175-4d36-8ea0-b805414d0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SMS 101</vt:lpstr>
      <vt:lpstr>RXP Risk Matrix</vt:lpstr>
      <vt:lpstr>Narratif de l'événement</vt:lpstr>
      <vt:lpstr>Exemple</vt:lpstr>
      <vt:lpstr>UE 01</vt:lpstr>
      <vt:lpstr>UE 02</vt:lpstr>
      <vt:lpstr>UE 03</vt:lpstr>
      <vt:lpstr>UE 04</vt:lpstr>
      <vt:lpstr>UE 05</vt:lpstr>
      <vt:lpstr>UE 06</vt:lpstr>
      <vt:lpstr>UE 07</vt:lpstr>
      <vt:lpstr>UE 08 </vt:lpstr>
      <vt:lpstr>UE 10</vt:lpstr>
      <vt:lpstr>UE 12</vt:lpstr>
      <vt:lpstr>UE 15</vt:lpstr>
      <vt:lpstr>UE17 - OC &amp; FLT DSP</vt:lpstr>
      <vt:lpstr>UE 19</vt:lpstr>
      <vt:lpstr>Dashboard DT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2012-07-27T11:39:43Z</dcterms:created>
  <dcterms:modified xsi:type="dcterms:W3CDTF">2025-08-04T10:31:53Z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0x0101003A3FE630FD3A57469F5B412E807BF441</vt:lpwstr>
  </property>
</Properties>
</file>