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ownloads\Compressed\DataAnalysisPortfolioProjects\"/>
    </mc:Choice>
  </mc:AlternateContent>
  <bookViews>
    <workbookView xWindow="0" yWindow="0" windowWidth="20490" windowHeight="7620" activeTab="1"/>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<sst xmlns="http://schemas.openxmlformats.org/spreadsheetml/2006/main" count="16273" uniqueCount="51">
  <si>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</si>
  <si>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</si>
  <si>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</si>
  <si>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</si>
  <si>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</si>
  <si>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</si>
  <si>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</si>
  <si>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</si>
  <si>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</si>
  <si>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</si>
  <si>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</si>
  <si>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</si>
  <si>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</si>
  <si>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</si>
  <si>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</si>
  <si>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</si>
  <si>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</si>
  <si>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</si>
  <si>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</si>
  <si>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</si>
  <si>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</si>
  <si>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</si>
  <si>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</si>
  <si>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</si>
  <si>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</si>
  <si>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</si>
  <si>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</si>
  <si>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</si>
  <si>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</si>
  <si>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</si>
  <si>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</si>
  <si>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</si>
  <si>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</si>
  <si>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</si>
  <si>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</si>
  <si>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</si>
  <si>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</si>
  <si>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</si>
  <si>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</si>
  <si>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</si>
  <si>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</si>
  <si>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</si>
  <si>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</si>
  <si>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</si>
  <si>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</si>
  <si>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Adolescents</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</si>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</sst>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65" fontId="16" fillId="0" borderId="0" xfId="42" applyNumberFormat="1"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6">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166" formatCode="_(* #,##0_);_(* \(#,##0\);_(* &quot;-&quot;??_);_(@_)"/>
    </dxf>
    <dxf>
      <numFmt numFmtId="167" formatCode="_(* #,##0.0_);_(* \(#,##0.0\);_(* &quot;-&quot;??_);_(@_)"/>
    </dxf>
    <dxf>
      <numFmt numFmtId="35" formatCode="_(* #,##0.00_);_(* \(#,##0.00\);_(* &quot;-&quot;??_);_(@_)"/>
    </dxf>
    <dxf>
      <numFmt numFmtId="1" formatCode="0"/>
    </dxf>
    <dxf>
      <numFmt numFmtId="168"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Excel project.xlsx]Pivot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_(* #,##0_);_(* \(#,##0\);_(* "-"??_);_(@_)</c:formatCode>
                <c:ptCount val="2"/>
                <c:pt idx="0">
                  <c:v>63181.818181818184</c:v>
                </c:pt>
                <c:pt idx="1">
                  <c:v>67878.787878787873</c:v>
                </c:pt>
              </c:numCache>
            </c:numRef>
          </c:val>
          <c:extLst>
            <c:ext xmlns:c16="http://schemas.microsoft.com/office/drawing/2014/chart" uri="{C3380CC4-5D6E-409C-BE32-E72D297353CC}">
              <c16:uniqueId val="{00000000-A335-4797-9939-706CC8C17001}"/>
            </c:ext>
          </c:extLst>
        </c:ser>
        <c:ser>
          <c:idx val="1"/>
          <c:order val="1"/>
          <c:tx>
            <c:strRef>
              <c:f>'Pivot table'!$C$1:$C$2</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_(* #,##0_);_(* \(#,##0\);_(* "-"??_);_(@_)</c:formatCode>
                <c:ptCount val="2"/>
                <c:pt idx="0">
                  <c:v>56521.739130434784</c:v>
                </c:pt>
                <c:pt idx="1">
                  <c:v>67037.037037037036</c:v>
                </c:pt>
              </c:numCache>
            </c:numRef>
          </c:val>
          <c:extLst>
            <c:ext xmlns:c16="http://schemas.microsoft.com/office/drawing/2014/chart" uri="{C3380CC4-5D6E-409C-BE32-E72D297353CC}">
              <c16:uniqueId val="{00000001-A335-4797-9939-706CC8C17001}"/>
            </c:ext>
          </c:extLst>
        </c:ser>
        <c:dLbls>
          <c:showLegendKey val="0"/>
          <c:showVal val="0"/>
          <c:showCatName val="0"/>
          <c:showSerName val="0"/>
          <c:showPercent val="0"/>
          <c:showBubbleSize val="0"/>
        </c:dLbls>
        <c:gapWidth val="150"/>
        <c:shape val="box"/>
        <c:axId val="578436479"/>
        <c:axId val="578432319"/>
        <c:axId val="0"/>
      </c:bar3DChart>
      <c:catAx>
        <c:axId val="5784364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32319"/>
        <c:crosses val="autoZero"/>
        <c:auto val="1"/>
        <c:lblAlgn val="ctr"/>
        <c:lblOffset val="100"/>
        <c:noMultiLvlLbl val="0"/>
      </c:catAx>
      <c:valAx>
        <c:axId val="57843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36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Excel project.xlsx]Pivot table!PivotTable2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6"/>
            </a:solidFill>
            <a:ln w="9525" cap="flat" cmpd="sng" algn="ctr">
              <a:solidFill>
                <a:schemeClr val="accent6"/>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6"/>
            </a:solidFill>
            <a:ln w="9525" cap="flat" cmpd="sng" algn="ctr">
              <a:solidFill>
                <a:schemeClr val="accent6"/>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6"/>
            </a:solidFill>
            <a:round/>
          </a:ln>
          <a:effectLst/>
        </c:spPr>
        <c:marker>
          <c:symbol val="none"/>
        </c:marker>
      </c:pivotFmt>
      <c:pivotFmt>
        <c:idx val="5"/>
        <c:spPr>
          <a:ln w="22225" cap="rnd" cmpd="sng" algn="ctr">
            <a:solidFill>
              <a:schemeClr val="accent6"/>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6"/>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BC7A-4327-90E7-9AFFFC63356F}"/>
            </c:ext>
          </c:extLst>
        </c:ser>
        <c:ser>
          <c:idx val="1"/>
          <c:order val="1"/>
          <c:tx>
            <c:strRef>
              <c:f>'Pivot table'!$C$20:$C$21</c:f>
              <c:strCache>
                <c:ptCount val="1"/>
                <c:pt idx="0">
                  <c:v>Yes</c:v>
                </c:pt>
              </c:strCache>
            </c:strRef>
          </c:tx>
          <c:spPr>
            <a:ln w="22225" cap="rnd" cmpd="sng" algn="ctr">
              <a:solidFill>
                <a:schemeClr val="accent5"/>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BC7A-4327-90E7-9AFFFC63356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578433151"/>
        <c:axId val="578436063"/>
      </c:lineChart>
      <c:catAx>
        <c:axId val="57843315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b="1"/>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8436063"/>
        <c:crosses val="autoZero"/>
        <c:auto val="1"/>
        <c:lblAlgn val="ctr"/>
        <c:lblOffset val="100"/>
        <c:noMultiLvlLbl val="0"/>
      </c:catAx>
      <c:valAx>
        <c:axId val="578436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843315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Excel project.xlsx]Pivot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Distribution of Bike Purchases by Age Group and Region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table'!$B$36:$B$37</c:f>
              <c:strCache>
                <c:ptCount val="1"/>
                <c:pt idx="0">
                  <c:v>Adolescents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table'!$A$38:$A$39</c:f>
              <c:strCache>
                <c:ptCount val="1"/>
                <c:pt idx="0">
                  <c:v>Europe</c:v>
                </c:pt>
              </c:strCache>
            </c:strRef>
          </c:cat>
          <c:val>
            <c:numRef>
              <c:f>'Pivot table'!$B$38:$B$39</c:f>
              <c:numCache>
                <c:formatCode>General</c:formatCode>
                <c:ptCount val="1"/>
                <c:pt idx="0">
                  <c:v>2</c:v>
                </c:pt>
              </c:numCache>
            </c:numRef>
          </c:val>
          <c:extLst>
            <c:ext xmlns:c16="http://schemas.microsoft.com/office/drawing/2014/chart" uri="{C3380CC4-5D6E-409C-BE32-E72D297353CC}">
              <c16:uniqueId val="{00000000-522C-4851-8E01-BB55FA1C1C79}"/>
            </c:ext>
          </c:extLst>
        </c:ser>
        <c:ser>
          <c:idx val="1"/>
          <c:order val="1"/>
          <c:tx>
            <c:strRef>
              <c:f>'Pivot table'!$C$36:$C$37</c:f>
              <c:strCache>
                <c:ptCount val="1"/>
                <c:pt idx="0">
                  <c:v>Middle Age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table'!$A$38:$A$39</c:f>
              <c:strCache>
                <c:ptCount val="1"/>
                <c:pt idx="0">
                  <c:v>Europe</c:v>
                </c:pt>
              </c:strCache>
            </c:strRef>
          </c:cat>
          <c:val>
            <c:numRef>
              <c:f>'Pivot table'!$C$38:$C$39</c:f>
              <c:numCache>
                <c:formatCode>General</c:formatCode>
                <c:ptCount val="1"/>
                <c:pt idx="0">
                  <c:v>32</c:v>
                </c:pt>
              </c:numCache>
            </c:numRef>
          </c:val>
          <c:extLst>
            <c:ext xmlns:c16="http://schemas.microsoft.com/office/drawing/2014/chart" uri="{C3380CC4-5D6E-409C-BE32-E72D297353CC}">
              <c16:uniqueId val="{00000001-522C-4851-8E01-BB55FA1C1C79}"/>
            </c:ext>
          </c:extLst>
        </c:ser>
        <c:ser>
          <c:idx val="2"/>
          <c:order val="2"/>
          <c:tx>
            <c:strRef>
              <c:f>'Pivot table'!$D$36:$D$37</c:f>
              <c:strCache>
                <c:ptCount val="1"/>
                <c:pt idx="0">
                  <c:v>Old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table'!$A$38:$A$39</c:f>
              <c:strCache>
                <c:ptCount val="1"/>
                <c:pt idx="0">
                  <c:v>Europe</c:v>
                </c:pt>
              </c:strCache>
            </c:strRef>
          </c:cat>
          <c:val>
            <c:numRef>
              <c:f>'Pivot table'!$D$38:$D$39</c:f>
              <c:numCache>
                <c:formatCode>General</c:formatCode>
                <c:ptCount val="1"/>
                <c:pt idx="0">
                  <c:v>2</c:v>
                </c:pt>
              </c:numCache>
            </c:numRef>
          </c:val>
          <c:extLst>
            <c:ext xmlns:c16="http://schemas.microsoft.com/office/drawing/2014/chart" uri="{C3380CC4-5D6E-409C-BE32-E72D297353CC}">
              <c16:uniqueId val="{00000000-BB04-4A9A-A7F7-622B39C2A412}"/>
            </c:ext>
          </c:extLst>
        </c:ser>
        <c:dLbls>
          <c:showLegendKey val="0"/>
          <c:showVal val="0"/>
          <c:showCatName val="0"/>
          <c:showSerName val="0"/>
          <c:showPercent val="0"/>
          <c:showBubbleSize val="0"/>
        </c:dLbls>
        <c:gapWidth val="150"/>
        <c:shape val="box"/>
        <c:axId val="505887327"/>
        <c:axId val="505885247"/>
        <c:axId val="0"/>
      </c:bar3DChart>
      <c:catAx>
        <c:axId val="5058873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Region</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885247"/>
        <c:crosses val="autoZero"/>
        <c:auto val="1"/>
        <c:lblAlgn val="ctr"/>
        <c:lblOffset val="100"/>
        <c:noMultiLvlLbl val="0"/>
      </c:catAx>
      <c:valAx>
        <c:axId val="50588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8873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Excel project.xlsx]Pivot table!PivotTable4</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none"/>
          </c:marker>
          <c:cat>
            <c:strRef>
              <c:f>'Pivot table'!$A$50:$A$87</c:f>
              <c:strCache>
                <c:ptCount val="37"/>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50</c:v>
                </c:pt>
                <c:pt idx="20">
                  <c:v>52</c:v>
                </c:pt>
                <c:pt idx="21">
                  <c:v>53</c:v>
                </c:pt>
                <c:pt idx="22">
                  <c:v>55</c:v>
                </c:pt>
                <c:pt idx="23">
                  <c:v>61</c:v>
                </c:pt>
                <c:pt idx="24">
                  <c:v>63</c:v>
                </c:pt>
                <c:pt idx="25">
                  <c:v>64</c:v>
                </c:pt>
                <c:pt idx="26">
                  <c:v>65</c:v>
                </c:pt>
                <c:pt idx="27">
                  <c:v>66</c:v>
                </c:pt>
                <c:pt idx="28">
                  <c:v>67</c:v>
                </c:pt>
                <c:pt idx="29">
                  <c:v>68</c:v>
                </c:pt>
                <c:pt idx="30">
                  <c:v>69</c:v>
                </c:pt>
                <c:pt idx="31">
                  <c:v>70</c:v>
                </c:pt>
                <c:pt idx="32">
                  <c:v>71</c:v>
                </c:pt>
                <c:pt idx="33">
                  <c:v>72</c:v>
                </c:pt>
                <c:pt idx="34">
                  <c:v>73</c:v>
                </c:pt>
                <c:pt idx="35">
                  <c:v>74</c:v>
                </c:pt>
                <c:pt idx="36">
                  <c:v>78</c:v>
                </c:pt>
              </c:strCache>
            </c:strRef>
          </c:cat>
          <c:val>
            <c:numRef>
              <c:f>'Pivot table'!$B$50:$B$87</c:f>
              <c:numCache>
                <c:formatCode>General</c:formatCode>
                <c:ptCount val="37"/>
                <c:pt idx="2">
                  <c:v>2</c:v>
                </c:pt>
                <c:pt idx="3">
                  <c:v>2</c:v>
                </c:pt>
                <c:pt idx="4">
                  <c:v>5</c:v>
                </c:pt>
                <c:pt idx="5">
                  <c:v>3</c:v>
                </c:pt>
                <c:pt idx="6">
                  <c:v>3</c:v>
                </c:pt>
                <c:pt idx="7">
                  <c:v>2</c:v>
                </c:pt>
                <c:pt idx="9">
                  <c:v>5</c:v>
                </c:pt>
                <c:pt idx="10">
                  <c:v>10</c:v>
                </c:pt>
                <c:pt idx="11">
                  <c:v>2</c:v>
                </c:pt>
                <c:pt idx="13">
                  <c:v>1</c:v>
                </c:pt>
                <c:pt idx="14">
                  <c:v>3</c:v>
                </c:pt>
                <c:pt idx="15">
                  <c:v>2</c:v>
                </c:pt>
                <c:pt idx="16">
                  <c:v>2</c:v>
                </c:pt>
                <c:pt idx="17">
                  <c:v>9</c:v>
                </c:pt>
                <c:pt idx="18">
                  <c:v>4</c:v>
                </c:pt>
                <c:pt idx="19">
                  <c:v>1</c:v>
                </c:pt>
                <c:pt idx="20">
                  <c:v>1</c:v>
                </c:pt>
                <c:pt idx="21">
                  <c:v>1</c:v>
                </c:pt>
                <c:pt idx="22">
                  <c:v>1</c:v>
                </c:pt>
                <c:pt idx="24">
                  <c:v>1</c:v>
                </c:pt>
                <c:pt idx="25">
                  <c:v>2</c:v>
                </c:pt>
                <c:pt idx="26">
                  <c:v>2</c:v>
                </c:pt>
                <c:pt idx="27">
                  <c:v>2</c:v>
                </c:pt>
                <c:pt idx="28">
                  <c:v>3</c:v>
                </c:pt>
                <c:pt idx="29">
                  <c:v>1</c:v>
                </c:pt>
                <c:pt idx="30">
                  <c:v>4</c:v>
                </c:pt>
                <c:pt idx="31">
                  <c:v>3</c:v>
                </c:pt>
                <c:pt idx="32">
                  <c:v>1</c:v>
                </c:pt>
                <c:pt idx="34">
                  <c:v>2</c:v>
                </c:pt>
              </c:numCache>
            </c:numRef>
          </c:val>
          <c:smooth val="0"/>
          <c:extLst>
            <c:ext xmlns:c16="http://schemas.microsoft.com/office/drawing/2014/chart" uri="{C3380CC4-5D6E-409C-BE32-E72D297353CC}">
              <c16:uniqueId val="{00000000-BE8E-4346-9B9E-A0D19EFDA51E}"/>
            </c:ext>
          </c:extLst>
        </c:ser>
        <c:ser>
          <c:idx val="1"/>
          <c:order val="1"/>
          <c:tx>
            <c:strRef>
              <c:f>'Pivot table'!$C$48:$C$49</c:f>
              <c:strCache>
                <c:ptCount val="1"/>
                <c:pt idx="0">
                  <c:v>Yes</c:v>
                </c:pt>
              </c:strCache>
            </c:strRef>
          </c:tx>
          <c:spPr>
            <a:ln w="28575" cap="rnd">
              <a:solidFill>
                <a:schemeClr val="accent2"/>
              </a:solidFill>
              <a:round/>
            </a:ln>
            <a:effectLst/>
          </c:spPr>
          <c:marker>
            <c:symbol val="none"/>
          </c:marker>
          <c:cat>
            <c:strRef>
              <c:f>'Pivot table'!$A$50:$A$87</c:f>
              <c:strCache>
                <c:ptCount val="37"/>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50</c:v>
                </c:pt>
                <c:pt idx="20">
                  <c:v>52</c:v>
                </c:pt>
                <c:pt idx="21">
                  <c:v>53</c:v>
                </c:pt>
                <c:pt idx="22">
                  <c:v>55</c:v>
                </c:pt>
                <c:pt idx="23">
                  <c:v>61</c:v>
                </c:pt>
                <c:pt idx="24">
                  <c:v>63</c:v>
                </c:pt>
                <c:pt idx="25">
                  <c:v>64</c:v>
                </c:pt>
                <c:pt idx="26">
                  <c:v>65</c:v>
                </c:pt>
                <c:pt idx="27">
                  <c:v>66</c:v>
                </c:pt>
                <c:pt idx="28">
                  <c:v>67</c:v>
                </c:pt>
                <c:pt idx="29">
                  <c:v>68</c:v>
                </c:pt>
                <c:pt idx="30">
                  <c:v>69</c:v>
                </c:pt>
                <c:pt idx="31">
                  <c:v>70</c:v>
                </c:pt>
                <c:pt idx="32">
                  <c:v>71</c:v>
                </c:pt>
                <c:pt idx="33">
                  <c:v>72</c:v>
                </c:pt>
                <c:pt idx="34">
                  <c:v>73</c:v>
                </c:pt>
                <c:pt idx="35">
                  <c:v>74</c:v>
                </c:pt>
                <c:pt idx="36">
                  <c:v>78</c:v>
                </c:pt>
              </c:strCache>
            </c:strRef>
          </c:cat>
          <c:val>
            <c:numRef>
              <c:f>'Pivot table'!$C$50:$C$87</c:f>
              <c:numCache>
                <c:formatCode>General</c:formatCode>
                <c:ptCount val="37"/>
                <c:pt idx="0">
                  <c:v>1</c:v>
                </c:pt>
                <c:pt idx="1">
                  <c:v>1</c:v>
                </c:pt>
                <c:pt idx="2">
                  <c:v>1</c:v>
                </c:pt>
                <c:pt idx="3">
                  <c:v>4</c:v>
                </c:pt>
                <c:pt idx="4">
                  <c:v>4</c:v>
                </c:pt>
                <c:pt idx="5">
                  <c:v>12</c:v>
                </c:pt>
                <c:pt idx="6">
                  <c:v>17</c:v>
                </c:pt>
                <c:pt idx="7">
                  <c:v>13</c:v>
                </c:pt>
                <c:pt idx="8">
                  <c:v>4</c:v>
                </c:pt>
                <c:pt idx="9">
                  <c:v>2</c:v>
                </c:pt>
                <c:pt idx="10">
                  <c:v>4</c:v>
                </c:pt>
                <c:pt idx="12">
                  <c:v>2</c:v>
                </c:pt>
                <c:pt idx="13">
                  <c:v>2</c:v>
                </c:pt>
                <c:pt idx="14">
                  <c:v>1</c:v>
                </c:pt>
                <c:pt idx="15">
                  <c:v>1</c:v>
                </c:pt>
                <c:pt idx="16">
                  <c:v>4</c:v>
                </c:pt>
                <c:pt idx="17">
                  <c:v>6</c:v>
                </c:pt>
                <c:pt idx="18">
                  <c:v>1</c:v>
                </c:pt>
                <c:pt idx="20">
                  <c:v>1</c:v>
                </c:pt>
                <c:pt idx="21">
                  <c:v>4</c:v>
                </c:pt>
                <c:pt idx="23">
                  <c:v>1</c:v>
                </c:pt>
                <c:pt idx="25">
                  <c:v>1</c:v>
                </c:pt>
                <c:pt idx="28">
                  <c:v>2</c:v>
                </c:pt>
                <c:pt idx="31">
                  <c:v>1</c:v>
                </c:pt>
                <c:pt idx="33">
                  <c:v>1</c:v>
                </c:pt>
                <c:pt idx="34">
                  <c:v>1</c:v>
                </c:pt>
                <c:pt idx="35">
                  <c:v>1</c:v>
                </c:pt>
                <c:pt idx="36">
                  <c:v>1</c:v>
                </c:pt>
              </c:numCache>
            </c:numRef>
          </c:val>
          <c:smooth val="0"/>
          <c:extLst>
            <c:ext xmlns:c16="http://schemas.microsoft.com/office/drawing/2014/chart" uri="{C3380CC4-5D6E-409C-BE32-E72D297353CC}">
              <c16:uniqueId val="{00000001-BE8E-4346-9B9E-A0D19EFDA51E}"/>
            </c:ext>
          </c:extLst>
        </c:ser>
        <c:dLbls>
          <c:showLegendKey val="0"/>
          <c:showVal val="0"/>
          <c:showCatName val="0"/>
          <c:showSerName val="0"/>
          <c:showPercent val="0"/>
          <c:showBubbleSize val="0"/>
        </c:dLbls>
        <c:smooth val="0"/>
        <c:axId val="682478015"/>
        <c:axId val="682464287"/>
      </c:lineChart>
      <c:catAx>
        <c:axId val="68247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464287"/>
        <c:crosses val="autoZero"/>
        <c:auto val="1"/>
        <c:lblAlgn val="ctr"/>
        <c:lblOffset val="100"/>
        <c:noMultiLvlLbl val="0"/>
      </c:catAx>
      <c:valAx>
        <c:axId val="682464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4780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Excel project.xlsx]Pivot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Distribution of Bike Purchases by Age Group and Region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table'!$B$36:$B$37</c:f>
              <c:strCache>
                <c:ptCount val="1"/>
                <c:pt idx="0">
                  <c:v>Adolescents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table'!$A$38:$A$39</c:f>
              <c:strCache>
                <c:ptCount val="1"/>
                <c:pt idx="0">
                  <c:v>Europe</c:v>
                </c:pt>
              </c:strCache>
            </c:strRef>
          </c:cat>
          <c:val>
            <c:numRef>
              <c:f>'Pivot table'!$B$38:$B$39</c:f>
              <c:numCache>
                <c:formatCode>General</c:formatCode>
                <c:ptCount val="1"/>
                <c:pt idx="0">
                  <c:v>2</c:v>
                </c:pt>
              </c:numCache>
            </c:numRef>
          </c:val>
          <c:extLst>
            <c:ext xmlns:c16="http://schemas.microsoft.com/office/drawing/2014/chart" uri="{C3380CC4-5D6E-409C-BE32-E72D297353CC}">
              <c16:uniqueId val="{00000000-8C88-428B-885F-E59EC814C581}"/>
            </c:ext>
          </c:extLst>
        </c:ser>
        <c:ser>
          <c:idx val="1"/>
          <c:order val="1"/>
          <c:tx>
            <c:strRef>
              <c:f>'Pivot table'!$C$36:$C$37</c:f>
              <c:strCache>
                <c:ptCount val="1"/>
                <c:pt idx="0">
                  <c:v>Middle Age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table'!$A$38:$A$39</c:f>
              <c:strCache>
                <c:ptCount val="1"/>
                <c:pt idx="0">
                  <c:v>Europe</c:v>
                </c:pt>
              </c:strCache>
            </c:strRef>
          </c:cat>
          <c:val>
            <c:numRef>
              <c:f>'Pivot table'!$C$38:$C$39</c:f>
              <c:numCache>
                <c:formatCode>General</c:formatCode>
                <c:ptCount val="1"/>
                <c:pt idx="0">
                  <c:v>32</c:v>
                </c:pt>
              </c:numCache>
            </c:numRef>
          </c:val>
          <c:extLst>
            <c:ext xmlns:c16="http://schemas.microsoft.com/office/drawing/2014/chart" uri="{C3380CC4-5D6E-409C-BE32-E72D297353CC}">
              <c16:uniqueId val="{00000001-8C88-428B-885F-E59EC814C581}"/>
            </c:ext>
          </c:extLst>
        </c:ser>
        <c:ser>
          <c:idx val="2"/>
          <c:order val="2"/>
          <c:tx>
            <c:strRef>
              <c:f>'Pivot table'!$D$36:$D$37</c:f>
              <c:strCache>
                <c:ptCount val="1"/>
                <c:pt idx="0">
                  <c:v>Old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table'!$A$38:$A$39</c:f>
              <c:strCache>
                <c:ptCount val="1"/>
                <c:pt idx="0">
                  <c:v>Europe</c:v>
                </c:pt>
              </c:strCache>
            </c:strRef>
          </c:cat>
          <c:val>
            <c:numRef>
              <c:f>'Pivot table'!$D$38:$D$39</c:f>
              <c:numCache>
                <c:formatCode>General</c:formatCode>
                <c:ptCount val="1"/>
                <c:pt idx="0">
                  <c:v>2</c:v>
                </c:pt>
              </c:numCache>
            </c:numRef>
          </c:val>
          <c:extLst>
            <c:ext xmlns:c16="http://schemas.microsoft.com/office/drawing/2014/chart" uri="{C3380CC4-5D6E-409C-BE32-E72D297353CC}">
              <c16:uniqueId val="{00000000-76AF-4740-82E2-A69AFD13FC41}"/>
            </c:ext>
          </c:extLst>
        </c:ser>
        <c:dLbls>
          <c:showLegendKey val="0"/>
          <c:showVal val="0"/>
          <c:showCatName val="0"/>
          <c:showSerName val="0"/>
          <c:showPercent val="0"/>
          <c:showBubbleSize val="0"/>
        </c:dLbls>
        <c:gapWidth val="150"/>
        <c:shape val="box"/>
        <c:axId val="505887327"/>
        <c:axId val="505885247"/>
        <c:axId val="0"/>
      </c:bar3DChart>
      <c:catAx>
        <c:axId val="5058873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Region</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885247"/>
        <c:crosses val="autoZero"/>
        <c:auto val="1"/>
        <c:lblAlgn val="ctr"/>
        <c:lblOffset val="100"/>
        <c:noMultiLvlLbl val="0"/>
      </c:catAx>
      <c:valAx>
        <c:axId val="50588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8873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Excel project.xlsx]Pivot table!PivotTable2</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t>Customer Commute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6"/>
            </a:solidFill>
            <a:ln w="9525" cap="flat" cmpd="sng" algn="ctr">
              <a:solidFill>
                <a:schemeClr val="accent6"/>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6"/>
            </a:solidFill>
            <a:ln w="9525" cap="flat" cmpd="sng" algn="ctr">
              <a:solidFill>
                <a:schemeClr val="accent6"/>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none"/>
        </c:marker>
      </c:pivotFmt>
      <c:pivotFmt>
        <c:idx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none"/>
        </c:marker>
      </c:pivotFmt>
      <c:pivotFmt>
        <c:idx val="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none"/>
        </c:marker>
      </c:pivotFmt>
      <c:pivotFmt>
        <c:idx val="7"/>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none"/>
        </c:marker>
      </c:pivotFmt>
      <c:pivotFmt>
        <c:idx val="8"/>
        <c:spPr>
          <a:ln w="22225" cap="rnd" cmpd="sng" algn="ctr">
            <a:solidFill>
              <a:schemeClr val="accent6"/>
            </a:solidFill>
            <a:round/>
          </a:ln>
          <a:effectLst/>
        </c:spPr>
        <c:marker>
          <c:symbol val="none"/>
        </c:marker>
      </c:pivotFmt>
      <c:pivotFmt>
        <c:idx val="9"/>
        <c:spPr>
          <a:ln w="22225" cap="rnd" cmpd="sng" algn="ctr">
            <a:solidFill>
              <a:schemeClr val="accent6"/>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6"/>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4C6C-422D-BE01-1DB08D65BCF6}"/>
            </c:ext>
          </c:extLst>
        </c:ser>
        <c:ser>
          <c:idx val="1"/>
          <c:order val="1"/>
          <c:tx>
            <c:strRef>
              <c:f>'Pivot table'!$C$20:$C$21</c:f>
              <c:strCache>
                <c:ptCount val="1"/>
                <c:pt idx="0">
                  <c:v>Yes</c:v>
                </c:pt>
              </c:strCache>
            </c:strRef>
          </c:tx>
          <c:spPr>
            <a:ln w="22225" cap="rnd" cmpd="sng" algn="ctr">
              <a:solidFill>
                <a:schemeClr val="accent5"/>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4C6C-422D-BE01-1DB08D65BCF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578433151"/>
        <c:axId val="578436063"/>
      </c:lineChart>
      <c:catAx>
        <c:axId val="57843315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b="1"/>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8436063"/>
        <c:crosses val="autoZero"/>
        <c:auto val="1"/>
        <c:lblAlgn val="ctr"/>
        <c:lblOffset val="100"/>
        <c:noMultiLvlLbl val="0"/>
      </c:catAx>
      <c:valAx>
        <c:axId val="578436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843315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Excel project.xlsx]Pivot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_(* #,##0_);_(* \(#,##0\);_(* "-"??_);_(@_)</c:formatCode>
                <c:ptCount val="2"/>
                <c:pt idx="0">
                  <c:v>63181.818181818184</c:v>
                </c:pt>
                <c:pt idx="1">
                  <c:v>67878.787878787873</c:v>
                </c:pt>
              </c:numCache>
            </c:numRef>
          </c:val>
          <c:extLst>
            <c:ext xmlns:c16="http://schemas.microsoft.com/office/drawing/2014/chart" uri="{C3380CC4-5D6E-409C-BE32-E72D297353CC}">
              <c16:uniqueId val="{00000000-0CEB-44B8-B99C-481A0BADAD6B}"/>
            </c:ext>
          </c:extLst>
        </c:ser>
        <c:ser>
          <c:idx val="1"/>
          <c:order val="1"/>
          <c:tx>
            <c:strRef>
              <c:f>'Pivot table'!$C$1:$C$2</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_(* #,##0_);_(* \(#,##0\);_(* "-"??_);_(@_)</c:formatCode>
                <c:ptCount val="2"/>
                <c:pt idx="0">
                  <c:v>56521.739130434784</c:v>
                </c:pt>
                <c:pt idx="1">
                  <c:v>67037.037037037036</c:v>
                </c:pt>
              </c:numCache>
            </c:numRef>
          </c:val>
          <c:extLst>
            <c:ext xmlns:c16="http://schemas.microsoft.com/office/drawing/2014/chart" uri="{C3380CC4-5D6E-409C-BE32-E72D297353CC}">
              <c16:uniqueId val="{00000001-0CEB-44B8-B99C-481A0BADAD6B}"/>
            </c:ext>
          </c:extLst>
        </c:ser>
        <c:dLbls>
          <c:showLegendKey val="0"/>
          <c:showVal val="0"/>
          <c:showCatName val="0"/>
          <c:showSerName val="0"/>
          <c:showPercent val="0"/>
          <c:showBubbleSize val="0"/>
        </c:dLbls>
        <c:gapWidth val="150"/>
        <c:shape val="box"/>
        <c:axId val="578436479"/>
        <c:axId val="578432319"/>
        <c:axId val="0"/>
      </c:bar3DChart>
      <c:catAx>
        <c:axId val="5784364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32319"/>
        <c:crosses val="autoZero"/>
        <c:auto val="1"/>
        <c:lblAlgn val="ctr"/>
        <c:lblOffset val="100"/>
        <c:noMultiLvlLbl val="0"/>
      </c:catAx>
      <c:valAx>
        <c:axId val="57843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36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Excel project.xlsx]Pivot table!PivotTable4</c:name>
    <c:fmtId val="3"/>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none"/>
          </c:marker>
          <c:cat>
            <c:strRef>
              <c:f>'Pivot table'!$A$50:$A$87</c:f>
              <c:strCache>
                <c:ptCount val="37"/>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50</c:v>
                </c:pt>
                <c:pt idx="20">
                  <c:v>52</c:v>
                </c:pt>
                <c:pt idx="21">
                  <c:v>53</c:v>
                </c:pt>
                <c:pt idx="22">
                  <c:v>55</c:v>
                </c:pt>
                <c:pt idx="23">
                  <c:v>61</c:v>
                </c:pt>
                <c:pt idx="24">
                  <c:v>63</c:v>
                </c:pt>
                <c:pt idx="25">
                  <c:v>64</c:v>
                </c:pt>
                <c:pt idx="26">
                  <c:v>65</c:v>
                </c:pt>
                <c:pt idx="27">
                  <c:v>66</c:v>
                </c:pt>
                <c:pt idx="28">
                  <c:v>67</c:v>
                </c:pt>
                <c:pt idx="29">
                  <c:v>68</c:v>
                </c:pt>
                <c:pt idx="30">
                  <c:v>69</c:v>
                </c:pt>
                <c:pt idx="31">
                  <c:v>70</c:v>
                </c:pt>
                <c:pt idx="32">
                  <c:v>71</c:v>
                </c:pt>
                <c:pt idx="33">
                  <c:v>72</c:v>
                </c:pt>
                <c:pt idx="34">
                  <c:v>73</c:v>
                </c:pt>
                <c:pt idx="35">
                  <c:v>74</c:v>
                </c:pt>
                <c:pt idx="36">
                  <c:v>78</c:v>
                </c:pt>
              </c:strCache>
            </c:strRef>
          </c:cat>
          <c:val>
            <c:numRef>
              <c:f>'Pivot table'!$B$50:$B$87</c:f>
              <c:numCache>
                <c:formatCode>General</c:formatCode>
                <c:ptCount val="37"/>
                <c:pt idx="2">
                  <c:v>2</c:v>
                </c:pt>
                <c:pt idx="3">
                  <c:v>2</c:v>
                </c:pt>
                <c:pt idx="4">
                  <c:v>5</c:v>
                </c:pt>
                <c:pt idx="5">
                  <c:v>3</c:v>
                </c:pt>
                <c:pt idx="6">
                  <c:v>3</c:v>
                </c:pt>
                <c:pt idx="7">
                  <c:v>2</c:v>
                </c:pt>
                <c:pt idx="9">
                  <c:v>5</c:v>
                </c:pt>
                <c:pt idx="10">
                  <c:v>10</c:v>
                </c:pt>
                <c:pt idx="11">
                  <c:v>2</c:v>
                </c:pt>
                <c:pt idx="13">
                  <c:v>1</c:v>
                </c:pt>
                <c:pt idx="14">
                  <c:v>3</c:v>
                </c:pt>
                <c:pt idx="15">
                  <c:v>2</c:v>
                </c:pt>
                <c:pt idx="16">
                  <c:v>2</c:v>
                </c:pt>
                <c:pt idx="17">
                  <c:v>9</c:v>
                </c:pt>
                <c:pt idx="18">
                  <c:v>4</c:v>
                </c:pt>
                <c:pt idx="19">
                  <c:v>1</c:v>
                </c:pt>
                <c:pt idx="20">
                  <c:v>1</c:v>
                </c:pt>
                <c:pt idx="21">
                  <c:v>1</c:v>
                </c:pt>
                <c:pt idx="22">
                  <c:v>1</c:v>
                </c:pt>
                <c:pt idx="24">
                  <c:v>1</c:v>
                </c:pt>
                <c:pt idx="25">
                  <c:v>2</c:v>
                </c:pt>
                <c:pt idx="26">
                  <c:v>2</c:v>
                </c:pt>
                <c:pt idx="27">
                  <c:v>2</c:v>
                </c:pt>
                <c:pt idx="28">
                  <c:v>3</c:v>
                </c:pt>
                <c:pt idx="29">
                  <c:v>1</c:v>
                </c:pt>
                <c:pt idx="30">
                  <c:v>4</c:v>
                </c:pt>
                <c:pt idx="31">
                  <c:v>3</c:v>
                </c:pt>
                <c:pt idx="32">
                  <c:v>1</c:v>
                </c:pt>
                <c:pt idx="34">
                  <c:v>2</c:v>
                </c:pt>
              </c:numCache>
            </c:numRef>
          </c:val>
          <c:smooth val="0"/>
          <c:extLst>
            <c:ext xmlns:c16="http://schemas.microsoft.com/office/drawing/2014/chart" uri="{C3380CC4-5D6E-409C-BE32-E72D297353CC}">
              <c16:uniqueId val="{00000000-2681-4CAF-8D4F-DD7AA2F1DC1E}"/>
            </c:ext>
          </c:extLst>
        </c:ser>
        <c:ser>
          <c:idx val="1"/>
          <c:order val="1"/>
          <c:tx>
            <c:strRef>
              <c:f>'Pivot table'!$C$48:$C$49</c:f>
              <c:strCache>
                <c:ptCount val="1"/>
                <c:pt idx="0">
                  <c:v>Yes</c:v>
                </c:pt>
              </c:strCache>
            </c:strRef>
          </c:tx>
          <c:spPr>
            <a:ln w="28575" cap="rnd">
              <a:solidFill>
                <a:schemeClr val="accent2"/>
              </a:solidFill>
              <a:round/>
            </a:ln>
            <a:effectLst/>
          </c:spPr>
          <c:marker>
            <c:symbol val="none"/>
          </c:marker>
          <c:cat>
            <c:strRef>
              <c:f>'Pivot table'!$A$50:$A$87</c:f>
              <c:strCache>
                <c:ptCount val="37"/>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50</c:v>
                </c:pt>
                <c:pt idx="20">
                  <c:v>52</c:v>
                </c:pt>
                <c:pt idx="21">
                  <c:v>53</c:v>
                </c:pt>
                <c:pt idx="22">
                  <c:v>55</c:v>
                </c:pt>
                <c:pt idx="23">
                  <c:v>61</c:v>
                </c:pt>
                <c:pt idx="24">
                  <c:v>63</c:v>
                </c:pt>
                <c:pt idx="25">
                  <c:v>64</c:v>
                </c:pt>
                <c:pt idx="26">
                  <c:v>65</c:v>
                </c:pt>
                <c:pt idx="27">
                  <c:v>66</c:v>
                </c:pt>
                <c:pt idx="28">
                  <c:v>67</c:v>
                </c:pt>
                <c:pt idx="29">
                  <c:v>68</c:v>
                </c:pt>
                <c:pt idx="30">
                  <c:v>69</c:v>
                </c:pt>
                <c:pt idx="31">
                  <c:v>70</c:v>
                </c:pt>
                <c:pt idx="32">
                  <c:v>71</c:v>
                </c:pt>
                <c:pt idx="33">
                  <c:v>72</c:v>
                </c:pt>
                <c:pt idx="34">
                  <c:v>73</c:v>
                </c:pt>
                <c:pt idx="35">
                  <c:v>74</c:v>
                </c:pt>
                <c:pt idx="36">
                  <c:v>78</c:v>
                </c:pt>
              </c:strCache>
            </c:strRef>
          </c:cat>
          <c:val>
            <c:numRef>
              <c:f>'Pivot table'!$C$50:$C$87</c:f>
              <c:numCache>
                <c:formatCode>General</c:formatCode>
                <c:ptCount val="37"/>
                <c:pt idx="0">
                  <c:v>1</c:v>
                </c:pt>
                <c:pt idx="1">
                  <c:v>1</c:v>
                </c:pt>
                <c:pt idx="2">
                  <c:v>1</c:v>
                </c:pt>
                <c:pt idx="3">
                  <c:v>4</c:v>
                </c:pt>
                <c:pt idx="4">
                  <c:v>4</c:v>
                </c:pt>
                <c:pt idx="5">
                  <c:v>12</c:v>
                </c:pt>
                <c:pt idx="6">
                  <c:v>17</c:v>
                </c:pt>
                <c:pt idx="7">
                  <c:v>13</c:v>
                </c:pt>
                <c:pt idx="8">
                  <c:v>4</c:v>
                </c:pt>
                <c:pt idx="9">
                  <c:v>2</c:v>
                </c:pt>
                <c:pt idx="10">
                  <c:v>4</c:v>
                </c:pt>
                <c:pt idx="12">
                  <c:v>2</c:v>
                </c:pt>
                <c:pt idx="13">
                  <c:v>2</c:v>
                </c:pt>
                <c:pt idx="14">
                  <c:v>1</c:v>
                </c:pt>
                <c:pt idx="15">
                  <c:v>1</c:v>
                </c:pt>
                <c:pt idx="16">
                  <c:v>4</c:v>
                </c:pt>
                <c:pt idx="17">
                  <c:v>6</c:v>
                </c:pt>
                <c:pt idx="18">
                  <c:v>1</c:v>
                </c:pt>
                <c:pt idx="20">
                  <c:v>1</c:v>
                </c:pt>
                <c:pt idx="21">
                  <c:v>4</c:v>
                </c:pt>
                <c:pt idx="23">
                  <c:v>1</c:v>
                </c:pt>
                <c:pt idx="25">
                  <c:v>1</c:v>
                </c:pt>
                <c:pt idx="28">
                  <c:v>2</c:v>
                </c:pt>
                <c:pt idx="31">
                  <c:v>1</c:v>
                </c:pt>
                <c:pt idx="33">
                  <c:v>1</c:v>
                </c:pt>
                <c:pt idx="34">
                  <c:v>1</c:v>
                </c:pt>
                <c:pt idx="35">
                  <c:v>1</c:v>
                </c:pt>
                <c:pt idx="36">
                  <c:v>1</c:v>
                </c:pt>
              </c:numCache>
            </c:numRef>
          </c:val>
          <c:smooth val="0"/>
          <c:extLst>
            <c:ext xmlns:c16="http://schemas.microsoft.com/office/drawing/2014/chart" uri="{C3380CC4-5D6E-409C-BE32-E72D297353CC}">
              <c16:uniqueId val="{00000001-2681-4CAF-8D4F-DD7AA2F1DC1E}"/>
            </c:ext>
          </c:extLst>
        </c:ser>
        <c:dLbls>
          <c:showLegendKey val="0"/>
          <c:showVal val="0"/>
          <c:showCatName val="0"/>
          <c:showSerName val="0"/>
          <c:showPercent val="0"/>
          <c:showBubbleSize val="0"/>
        </c:dLbls>
        <c:smooth val="0"/>
        <c:axId val="682478015"/>
        <c:axId val="682464287"/>
      </c:lineChart>
      <c:catAx>
        <c:axId val="68247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464287"/>
        <c:crosses val="autoZero"/>
        <c:auto val="1"/>
        <c:lblAlgn val="ctr"/>
        <c:lblOffset val="100"/>
        <c:noMultiLvlLbl val="0"/>
      </c:catAx>
      <c:valAx>
        <c:axId val="682464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4780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261936</xdr:colOff>
      <xdr:row>0</xdr:row>
      <xdr:rowOff>66675</xdr:rowOff>
    </xdr:from>
    <xdr:to>
      <xdr:col>12</xdr:col>
      <xdr:colOff>495299</xdr:colOff>
      <xdr:row>16</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16</xdr:row>
      <xdr:rowOff>133350</xdr:rowOff>
    </xdr:from>
    <xdr:to>
      <xdr:col>12</xdr:col>
      <xdr:colOff>233362</xdr:colOff>
      <xdr:row>31</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42862</xdr:colOff>
      <xdr:row>31</xdr:row>
      <xdr:rowOff>38100</xdr:rowOff>
    </xdr:from>
    <xdr:to>
      <xdr:col>13</xdr:col>
      <xdr:colOff>0</xdr:colOff>
      <xdr:row>45</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71437</xdr:colOff>
      <xdr:row>48</xdr:row>
      <xdr:rowOff>28575</xdr:rowOff>
    </xdr:from>
    <xdr:to>
      <xdr:col>12</xdr:col>
      <xdr:colOff>233362</xdr:colOff>
      <xdr:row>62</xdr:row>
      <xdr:rowOff>104775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265814</xdr:colOff>
      <xdr:row>17</xdr:row>
      <xdr:rowOff>184898</xdr:rowOff>
    </xdr:from>
    <xdr:to>
      <xdr:col>15</xdr:col>
      <xdr:colOff>188284</xdr:colOff>
      <xdr:row>30</xdr:row>
      <xdr:rowOff>22151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253188</xdr:colOff>
      <xdr:row>6</xdr:row>
      <xdr:rowOff>20602</xdr:rowOff>
    </xdr:from>
    <xdr:to>
      <xdr:col>15</xdr:col>
      <xdr:colOff>188286</xdr:colOff>
      <xdr:row>17</xdr:row>
      <xdr:rowOff>166134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287967</xdr:colOff>
      <xdr:row>6</xdr:row>
      <xdr:rowOff>20601</xdr:rowOff>
    </xdr:from>
    <xdr:to>
      <xdr:col>9</xdr:col>
      <xdr:colOff>265814</xdr:colOff>
      <xdr:row>17</xdr:row>
      <xdr:rowOff>166134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36107</xdr:rowOff>
    </xdr:from>
    <xdr:to>
      <xdr:col>2</xdr:col>
      <xdr:colOff>265814</xdr:colOff>
      <xdr:row>11</xdr:row>
      <xdr:rowOff>22151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5816"/>
              <a:ext cx="1484128" cy="927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8417</xdr:rowOff>
    </xdr:from>
    <xdr:to>
      <xdr:col>2</xdr:col>
      <xdr:colOff>276889</xdr:colOff>
      <xdr:row>27</xdr:row>
      <xdr:rowOff>55378</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97545"/>
              <a:ext cx="1495203" cy="1741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11</xdr:row>
      <xdr:rowOff>63795</xdr:rowOff>
    </xdr:from>
    <xdr:to>
      <xdr:col>2</xdr:col>
      <xdr:colOff>254739</xdr:colOff>
      <xdr:row>17</xdr:row>
      <xdr:rowOff>143983</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2134929"/>
              <a:ext cx="1473052" cy="12098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199360</xdr:colOff>
      <xdr:row>12</xdr:row>
      <xdr:rowOff>88604</xdr:rowOff>
    </xdr:from>
    <xdr:to>
      <xdr:col>22</xdr:col>
      <xdr:colOff>507262</xdr:colOff>
      <xdr:row>27</xdr:row>
      <xdr:rowOff>7531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orche" refreshedDate="45332.826701967591"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s"/>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6:E39" firstHeaderRow="1" firstDataRow="2" firstDataCol="1"/>
  <pivotFields count="14">
    <pivotField showAll="0"/>
    <pivotField showAll="0"/>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axis="axisRow" showAll="0">
      <items count="4">
        <item x="0"/>
        <item h="1" x="2"/>
        <item h="1" x="1"/>
        <item t="default"/>
      </items>
    </pivotField>
    <pivotField showAll="0"/>
    <pivotField axis="axisCol" showAll="0">
      <items count="5">
        <item x="2"/>
        <item x="3"/>
        <item x="0"/>
        <item x="1"/>
        <item t="default"/>
      </items>
    </pivotField>
    <pivotField dataField="1" showAll="0"/>
  </pivotFields>
  <rowFields count="1">
    <field x="10"/>
  </rowFields>
  <rowItems count="2">
    <i>
      <x/>
    </i>
    <i t="grand">
      <x/>
    </i>
  </rowItems>
  <colFields count="1">
    <field x="12"/>
  </colFields>
  <colItems count="4">
    <i>
      <x/>
    </i>
    <i>
      <x v="2"/>
    </i>
    <i>
      <x v="3"/>
    </i>
    <i t="grand">
      <x/>
    </i>
  </colItems>
  <dataFields count="1">
    <dataField name="Count of Purchased Bike" fld="13" subtotal="count" baseField="0" baseItem="0"/>
  </dataFields>
  <chartFormats count="8">
    <chartFormat chart="0" format="8" series="1">
      <pivotArea type="data" outline="0" fieldPosition="0">
        <references count="2">
          <reference field="4294967294" count="1" selected="0">
            <x v="0"/>
          </reference>
          <reference field="12" count="1" selected="0">
            <x v="0"/>
          </reference>
        </references>
      </pivotArea>
    </chartFormat>
    <chartFormat chart="0" format="9" series="1">
      <pivotArea type="data" outline="0" fieldPosition="0">
        <references count="2">
          <reference field="4294967294" count="1" selected="0">
            <x v="0"/>
          </reference>
          <reference field="12" count="1" selected="0">
            <x v="1"/>
          </reference>
        </references>
      </pivotArea>
    </chartFormat>
    <chartFormat chart="0" format="10" series="1">
      <pivotArea type="data" outline="0" fieldPosition="0">
        <references count="2">
          <reference field="4294967294" count="1" selected="0">
            <x v="0"/>
          </reference>
          <reference field="12" count="1" selected="0">
            <x v="2"/>
          </reference>
        </references>
      </pivotArea>
    </chartFormat>
    <chartFormat chart="0" format="11" series="1">
      <pivotArea type="data" outline="0" fieldPosition="0">
        <references count="2">
          <reference field="4294967294" count="1" selected="0">
            <x v="0"/>
          </reference>
          <reference field="12" count="1" selected="0">
            <x v="3"/>
          </reference>
        </references>
      </pivotArea>
    </chartFormat>
    <chartFormat chart="3" format="19" series="1">
      <pivotArea type="data" outline="0" fieldPosition="0">
        <references count="2">
          <reference field="4294967294" count="1" selected="0">
            <x v="0"/>
          </reference>
          <reference field="12" count="1" selected="0">
            <x v="0"/>
          </reference>
        </references>
      </pivotArea>
    </chartFormat>
    <chartFormat chart="3" format="20" series="1">
      <pivotArea type="data" outline="0" fieldPosition="0">
        <references count="2">
          <reference field="4294967294" count="1" selected="0">
            <x v="0"/>
          </reference>
          <reference field="12" count="1" selected="0">
            <x v="1"/>
          </reference>
        </references>
      </pivotArea>
    </chartFormat>
    <chartFormat chart="3" format="21" series="1">
      <pivotArea type="data" outline="0" fieldPosition="0">
        <references count="2">
          <reference field="4294967294" count="1" selected="0">
            <x v="0"/>
          </reference>
          <reference field="12" count="1" selected="0">
            <x v="2"/>
          </reference>
        </references>
      </pivotArea>
    </chartFormat>
    <chartFormat chart="3" format="22" series="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125">
      <pivotArea outline="0" collapsedLevelsAreSubtotals="1" fieldPosition="0"/>
    </format>
    <format dxfId="124">
      <pivotArea outline="0" collapsedLevelsAreSubtotals="1" fieldPosition="0"/>
    </format>
    <format dxfId="123">
      <pivotArea outline="0" collapsedLevelsAreSubtotals="1" fieldPosition="0"/>
    </format>
    <format dxfId="122">
      <pivotArea outline="0" collapsedLevelsAreSubtotals="1" fieldPosition="0"/>
    </format>
    <format dxfId="121">
      <pivotArea outline="0" collapsedLevelsAreSubtotals="1" fieldPosition="0"/>
    </format>
    <format dxfId="120">
      <pivotArea outline="0" collapsedLevelsAreSubtotals="1" fieldPosition="0"/>
    </format>
  </formats>
  <chartFormats count="6">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0"/>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8:D87" firstHeaderRow="1" firstDataRow="2" firstDataCol="1"/>
  <pivotFields count="14">
    <pivotField showAll="0"/>
    <pivotField showAll="0"/>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x="3"/>
        <item x="0"/>
        <item x="1"/>
        <item t="default"/>
      </items>
    </pivotField>
    <pivotField axis="axisCol" dataField="1" showAll="0">
      <items count="3">
        <item x="0"/>
        <item x="1"/>
        <item t="default"/>
      </items>
    </pivotField>
  </pivotFields>
  <rowFields count="1">
    <field x="11"/>
  </rowFields>
  <rowItems count="38">
    <i>
      <x/>
    </i>
    <i>
      <x v="5"/>
    </i>
    <i>
      <x v="7"/>
    </i>
    <i>
      <x v="8"/>
    </i>
    <i>
      <x v="9"/>
    </i>
    <i>
      <x v="10"/>
    </i>
    <i>
      <x v="11"/>
    </i>
    <i>
      <x v="12"/>
    </i>
    <i>
      <x v="13"/>
    </i>
    <i>
      <x v="14"/>
    </i>
    <i>
      <x v="15"/>
    </i>
    <i>
      <x v="16"/>
    </i>
    <i>
      <x v="17"/>
    </i>
    <i>
      <x v="18"/>
    </i>
    <i>
      <x v="19"/>
    </i>
    <i>
      <x v="20"/>
    </i>
    <i>
      <x v="21"/>
    </i>
    <i>
      <x v="22"/>
    </i>
    <i>
      <x v="23"/>
    </i>
    <i>
      <x v="25"/>
    </i>
    <i>
      <x v="27"/>
    </i>
    <i>
      <x v="28"/>
    </i>
    <i>
      <x v="30"/>
    </i>
    <i>
      <x v="36"/>
    </i>
    <i>
      <x v="38"/>
    </i>
    <i>
      <x v="39"/>
    </i>
    <i>
      <x v="40"/>
    </i>
    <i>
      <x v="41"/>
    </i>
    <i>
      <x v="42"/>
    </i>
    <i>
      <x v="43"/>
    </i>
    <i>
      <x v="44"/>
    </i>
    <i>
      <x v="45"/>
    </i>
    <i>
      <x v="46"/>
    </i>
    <i>
      <x v="47"/>
    </i>
    <i>
      <x v="48"/>
    </i>
    <i>
      <x v="49"/>
    </i>
    <i>
      <x v="50"/>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23" sqref="C23"/>
    </sheetView>
  </sheetViews>
  <sheetFormatPr defaultColWidth="11.85546875" defaultRowHeight="15" x14ac:dyDescent="0.25"/>
  <cols>
    <col min="2" max="2" width="14.28515625" customWidth="1"/>
    <col min="6" max="6" width="18.7109375" customWidth="1"/>
    <col min="7" max="7" width="15.85546875" customWidth="1"/>
    <col min="8" max="8" width="15.140625" customWidth="1"/>
    <col min="10" max="10" width="17.7109375" customWidth="1"/>
    <col min="13" max="13" width="15.42578125" customWidth="1"/>
  </cols>
  <sheetData>
    <row r="1" spans="1:13" x14ac:dyDescent="0.25">
      <c r="A1" s="3" t="s">
        <v>0</v>
      </c>
      <c r="B1" s="3" t="s">
        <v>1</v>
      </c>
      <c r="C1" s="3" t="s">
        <v>2</v>
      </c>
      <c r="D1" s="3" t="s">
        <v>3</v>
      </c>
      <c r="E1" s="3" t="s">
        <v>4</v>
      </c>
      <c r="F1" s="3" t="s">
        <v>5</v>
      </c>
      <c r="G1" s="3" t="s">
        <v>6</v>
      </c>
      <c r="H1" s="3" t="s">
        <v>7</v>
      </c>
      <c r="I1" s="3" t="s">
        <v>8</v>
      </c>
      <c r="J1" s="3" t="s">
        <v>9</v>
      </c>
      <c r="K1" s="3" t="s">
        <v>10</v>
      </c>
      <c r="L1" s="3" t="s">
        <v>11</v>
      </c>
      <c r="M1" s="3"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election activeCell="M7" sqref="M7"/>
    </sheetView>
  </sheetViews>
  <sheetFormatPr defaultColWidth="11.85546875" defaultRowHeight="15" x14ac:dyDescent="0.25"/>
  <cols>
    <col min="2" max="2" width="14.28515625" customWidth="1"/>
    <col min="4" max="4" width="13.42578125" style="5" customWidth="1"/>
    <col min="6" max="6" width="18.7109375" customWidth="1"/>
    <col min="7" max="7" width="15.85546875" customWidth="1"/>
    <col min="8" max="8" width="15.140625" customWidth="1"/>
    <col min="10" max="10" width="17.7109375" customWidth="1"/>
    <col min="13" max="13" width="13.5703125" customWidth="1"/>
    <col min="14" max="14" width="15.42578125" customWidth="1"/>
  </cols>
  <sheetData>
    <row r="1" spans="1:14" x14ac:dyDescent="0.2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5">
      <c r="A2">
        <v>12496</v>
      </c>
      <c r="B2" t="s">
        <v>36</v>
      </c>
      <c r="C2" t="s">
        <v>38</v>
      </c>
      <c r="D2" s="5">
        <v>40000</v>
      </c>
      <c r="E2">
        <v>1</v>
      </c>
      <c r="F2" t="s">
        <v>13</v>
      </c>
      <c r="G2" t="s">
        <v>14</v>
      </c>
      <c r="H2" t="s">
        <v>15</v>
      </c>
      <c r="I2">
        <v>0</v>
      </c>
      <c r="J2" t="s">
        <v>16</v>
      </c>
      <c r="K2" t="s">
        <v>17</v>
      </c>
      <c r="L2">
        <v>42</v>
      </c>
      <c r="M2" t="str">
        <f>IF(L2&gt;55, "Old", IF(L2&gt;31, "Middle Age", IF(L2&lt;31, "Adolescents", "Invalid")))</f>
        <v>Middle Age</v>
      </c>
      <c r="N2" t="s">
        <v>18</v>
      </c>
    </row>
    <row r="3" spans="1:14" x14ac:dyDescent="0.25">
      <c r="A3">
        <v>24107</v>
      </c>
      <c r="B3" t="s">
        <v>36</v>
      </c>
      <c r="C3" t="s">
        <v>39</v>
      </c>
      <c r="D3" s="5">
        <v>30000</v>
      </c>
      <c r="E3">
        <v>3</v>
      </c>
      <c r="F3" t="s">
        <v>19</v>
      </c>
      <c r="G3" t="s">
        <v>20</v>
      </c>
      <c r="H3" t="s">
        <v>15</v>
      </c>
      <c r="I3">
        <v>1</v>
      </c>
      <c r="J3" t="s">
        <v>16</v>
      </c>
      <c r="K3" t="s">
        <v>17</v>
      </c>
      <c r="L3">
        <v>43</v>
      </c>
      <c r="M3" t="str">
        <f t="shared" ref="M3:M66" si="0">IF(L3&gt;55, "Old", IF(L3&gt;31, "Middle Age", IF(L3&lt;31, "Adolescents", "Invalid")))</f>
        <v>Middle Age</v>
      </c>
      <c r="N3" t="s">
        <v>18</v>
      </c>
    </row>
    <row r="4" spans="1:14" x14ac:dyDescent="0.25">
      <c r="A4">
        <v>14177</v>
      </c>
      <c r="B4" t="s">
        <v>36</v>
      </c>
      <c r="C4" t="s">
        <v>39</v>
      </c>
      <c r="D4" s="5">
        <v>80000</v>
      </c>
      <c r="E4">
        <v>5</v>
      </c>
      <c r="F4" t="s">
        <v>19</v>
      </c>
      <c r="G4" t="s">
        <v>21</v>
      </c>
      <c r="H4" t="s">
        <v>18</v>
      </c>
      <c r="I4">
        <v>2</v>
      </c>
      <c r="J4" t="s">
        <v>22</v>
      </c>
      <c r="K4" t="s">
        <v>17</v>
      </c>
      <c r="L4">
        <v>60</v>
      </c>
      <c r="M4" t="str">
        <f t="shared" si="0"/>
        <v>Old</v>
      </c>
      <c r="N4" t="s">
        <v>18</v>
      </c>
    </row>
    <row r="5" spans="1:14" x14ac:dyDescent="0.25">
      <c r="A5">
        <v>24381</v>
      </c>
      <c r="B5" t="s">
        <v>37</v>
      </c>
      <c r="C5" t="s">
        <v>39</v>
      </c>
      <c r="D5" s="5">
        <v>70000</v>
      </c>
      <c r="E5">
        <v>0</v>
      </c>
      <c r="F5" t="s">
        <v>13</v>
      </c>
      <c r="G5" t="s">
        <v>21</v>
      </c>
      <c r="H5" t="s">
        <v>15</v>
      </c>
      <c r="I5">
        <v>1</v>
      </c>
      <c r="J5" t="s">
        <v>23</v>
      </c>
      <c r="K5" t="s">
        <v>24</v>
      </c>
      <c r="L5">
        <v>41</v>
      </c>
      <c r="M5" t="str">
        <f t="shared" si="0"/>
        <v>Middle Age</v>
      </c>
      <c r="N5" t="s">
        <v>15</v>
      </c>
    </row>
    <row r="6" spans="1:14" x14ac:dyDescent="0.25">
      <c r="A6">
        <v>25597</v>
      </c>
      <c r="B6" t="s">
        <v>37</v>
      </c>
      <c r="C6" t="s">
        <v>39</v>
      </c>
      <c r="D6" s="5">
        <v>30000</v>
      </c>
      <c r="E6">
        <v>0</v>
      </c>
      <c r="F6" t="s">
        <v>13</v>
      </c>
      <c r="G6" t="s">
        <v>20</v>
      </c>
      <c r="H6" t="s">
        <v>18</v>
      </c>
      <c r="I6">
        <v>0</v>
      </c>
      <c r="J6" t="s">
        <v>16</v>
      </c>
      <c r="K6" t="s">
        <v>17</v>
      </c>
      <c r="L6">
        <v>36</v>
      </c>
      <c r="M6" t="str">
        <f t="shared" si="0"/>
        <v>Middle Age</v>
      </c>
      <c r="N6" t="s">
        <v>15</v>
      </c>
    </row>
    <row r="7" spans="1:14" x14ac:dyDescent="0.25">
      <c r="A7">
        <v>13507</v>
      </c>
      <c r="B7" t="s">
        <v>36</v>
      </c>
      <c r="C7" t="s">
        <v>38</v>
      </c>
      <c r="D7" s="5">
        <v>10000</v>
      </c>
      <c r="E7">
        <v>2</v>
      </c>
      <c r="F7" t="s">
        <v>19</v>
      </c>
      <c r="G7" t="s">
        <v>25</v>
      </c>
      <c r="H7" t="s">
        <v>15</v>
      </c>
      <c r="I7">
        <v>0</v>
      </c>
      <c r="J7" t="s">
        <v>26</v>
      </c>
      <c r="K7" t="s">
        <v>17</v>
      </c>
      <c r="L7">
        <v>50</v>
      </c>
      <c r="M7" t="str">
        <f t="shared" si="0"/>
        <v>Middle Age</v>
      </c>
      <c r="N7" t="s">
        <v>18</v>
      </c>
    </row>
    <row r="8" spans="1:14" x14ac:dyDescent="0.25">
      <c r="A8">
        <v>27974</v>
      </c>
      <c r="B8" t="s">
        <v>37</v>
      </c>
      <c r="C8" t="s">
        <v>39</v>
      </c>
      <c r="D8" s="5">
        <v>160000</v>
      </c>
      <c r="E8">
        <v>2</v>
      </c>
      <c r="F8" t="s">
        <v>27</v>
      </c>
      <c r="G8" t="s">
        <v>28</v>
      </c>
      <c r="H8" t="s">
        <v>15</v>
      </c>
      <c r="I8">
        <v>4</v>
      </c>
      <c r="J8" t="s">
        <v>16</v>
      </c>
      <c r="K8" t="s">
        <v>24</v>
      </c>
      <c r="L8">
        <v>33</v>
      </c>
      <c r="M8" t="str">
        <f t="shared" si="0"/>
        <v>Middle Age</v>
      </c>
      <c r="N8" t="s">
        <v>15</v>
      </c>
    </row>
    <row r="9" spans="1:14" x14ac:dyDescent="0.25">
      <c r="A9">
        <v>19364</v>
      </c>
      <c r="B9" t="s">
        <v>36</v>
      </c>
      <c r="C9" t="s">
        <v>39</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5">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5">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5">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5">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5">
        <v>30000</v>
      </c>
      <c r="E28">
        <v>0</v>
      </c>
      <c r="F28" t="s">
        <v>19</v>
      </c>
      <c r="G28" t="s">
        <v>20</v>
      </c>
      <c r="H28" t="s">
        <v>18</v>
      </c>
      <c r="I28">
        <v>1</v>
      </c>
      <c r="J28" t="s">
        <v>16</v>
      </c>
      <c r="K28" t="s">
        <v>17</v>
      </c>
      <c r="L28">
        <v>29</v>
      </c>
      <c r="M28" t="str">
        <f t="shared" si="0"/>
        <v>Adolescents</v>
      </c>
      <c r="N28" t="s">
        <v>15</v>
      </c>
    </row>
    <row r="29" spans="1:14" x14ac:dyDescent="0.25">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5">
        <v>10000</v>
      </c>
      <c r="E33">
        <v>0</v>
      </c>
      <c r="F33" t="s">
        <v>19</v>
      </c>
      <c r="G33" t="s">
        <v>25</v>
      </c>
      <c r="H33" t="s">
        <v>18</v>
      </c>
      <c r="I33">
        <v>1</v>
      </c>
      <c r="J33" t="s">
        <v>16</v>
      </c>
      <c r="K33" t="s">
        <v>24</v>
      </c>
      <c r="L33">
        <v>26</v>
      </c>
      <c r="M33" t="str">
        <f t="shared" si="0"/>
        <v>Adolescents</v>
      </c>
      <c r="N33" t="s">
        <v>15</v>
      </c>
    </row>
    <row r="34" spans="1:14" x14ac:dyDescent="0.25">
      <c r="A34">
        <v>20942</v>
      </c>
      <c r="B34" t="s">
        <v>37</v>
      </c>
      <c r="C34" t="s">
        <v>38</v>
      </c>
      <c r="D34" s="5">
        <v>20000</v>
      </c>
      <c r="E34">
        <v>0</v>
      </c>
      <c r="F34" t="s">
        <v>27</v>
      </c>
      <c r="G34" t="s">
        <v>25</v>
      </c>
      <c r="H34" t="s">
        <v>18</v>
      </c>
      <c r="I34">
        <v>1</v>
      </c>
      <c r="J34" t="s">
        <v>23</v>
      </c>
      <c r="K34" t="s">
        <v>17</v>
      </c>
      <c r="L34">
        <v>31</v>
      </c>
      <c r="M34" t="str">
        <f t="shared" si="0"/>
        <v>Invalid</v>
      </c>
      <c r="N34" t="s">
        <v>18</v>
      </c>
    </row>
    <row r="35" spans="1:14" x14ac:dyDescent="0.25">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5">
        <v>30000</v>
      </c>
      <c r="E39">
        <v>0</v>
      </c>
      <c r="F39" t="s">
        <v>19</v>
      </c>
      <c r="G39" t="s">
        <v>20</v>
      </c>
      <c r="H39" t="s">
        <v>18</v>
      </c>
      <c r="I39">
        <v>1</v>
      </c>
      <c r="J39" t="s">
        <v>22</v>
      </c>
      <c r="K39" t="s">
        <v>17</v>
      </c>
      <c r="L39">
        <v>30</v>
      </c>
      <c r="M39" t="str">
        <f t="shared" si="0"/>
        <v>Adolescents</v>
      </c>
      <c r="N39" t="s">
        <v>18</v>
      </c>
    </row>
    <row r="40" spans="1:14" x14ac:dyDescent="0.25">
      <c r="A40">
        <v>26863</v>
      </c>
      <c r="B40" t="s">
        <v>37</v>
      </c>
      <c r="C40" t="s">
        <v>39</v>
      </c>
      <c r="D40" s="5">
        <v>20000</v>
      </c>
      <c r="E40">
        <v>0</v>
      </c>
      <c r="F40" t="s">
        <v>27</v>
      </c>
      <c r="G40" t="s">
        <v>25</v>
      </c>
      <c r="H40" t="s">
        <v>18</v>
      </c>
      <c r="I40">
        <v>1</v>
      </c>
      <c r="J40" t="s">
        <v>22</v>
      </c>
      <c r="K40" t="s">
        <v>17</v>
      </c>
      <c r="L40">
        <v>28</v>
      </c>
      <c r="M40" t="str">
        <f t="shared" si="0"/>
        <v>Adolescents</v>
      </c>
      <c r="N40" t="s">
        <v>18</v>
      </c>
    </row>
    <row r="41" spans="1:14" x14ac:dyDescent="0.25">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5">
        <v>30000</v>
      </c>
      <c r="E52">
        <v>0</v>
      </c>
      <c r="F52" t="s">
        <v>19</v>
      </c>
      <c r="G52" t="s">
        <v>20</v>
      </c>
      <c r="H52" t="s">
        <v>18</v>
      </c>
      <c r="I52">
        <v>1</v>
      </c>
      <c r="J52" t="s">
        <v>16</v>
      </c>
      <c r="K52" t="s">
        <v>17</v>
      </c>
      <c r="L52">
        <v>28</v>
      </c>
      <c r="M52" t="str">
        <f t="shared" si="0"/>
        <v>Adolescents</v>
      </c>
      <c r="N52" t="s">
        <v>18</v>
      </c>
    </row>
    <row r="53" spans="1:14" x14ac:dyDescent="0.25">
      <c r="A53">
        <v>20619</v>
      </c>
      <c r="B53" t="s">
        <v>37</v>
      </c>
      <c r="C53" t="s">
        <v>39</v>
      </c>
      <c r="D53" s="5">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5">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5">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5">
        <v>30000</v>
      </c>
      <c r="E67">
        <v>2</v>
      </c>
      <c r="F67" t="s">
        <v>19</v>
      </c>
      <c r="G67" t="s">
        <v>20</v>
      </c>
      <c r="H67" t="s">
        <v>15</v>
      </c>
      <c r="I67">
        <v>2</v>
      </c>
      <c r="J67" t="s">
        <v>23</v>
      </c>
      <c r="K67" t="s">
        <v>24</v>
      </c>
      <c r="L67">
        <v>68</v>
      </c>
      <c r="M67" t="str">
        <f t="shared" ref="M67:M130" si="1">IF(L67&gt;55, "Old", IF(L67&gt;31, "Middle Age", IF(L67&lt;31, "Adolescents", "Invalid")))</f>
        <v>Old</v>
      </c>
      <c r="N67" t="s">
        <v>18</v>
      </c>
    </row>
    <row r="68" spans="1:14" x14ac:dyDescent="0.25">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5">
        <v>10000</v>
      </c>
      <c r="E71">
        <v>0</v>
      </c>
      <c r="F71" t="s">
        <v>29</v>
      </c>
      <c r="G71" t="s">
        <v>25</v>
      </c>
      <c r="H71" t="s">
        <v>18</v>
      </c>
      <c r="I71">
        <v>2</v>
      </c>
      <c r="J71" t="s">
        <v>16</v>
      </c>
      <c r="K71" t="s">
        <v>17</v>
      </c>
      <c r="L71">
        <v>30</v>
      </c>
      <c r="M71" t="str">
        <f t="shared" si="1"/>
        <v>Adolescents</v>
      </c>
      <c r="N71" t="s">
        <v>18</v>
      </c>
    </row>
    <row r="72" spans="1:14" x14ac:dyDescent="0.25">
      <c r="A72">
        <v>14238</v>
      </c>
      <c r="B72" t="s">
        <v>36</v>
      </c>
      <c r="C72" t="s">
        <v>39</v>
      </c>
      <c r="D72" s="5">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5">
        <v>130000</v>
      </c>
      <c r="E77">
        <v>4</v>
      </c>
      <c r="F77" t="s">
        <v>27</v>
      </c>
      <c r="G77" t="s">
        <v>28</v>
      </c>
      <c r="H77" t="s">
        <v>15</v>
      </c>
      <c r="I77">
        <v>4</v>
      </c>
      <c r="J77" t="s">
        <v>16</v>
      </c>
      <c r="K77" t="s">
        <v>24</v>
      </c>
      <c r="L77">
        <v>31</v>
      </c>
      <c r="M77" t="str">
        <f t="shared" si="1"/>
        <v>Invalid</v>
      </c>
      <c r="N77" t="s">
        <v>18</v>
      </c>
    </row>
    <row r="78" spans="1:14" x14ac:dyDescent="0.25">
      <c r="A78">
        <v>16188</v>
      </c>
      <c r="B78" t="s">
        <v>37</v>
      </c>
      <c r="C78" t="s">
        <v>38</v>
      </c>
      <c r="D78" s="5">
        <v>20000</v>
      </c>
      <c r="E78">
        <v>0</v>
      </c>
      <c r="F78" t="s">
        <v>29</v>
      </c>
      <c r="G78" t="s">
        <v>25</v>
      </c>
      <c r="H78" t="s">
        <v>18</v>
      </c>
      <c r="I78">
        <v>2</v>
      </c>
      <c r="J78" t="s">
        <v>26</v>
      </c>
      <c r="K78" t="s">
        <v>17</v>
      </c>
      <c r="L78">
        <v>26</v>
      </c>
      <c r="M78" t="str">
        <f t="shared" si="1"/>
        <v>Adolescents</v>
      </c>
      <c r="N78" t="s">
        <v>18</v>
      </c>
    </row>
    <row r="79" spans="1:14" x14ac:dyDescent="0.25">
      <c r="A79">
        <v>27969</v>
      </c>
      <c r="B79" t="s">
        <v>36</v>
      </c>
      <c r="C79" t="s">
        <v>39</v>
      </c>
      <c r="D79" s="5">
        <v>80000</v>
      </c>
      <c r="E79">
        <v>0</v>
      </c>
      <c r="F79" t="s">
        <v>13</v>
      </c>
      <c r="G79" t="s">
        <v>21</v>
      </c>
      <c r="H79" t="s">
        <v>15</v>
      </c>
      <c r="I79">
        <v>2</v>
      </c>
      <c r="J79" t="s">
        <v>49</v>
      </c>
      <c r="K79" t="s">
        <v>24</v>
      </c>
      <c r="L79">
        <v>29</v>
      </c>
      <c r="M79" t="str">
        <f t="shared" si="1"/>
        <v>Adolescents</v>
      </c>
      <c r="N79" t="s">
        <v>15</v>
      </c>
    </row>
    <row r="80" spans="1:14" x14ac:dyDescent="0.25">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5">
        <v>20000</v>
      </c>
      <c r="E85">
        <v>0</v>
      </c>
      <c r="F85" t="s">
        <v>27</v>
      </c>
      <c r="G85" t="s">
        <v>25</v>
      </c>
      <c r="H85" t="s">
        <v>18</v>
      </c>
      <c r="I85">
        <v>1</v>
      </c>
      <c r="J85" t="s">
        <v>22</v>
      </c>
      <c r="K85" t="s">
        <v>17</v>
      </c>
      <c r="L85">
        <v>29</v>
      </c>
      <c r="M85" t="str">
        <f t="shared" si="1"/>
        <v>Adolescents</v>
      </c>
      <c r="N85" t="s">
        <v>18</v>
      </c>
    </row>
    <row r="86" spans="1:14" x14ac:dyDescent="0.25">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5">
        <v>10000</v>
      </c>
      <c r="E87">
        <v>0</v>
      </c>
      <c r="F87" t="s">
        <v>19</v>
      </c>
      <c r="G87" t="s">
        <v>25</v>
      </c>
      <c r="H87" t="s">
        <v>15</v>
      </c>
      <c r="I87">
        <v>1</v>
      </c>
      <c r="J87" t="s">
        <v>26</v>
      </c>
      <c r="K87" t="s">
        <v>24</v>
      </c>
      <c r="L87">
        <v>26</v>
      </c>
      <c r="M87" t="str">
        <f t="shared" si="1"/>
        <v>Adolescents</v>
      </c>
      <c r="N87" t="s">
        <v>15</v>
      </c>
    </row>
    <row r="88" spans="1:14" x14ac:dyDescent="0.25">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5">
        <v>30000</v>
      </c>
      <c r="E90">
        <v>0</v>
      </c>
      <c r="F90" t="s">
        <v>19</v>
      </c>
      <c r="G90" t="s">
        <v>20</v>
      </c>
      <c r="H90" t="s">
        <v>18</v>
      </c>
      <c r="I90">
        <v>1</v>
      </c>
      <c r="J90" t="s">
        <v>22</v>
      </c>
      <c r="K90" t="s">
        <v>17</v>
      </c>
      <c r="L90">
        <v>29</v>
      </c>
      <c r="M90" t="str">
        <f t="shared" si="1"/>
        <v>Adolescents</v>
      </c>
      <c r="N90" t="s">
        <v>18</v>
      </c>
    </row>
    <row r="91" spans="1:14" x14ac:dyDescent="0.25">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5">
        <v>30000</v>
      </c>
      <c r="E92">
        <v>0</v>
      </c>
      <c r="F92" t="s">
        <v>19</v>
      </c>
      <c r="G92" t="s">
        <v>20</v>
      </c>
      <c r="H92" t="s">
        <v>18</v>
      </c>
      <c r="I92">
        <v>1</v>
      </c>
      <c r="J92" t="s">
        <v>16</v>
      </c>
      <c r="K92" t="s">
        <v>17</v>
      </c>
      <c r="L92">
        <v>29</v>
      </c>
      <c r="M92" t="str">
        <f t="shared" si="1"/>
        <v>Adolescents</v>
      </c>
      <c r="N92" t="s">
        <v>15</v>
      </c>
    </row>
    <row r="93" spans="1:14" x14ac:dyDescent="0.25">
      <c r="A93">
        <v>28436</v>
      </c>
      <c r="B93" t="s">
        <v>37</v>
      </c>
      <c r="C93" t="s">
        <v>39</v>
      </c>
      <c r="D93" s="5">
        <v>30000</v>
      </c>
      <c r="E93">
        <v>0</v>
      </c>
      <c r="F93" t="s">
        <v>19</v>
      </c>
      <c r="G93" t="s">
        <v>20</v>
      </c>
      <c r="H93" t="s">
        <v>18</v>
      </c>
      <c r="I93">
        <v>1</v>
      </c>
      <c r="J93" t="s">
        <v>16</v>
      </c>
      <c r="K93" t="s">
        <v>17</v>
      </c>
      <c r="L93">
        <v>30</v>
      </c>
      <c r="M93" t="str">
        <f t="shared" si="1"/>
        <v>Adolescents</v>
      </c>
      <c r="N93" t="s">
        <v>15</v>
      </c>
    </row>
    <row r="94" spans="1:14" x14ac:dyDescent="0.25">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5">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5">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5">
        <v>40000</v>
      </c>
      <c r="E100">
        <v>0</v>
      </c>
      <c r="F100" t="s">
        <v>31</v>
      </c>
      <c r="G100" t="s">
        <v>20</v>
      </c>
      <c r="H100" t="s">
        <v>15</v>
      </c>
      <c r="I100">
        <v>0</v>
      </c>
      <c r="J100" t="s">
        <v>16</v>
      </c>
      <c r="K100" t="s">
        <v>17</v>
      </c>
      <c r="L100">
        <v>25</v>
      </c>
      <c r="M100" t="str">
        <f t="shared" si="1"/>
        <v>Adolescents</v>
      </c>
      <c r="N100" t="s">
        <v>15</v>
      </c>
    </row>
    <row r="101" spans="1:14" x14ac:dyDescent="0.25">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5">
        <v>30000</v>
      </c>
      <c r="E107">
        <v>0</v>
      </c>
      <c r="F107" t="s">
        <v>19</v>
      </c>
      <c r="G107" t="s">
        <v>20</v>
      </c>
      <c r="H107" t="s">
        <v>18</v>
      </c>
      <c r="I107">
        <v>1</v>
      </c>
      <c r="J107" t="s">
        <v>22</v>
      </c>
      <c r="K107" t="s">
        <v>17</v>
      </c>
      <c r="L107">
        <v>30</v>
      </c>
      <c r="M107" t="str">
        <f t="shared" si="1"/>
        <v>Adolescents</v>
      </c>
      <c r="N107" t="s">
        <v>18</v>
      </c>
    </row>
    <row r="108" spans="1:14" x14ac:dyDescent="0.25">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5">
        <v>20000</v>
      </c>
      <c r="E116">
        <v>0</v>
      </c>
      <c r="F116" t="s">
        <v>13</v>
      </c>
      <c r="G116" t="s">
        <v>20</v>
      </c>
      <c r="H116" t="s">
        <v>15</v>
      </c>
      <c r="I116">
        <v>0</v>
      </c>
      <c r="J116" t="s">
        <v>16</v>
      </c>
      <c r="K116" t="s">
        <v>24</v>
      </c>
      <c r="L116">
        <v>26</v>
      </c>
      <c r="M116" t="str">
        <f t="shared" si="1"/>
        <v>Adolescents</v>
      </c>
      <c r="N116" t="s">
        <v>15</v>
      </c>
    </row>
    <row r="117" spans="1:14" x14ac:dyDescent="0.25">
      <c r="A117">
        <v>24140</v>
      </c>
      <c r="B117" t="s">
        <v>37</v>
      </c>
      <c r="C117" t="s">
        <v>39</v>
      </c>
      <c r="D117" s="5">
        <v>10000</v>
      </c>
      <c r="E117">
        <v>0</v>
      </c>
      <c r="F117" t="s">
        <v>31</v>
      </c>
      <c r="G117" t="s">
        <v>25</v>
      </c>
      <c r="H117" t="s">
        <v>18</v>
      </c>
      <c r="I117">
        <v>0</v>
      </c>
      <c r="J117" t="s">
        <v>16</v>
      </c>
      <c r="K117" t="s">
        <v>17</v>
      </c>
      <c r="L117">
        <v>30</v>
      </c>
      <c r="M117" t="str">
        <f t="shared" si="1"/>
        <v>Adolescents</v>
      </c>
      <c r="N117" t="s">
        <v>15</v>
      </c>
    </row>
    <row r="118" spans="1:14" x14ac:dyDescent="0.25">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5">
        <v>30000</v>
      </c>
      <c r="E121">
        <v>0</v>
      </c>
      <c r="F121" t="s">
        <v>19</v>
      </c>
      <c r="G121" t="s">
        <v>20</v>
      </c>
      <c r="H121" t="s">
        <v>18</v>
      </c>
      <c r="I121">
        <v>1</v>
      </c>
      <c r="J121" t="s">
        <v>22</v>
      </c>
      <c r="K121" t="s">
        <v>17</v>
      </c>
      <c r="L121">
        <v>29</v>
      </c>
      <c r="M121" t="str">
        <f t="shared" si="1"/>
        <v>Adolescents</v>
      </c>
      <c r="N121" t="s">
        <v>18</v>
      </c>
    </row>
    <row r="122" spans="1:14" x14ac:dyDescent="0.25">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5">
        <v>80000</v>
      </c>
      <c r="E124">
        <v>0</v>
      </c>
      <c r="F124" t="s">
        <v>13</v>
      </c>
      <c r="G124" t="s">
        <v>21</v>
      </c>
      <c r="H124" t="s">
        <v>18</v>
      </c>
      <c r="I124">
        <v>3</v>
      </c>
      <c r="J124" t="s">
        <v>49</v>
      </c>
      <c r="K124" t="s">
        <v>24</v>
      </c>
      <c r="L124">
        <v>31</v>
      </c>
      <c r="M124" t="str">
        <f t="shared" si="1"/>
        <v>Invalid</v>
      </c>
      <c r="N124" t="s">
        <v>18</v>
      </c>
    </row>
    <row r="125" spans="1:14" x14ac:dyDescent="0.25">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5">
        <v>10000</v>
      </c>
      <c r="E131">
        <v>3</v>
      </c>
      <c r="F131" t="s">
        <v>27</v>
      </c>
      <c r="G131" t="s">
        <v>25</v>
      </c>
      <c r="H131" t="s">
        <v>15</v>
      </c>
      <c r="I131">
        <v>1</v>
      </c>
      <c r="J131" t="s">
        <v>16</v>
      </c>
      <c r="K131" t="s">
        <v>17</v>
      </c>
      <c r="L131">
        <v>39</v>
      </c>
      <c r="M131" t="str">
        <f t="shared" ref="M131:M194" si="2">IF(L131&gt;55, "Old", IF(L131&gt;31, "Middle Age", IF(L131&lt;31, "Adolescents", "Invalid")))</f>
        <v>Middle Age</v>
      </c>
      <c r="N131" t="s">
        <v>15</v>
      </c>
    </row>
    <row r="132" spans="1:14" x14ac:dyDescent="0.25">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5">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5">
        <v>10000</v>
      </c>
      <c r="E143">
        <v>0</v>
      </c>
      <c r="F143" t="s">
        <v>19</v>
      </c>
      <c r="G143" t="s">
        <v>25</v>
      </c>
      <c r="H143" t="s">
        <v>18</v>
      </c>
      <c r="I143">
        <v>1</v>
      </c>
      <c r="J143" t="s">
        <v>16</v>
      </c>
      <c r="K143" t="s">
        <v>24</v>
      </c>
      <c r="L143">
        <v>26</v>
      </c>
      <c r="M143" t="str">
        <f t="shared" si="2"/>
        <v>Adolescents</v>
      </c>
      <c r="N143" t="s">
        <v>15</v>
      </c>
    </row>
    <row r="144" spans="1:14" x14ac:dyDescent="0.25">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5">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5">
        <v>30000</v>
      </c>
      <c r="E151">
        <v>0</v>
      </c>
      <c r="F151" t="s">
        <v>19</v>
      </c>
      <c r="G151" t="s">
        <v>20</v>
      </c>
      <c r="H151" t="s">
        <v>18</v>
      </c>
      <c r="I151">
        <v>1</v>
      </c>
      <c r="J151" t="s">
        <v>26</v>
      </c>
      <c r="K151" t="s">
        <v>17</v>
      </c>
      <c r="L151">
        <v>27</v>
      </c>
      <c r="M151" t="str">
        <f t="shared" si="2"/>
        <v>Adolescents</v>
      </c>
      <c r="N151" t="s">
        <v>18</v>
      </c>
    </row>
    <row r="152" spans="1:14" x14ac:dyDescent="0.25">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5">
        <v>10000</v>
      </c>
      <c r="E166">
        <v>0</v>
      </c>
      <c r="F166" t="s">
        <v>19</v>
      </c>
      <c r="G166" t="s">
        <v>25</v>
      </c>
      <c r="H166" t="s">
        <v>15</v>
      </c>
      <c r="I166">
        <v>1</v>
      </c>
      <c r="J166" t="s">
        <v>22</v>
      </c>
      <c r="K166" t="s">
        <v>24</v>
      </c>
      <c r="L166">
        <v>25</v>
      </c>
      <c r="M166" t="str">
        <f t="shared" si="2"/>
        <v>Adolescents</v>
      </c>
      <c r="N166" t="s">
        <v>15</v>
      </c>
    </row>
    <row r="167" spans="1:14" x14ac:dyDescent="0.25">
      <c r="A167">
        <v>15465</v>
      </c>
      <c r="B167" t="s">
        <v>36</v>
      </c>
      <c r="C167" t="s">
        <v>38</v>
      </c>
      <c r="D167" s="5">
        <v>10000</v>
      </c>
      <c r="E167">
        <v>0</v>
      </c>
      <c r="F167" t="s">
        <v>19</v>
      </c>
      <c r="G167" t="s">
        <v>25</v>
      </c>
      <c r="H167" t="s">
        <v>18</v>
      </c>
      <c r="I167">
        <v>1</v>
      </c>
      <c r="J167" t="s">
        <v>16</v>
      </c>
      <c r="K167" t="s">
        <v>24</v>
      </c>
      <c r="L167">
        <v>25</v>
      </c>
      <c r="M167" t="str">
        <f t="shared" si="2"/>
        <v>Adolescents</v>
      </c>
      <c r="N167" t="s">
        <v>18</v>
      </c>
    </row>
    <row r="168" spans="1:14" x14ac:dyDescent="0.25">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5">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5">
        <v>10000</v>
      </c>
      <c r="E175">
        <v>0</v>
      </c>
      <c r="F175" t="s">
        <v>19</v>
      </c>
      <c r="G175" t="s">
        <v>25</v>
      </c>
      <c r="H175" t="s">
        <v>15</v>
      </c>
      <c r="I175">
        <v>1</v>
      </c>
      <c r="J175" t="s">
        <v>22</v>
      </c>
      <c r="K175" t="s">
        <v>24</v>
      </c>
      <c r="L175">
        <v>27</v>
      </c>
      <c r="M175" t="str">
        <f t="shared" si="2"/>
        <v>Adolescents</v>
      </c>
      <c r="N175" t="s">
        <v>18</v>
      </c>
    </row>
    <row r="176" spans="1:14" x14ac:dyDescent="0.25">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5">
        <v>20000</v>
      </c>
      <c r="E178">
        <v>0</v>
      </c>
      <c r="F178" t="s">
        <v>19</v>
      </c>
      <c r="G178" t="s">
        <v>25</v>
      </c>
      <c r="H178" t="s">
        <v>15</v>
      </c>
      <c r="I178">
        <v>0</v>
      </c>
      <c r="J178" t="s">
        <v>16</v>
      </c>
      <c r="K178" t="s">
        <v>24</v>
      </c>
      <c r="L178">
        <v>29</v>
      </c>
      <c r="M178" t="str">
        <f t="shared" si="2"/>
        <v>Adolescents</v>
      </c>
      <c r="N178" t="s">
        <v>15</v>
      </c>
    </row>
    <row r="179" spans="1:14" x14ac:dyDescent="0.25">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5">
        <v>160000</v>
      </c>
      <c r="E180">
        <v>4</v>
      </c>
      <c r="F180" t="s">
        <v>19</v>
      </c>
      <c r="G180" t="s">
        <v>21</v>
      </c>
      <c r="H180" t="s">
        <v>18</v>
      </c>
      <c r="I180">
        <v>2</v>
      </c>
      <c r="J180" t="s">
        <v>49</v>
      </c>
      <c r="K180" t="s">
        <v>17</v>
      </c>
      <c r="L180">
        <v>55</v>
      </c>
      <c r="M180" t="str">
        <f t="shared" si="2"/>
        <v>Middle Age</v>
      </c>
      <c r="N180" t="s">
        <v>15</v>
      </c>
    </row>
    <row r="181" spans="1:14" x14ac:dyDescent="0.25">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5">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5">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5">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5">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5">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5">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5">
        <v>70000</v>
      </c>
      <c r="E195">
        <v>5</v>
      </c>
      <c r="F195" t="s">
        <v>13</v>
      </c>
      <c r="G195" t="s">
        <v>21</v>
      </c>
      <c r="H195" t="s">
        <v>15</v>
      </c>
      <c r="I195">
        <v>4</v>
      </c>
      <c r="J195" t="s">
        <v>49</v>
      </c>
      <c r="K195" t="s">
        <v>24</v>
      </c>
      <c r="L195">
        <v>41</v>
      </c>
      <c r="M195" t="str">
        <f t="shared" ref="M195:M258" si="3">IF(L195&gt;55, "Old", IF(L195&gt;31, "Middle Age", IF(L195&lt;31, "Adolescents", "Invalid")))</f>
        <v>Middle Age</v>
      </c>
      <c r="N195" t="s">
        <v>18</v>
      </c>
    </row>
    <row r="196" spans="1:14" x14ac:dyDescent="0.25">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5">
        <v>20000</v>
      </c>
      <c r="E197">
        <v>0</v>
      </c>
      <c r="F197" t="s">
        <v>13</v>
      </c>
      <c r="G197" t="s">
        <v>20</v>
      </c>
      <c r="H197" t="s">
        <v>15</v>
      </c>
      <c r="I197">
        <v>0</v>
      </c>
      <c r="J197" t="s">
        <v>16</v>
      </c>
      <c r="K197" t="s">
        <v>24</v>
      </c>
      <c r="L197">
        <v>25</v>
      </c>
      <c r="M197" t="str">
        <f t="shared" si="3"/>
        <v>Adolescents</v>
      </c>
      <c r="N197" t="s">
        <v>15</v>
      </c>
    </row>
    <row r="198" spans="1:14" x14ac:dyDescent="0.25">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5">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5">
        <v>60000</v>
      </c>
      <c r="E202">
        <v>0</v>
      </c>
      <c r="F202" t="s">
        <v>13</v>
      </c>
      <c r="G202" t="s">
        <v>21</v>
      </c>
      <c r="H202" t="s">
        <v>18</v>
      </c>
      <c r="I202">
        <v>3</v>
      </c>
      <c r="J202" t="s">
        <v>22</v>
      </c>
      <c r="K202" t="s">
        <v>24</v>
      </c>
      <c r="L202">
        <v>31</v>
      </c>
      <c r="M202" t="str">
        <f t="shared" si="3"/>
        <v>Invalid</v>
      </c>
      <c r="N202" t="s">
        <v>18</v>
      </c>
    </row>
    <row r="203" spans="1:14" x14ac:dyDescent="0.25">
      <c r="A203">
        <v>12585</v>
      </c>
      <c r="B203" t="s">
        <v>36</v>
      </c>
      <c r="C203" t="s">
        <v>39</v>
      </c>
      <c r="D203" s="5">
        <v>10000</v>
      </c>
      <c r="E203">
        <v>1</v>
      </c>
      <c r="F203" t="s">
        <v>27</v>
      </c>
      <c r="G203" t="s">
        <v>25</v>
      </c>
      <c r="H203" t="s">
        <v>15</v>
      </c>
      <c r="I203">
        <v>0</v>
      </c>
      <c r="J203" t="s">
        <v>22</v>
      </c>
      <c r="K203" t="s">
        <v>24</v>
      </c>
      <c r="L203">
        <v>27</v>
      </c>
      <c r="M203" t="str">
        <f t="shared" si="3"/>
        <v>Adolescents</v>
      </c>
      <c r="N203" t="s">
        <v>15</v>
      </c>
    </row>
    <row r="204" spans="1:14" x14ac:dyDescent="0.25">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5">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5">
        <v>20000</v>
      </c>
      <c r="E209">
        <v>0</v>
      </c>
      <c r="F209" t="s">
        <v>29</v>
      </c>
      <c r="G209" t="s">
        <v>25</v>
      </c>
      <c r="H209" t="s">
        <v>15</v>
      </c>
      <c r="I209">
        <v>2</v>
      </c>
      <c r="J209" t="s">
        <v>26</v>
      </c>
      <c r="K209" t="s">
        <v>17</v>
      </c>
      <c r="L209">
        <v>26</v>
      </c>
      <c r="M209" t="str">
        <f t="shared" si="3"/>
        <v>Adolescents</v>
      </c>
      <c r="N209" t="s">
        <v>15</v>
      </c>
    </row>
    <row r="210" spans="1:14" x14ac:dyDescent="0.25">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5">
        <v>30000</v>
      </c>
      <c r="E214">
        <v>0</v>
      </c>
      <c r="F214" t="s">
        <v>19</v>
      </c>
      <c r="G214" t="s">
        <v>20</v>
      </c>
      <c r="H214" t="s">
        <v>18</v>
      </c>
      <c r="I214">
        <v>1</v>
      </c>
      <c r="J214" t="s">
        <v>22</v>
      </c>
      <c r="K214" t="s">
        <v>17</v>
      </c>
      <c r="L214">
        <v>30</v>
      </c>
      <c r="M214" t="str">
        <f t="shared" si="3"/>
        <v>Adolescents</v>
      </c>
      <c r="N214" t="s">
        <v>18</v>
      </c>
    </row>
    <row r="215" spans="1:14" x14ac:dyDescent="0.25">
      <c r="A215">
        <v>11451</v>
      </c>
      <c r="B215" t="s">
        <v>37</v>
      </c>
      <c r="C215" t="s">
        <v>39</v>
      </c>
      <c r="D215" s="5">
        <v>70000</v>
      </c>
      <c r="E215">
        <v>0</v>
      </c>
      <c r="F215" t="s">
        <v>13</v>
      </c>
      <c r="G215" t="s">
        <v>21</v>
      </c>
      <c r="H215" t="s">
        <v>18</v>
      </c>
      <c r="I215">
        <v>4</v>
      </c>
      <c r="J215" t="s">
        <v>49</v>
      </c>
      <c r="K215" t="s">
        <v>24</v>
      </c>
      <c r="L215">
        <v>31</v>
      </c>
      <c r="M215" t="str">
        <f t="shared" si="3"/>
        <v>Invalid</v>
      </c>
      <c r="N215" t="s">
        <v>15</v>
      </c>
    </row>
    <row r="216" spans="1:14" x14ac:dyDescent="0.25">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5">
        <v>20000</v>
      </c>
      <c r="E219">
        <v>0</v>
      </c>
      <c r="F219" t="s">
        <v>29</v>
      </c>
      <c r="G219" t="s">
        <v>25</v>
      </c>
      <c r="H219" t="s">
        <v>18</v>
      </c>
      <c r="I219">
        <v>2</v>
      </c>
      <c r="J219" t="s">
        <v>16</v>
      </c>
      <c r="K219" t="s">
        <v>17</v>
      </c>
      <c r="L219">
        <v>25</v>
      </c>
      <c r="M219" t="str">
        <f t="shared" si="3"/>
        <v>Adolescents</v>
      </c>
      <c r="N219" t="s">
        <v>18</v>
      </c>
    </row>
    <row r="220" spans="1:14" x14ac:dyDescent="0.25">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5">
        <v>10000</v>
      </c>
      <c r="E221">
        <v>0</v>
      </c>
      <c r="F221" t="s">
        <v>19</v>
      </c>
      <c r="G221" t="s">
        <v>25</v>
      </c>
      <c r="H221" t="s">
        <v>15</v>
      </c>
      <c r="I221">
        <v>1</v>
      </c>
      <c r="J221" t="s">
        <v>26</v>
      </c>
      <c r="K221" t="s">
        <v>24</v>
      </c>
      <c r="L221">
        <v>26</v>
      </c>
      <c r="M221" t="str">
        <f t="shared" si="3"/>
        <v>Adolescents</v>
      </c>
      <c r="N221" t="s">
        <v>15</v>
      </c>
    </row>
    <row r="222" spans="1:14" x14ac:dyDescent="0.25">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5">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5">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5">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5">
        <v>20000</v>
      </c>
      <c r="E235">
        <v>0</v>
      </c>
      <c r="F235" t="s">
        <v>13</v>
      </c>
      <c r="G235" t="s">
        <v>20</v>
      </c>
      <c r="H235" t="s">
        <v>15</v>
      </c>
      <c r="I235">
        <v>0</v>
      </c>
      <c r="J235" t="s">
        <v>16</v>
      </c>
      <c r="K235" t="s">
        <v>24</v>
      </c>
      <c r="L235">
        <v>27</v>
      </c>
      <c r="M235" t="str">
        <f t="shared" si="3"/>
        <v>Adolescents</v>
      </c>
      <c r="N235" t="s">
        <v>15</v>
      </c>
    </row>
    <row r="236" spans="1:14" x14ac:dyDescent="0.25">
      <c r="A236">
        <v>24611</v>
      </c>
      <c r="B236" t="s">
        <v>37</v>
      </c>
      <c r="C236" t="s">
        <v>39</v>
      </c>
      <c r="D236" s="5">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5">
        <v>10000</v>
      </c>
      <c r="E239">
        <v>0</v>
      </c>
      <c r="F239" t="s">
        <v>19</v>
      </c>
      <c r="G239" t="s">
        <v>25</v>
      </c>
      <c r="H239" t="s">
        <v>18</v>
      </c>
      <c r="I239">
        <v>1</v>
      </c>
      <c r="J239" t="s">
        <v>16</v>
      </c>
      <c r="K239" t="s">
        <v>24</v>
      </c>
      <c r="L239">
        <v>26</v>
      </c>
      <c r="M239" t="str">
        <f t="shared" si="3"/>
        <v>Adolescents</v>
      </c>
      <c r="N239" t="s">
        <v>15</v>
      </c>
    </row>
    <row r="240" spans="1:14" x14ac:dyDescent="0.25">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5">
        <v>30000</v>
      </c>
      <c r="E243">
        <v>3</v>
      </c>
      <c r="F243" t="s">
        <v>19</v>
      </c>
      <c r="G243" t="s">
        <v>20</v>
      </c>
      <c r="H243" t="s">
        <v>15</v>
      </c>
      <c r="I243">
        <v>2</v>
      </c>
      <c r="J243" t="s">
        <v>16</v>
      </c>
      <c r="K243" t="s">
        <v>17</v>
      </c>
      <c r="L243">
        <v>27</v>
      </c>
      <c r="M243" t="str">
        <f t="shared" si="3"/>
        <v>Adolescents</v>
      </c>
      <c r="N243" t="s">
        <v>18</v>
      </c>
    </row>
    <row r="244" spans="1:14" x14ac:dyDescent="0.25">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5">
        <v>20000</v>
      </c>
      <c r="E245">
        <v>0</v>
      </c>
      <c r="F245" t="s">
        <v>27</v>
      </c>
      <c r="G245" t="s">
        <v>25</v>
      </c>
      <c r="H245" t="s">
        <v>18</v>
      </c>
      <c r="I245">
        <v>1</v>
      </c>
      <c r="J245" t="s">
        <v>22</v>
      </c>
      <c r="K245" t="s">
        <v>17</v>
      </c>
      <c r="L245">
        <v>29</v>
      </c>
      <c r="M245" t="str">
        <f t="shared" si="3"/>
        <v>Adolescents</v>
      </c>
      <c r="N245" t="s">
        <v>18</v>
      </c>
    </row>
    <row r="246" spans="1:14" x14ac:dyDescent="0.25">
      <c r="A246">
        <v>19057</v>
      </c>
      <c r="B246" t="s">
        <v>36</v>
      </c>
      <c r="C246" t="s">
        <v>38</v>
      </c>
      <c r="D246" s="5">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5">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5">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5">
        <v>60000</v>
      </c>
      <c r="E254">
        <v>0</v>
      </c>
      <c r="F254" t="s">
        <v>13</v>
      </c>
      <c r="G254" t="s">
        <v>21</v>
      </c>
      <c r="H254" t="s">
        <v>18</v>
      </c>
      <c r="I254">
        <v>4</v>
      </c>
      <c r="J254" t="s">
        <v>22</v>
      </c>
      <c r="K254" t="s">
        <v>24</v>
      </c>
      <c r="L254">
        <v>31</v>
      </c>
      <c r="M254" t="str">
        <f t="shared" si="3"/>
        <v>Invalid</v>
      </c>
      <c r="N254" t="s">
        <v>18</v>
      </c>
    </row>
    <row r="255" spans="1:14" x14ac:dyDescent="0.25">
      <c r="A255">
        <v>20598</v>
      </c>
      <c r="B255" t="s">
        <v>36</v>
      </c>
      <c r="C255" t="s">
        <v>39</v>
      </c>
      <c r="D255" s="5">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5">
        <v>50000</v>
      </c>
      <c r="E259">
        <v>0</v>
      </c>
      <c r="F259" t="s">
        <v>31</v>
      </c>
      <c r="G259" t="s">
        <v>14</v>
      </c>
      <c r="H259" t="s">
        <v>15</v>
      </c>
      <c r="I259">
        <v>0</v>
      </c>
      <c r="J259" t="s">
        <v>16</v>
      </c>
      <c r="K259" t="s">
        <v>17</v>
      </c>
      <c r="L259">
        <v>36</v>
      </c>
      <c r="M259" t="str">
        <f t="shared" ref="M259:M322" si="4">IF(L259&gt;55, "Old", IF(L259&gt;31, "Middle Age", IF(L259&lt;31, "Adolescents", "Invalid")))</f>
        <v>Middle Age</v>
      </c>
      <c r="N259" t="s">
        <v>15</v>
      </c>
    </row>
    <row r="260" spans="1:14" x14ac:dyDescent="0.25">
      <c r="A260">
        <v>14193</v>
      </c>
      <c r="B260" t="s">
        <v>37</v>
      </c>
      <c r="C260" t="s">
        <v>38</v>
      </c>
      <c r="D260" s="5">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5">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5">
        <v>20000</v>
      </c>
      <c r="E268">
        <v>5</v>
      </c>
      <c r="F268" t="s">
        <v>27</v>
      </c>
      <c r="G268" t="s">
        <v>25</v>
      </c>
      <c r="H268" t="s">
        <v>15</v>
      </c>
      <c r="I268">
        <v>2</v>
      </c>
      <c r="J268" t="s">
        <v>16</v>
      </c>
      <c r="K268" t="s">
        <v>17</v>
      </c>
      <c r="L268">
        <v>27</v>
      </c>
      <c r="M268" t="str">
        <f t="shared" si="4"/>
        <v>Adolescents</v>
      </c>
      <c r="N268" t="s">
        <v>18</v>
      </c>
    </row>
    <row r="269" spans="1:14" x14ac:dyDescent="0.25">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5">
        <v>20000</v>
      </c>
      <c r="E273">
        <v>0</v>
      </c>
      <c r="F273" t="s">
        <v>27</v>
      </c>
      <c r="G273" t="s">
        <v>25</v>
      </c>
      <c r="H273" t="s">
        <v>18</v>
      </c>
      <c r="I273">
        <v>1</v>
      </c>
      <c r="J273" t="s">
        <v>26</v>
      </c>
      <c r="K273" t="s">
        <v>17</v>
      </c>
      <c r="L273">
        <v>28</v>
      </c>
      <c r="M273" t="str">
        <f t="shared" si="4"/>
        <v>Adolescents</v>
      </c>
      <c r="N273" t="s">
        <v>18</v>
      </c>
    </row>
    <row r="274" spans="1:14" x14ac:dyDescent="0.25">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5">
        <v>20000</v>
      </c>
      <c r="E275">
        <v>0</v>
      </c>
      <c r="F275" t="s">
        <v>27</v>
      </c>
      <c r="G275" t="s">
        <v>25</v>
      </c>
      <c r="H275" t="s">
        <v>18</v>
      </c>
      <c r="I275">
        <v>1</v>
      </c>
      <c r="J275" t="s">
        <v>22</v>
      </c>
      <c r="K275" t="s">
        <v>17</v>
      </c>
      <c r="L275">
        <v>30</v>
      </c>
      <c r="M275" t="str">
        <f t="shared" si="4"/>
        <v>Adolescents</v>
      </c>
      <c r="N275" t="s">
        <v>18</v>
      </c>
    </row>
    <row r="276" spans="1:14" x14ac:dyDescent="0.25">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5">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5">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5">
        <v>40000</v>
      </c>
      <c r="E303">
        <v>0</v>
      </c>
      <c r="F303" t="s">
        <v>13</v>
      </c>
      <c r="G303" t="s">
        <v>20</v>
      </c>
      <c r="H303" t="s">
        <v>18</v>
      </c>
      <c r="I303">
        <v>0</v>
      </c>
      <c r="J303" t="s">
        <v>16</v>
      </c>
      <c r="K303" t="s">
        <v>24</v>
      </c>
      <c r="L303">
        <v>28</v>
      </c>
      <c r="M303" t="str">
        <f t="shared" si="4"/>
        <v>Adolescents</v>
      </c>
      <c r="N303" t="s">
        <v>15</v>
      </c>
    </row>
    <row r="304" spans="1:14" x14ac:dyDescent="0.25">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5">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5">
        <v>160000</v>
      </c>
      <c r="E323">
        <v>0</v>
      </c>
      <c r="F323" t="s">
        <v>31</v>
      </c>
      <c r="G323" t="s">
        <v>28</v>
      </c>
      <c r="H323" t="s">
        <v>18</v>
      </c>
      <c r="I323">
        <v>3</v>
      </c>
      <c r="J323" t="s">
        <v>16</v>
      </c>
      <c r="K323" t="s">
        <v>24</v>
      </c>
      <c r="L323">
        <v>47</v>
      </c>
      <c r="M323" t="str">
        <f t="shared" ref="M323:M386" si="5">IF(L323&gt;55, "Old", IF(L323&gt;31, "Middle Age", IF(L323&lt;31, "Adolescents", "Invalid")))</f>
        <v>Middle Age</v>
      </c>
      <c r="N323" t="s">
        <v>15</v>
      </c>
    </row>
    <row r="324" spans="1:14" x14ac:dyDescent="0.25">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5">
        <v>20000</v>
      </c>
      <c r="E328">
        <v>0</v>
      </c>
      <c r="F328" t="s">
        <v>13</v>
      </c>
      <c r="G328" t="s">
        <v>20</v>
      </c>
      <c r="H328" t="s">
        <v>18</v>
      </c>
      <c r="I328">
        <v>0</v>
      </c>
      <c r="J328" t="s">
        <v>16</v>
      </c>
      <c r="K328" t="s">
        <v>24</v>
      </c>
      <c r="L328">
        <v>26</v>
      </c>
      <c r="M328" t="str">
        <f t="shared" si="5"/>
        <v>Adolescents</v>
      </c>
      <c r="N328" t="s">
        <v>15</v>
      </c>
    </row>
    <row r="329" spans="1:14" x14ac:dyDescent="0.25">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5">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5">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5">
        <v>10000</v>
      </c>
      <c r="E333">
        <v>0</v>
      </c>
      <c r="F333" t="s">
        <v>29</v>
      </c>
      <c r="G333" t="s">
        <v>25</v>
      </c>
      <c r="H333" t="s">
        <v>18</v>
      </c>
      <c r="I333">
        <v>2</v>
      </c>
      <c r="J333" t="s">
        <v>16</v>
      </c>
      <c r="K333" t="s">
        <v>17</v>
      </c>
      <c r="L333">
        <v>30</v>
      </c>
      <c r="M333" t="str">
        <f t="shared" si="5"/>
        <v>Adolescents</v>
      </c>
      <c r="N333" t="s">
        <v>18</v>
      </c>
    </row>
    <row r="334" spans="1:14" x14ac:dyDescent="0.25">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5">
        <v>30000</v>
      </c>
      <c r="E342">
        <v>0</v>
      </c>
      <c r="F342" t="s">
        <v>19</v>
      </c>
      <c r="G342" t="s">
        <v>20</v>
      </c>
      <c r="H342" t="s">
        <v>15</v>
      </c>
      <c r="I342">
        <v>1</v>
      </c>
      <c r="J342" t="s">
        <v>22</v>
      </c>
      <c r="K342" t="s">
        <v>17</v>
      </c>
      <c r="L342">
        <v>30</v>
      </c>
      <c r="M342" t="str">
        <f t="shared" si="5"/>
        <v>Adolescents</v>
      </c>
      <c r="N342" t="s">
        <v>18</v>
      </c>
    </row>
    <row r="343" spans="1:14" x14ac:dyDescent="0.25">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5">
        <v>30000</v>
      </c>
      <c r="E346">
        <v>0</v>
      </c>
      <c r="F346" t="s">
        <v>19</v>
      </c>
      <c r="G346" t="s">
        <v>20</v>
      </c>
      <c r="H346" t="s">
        <v>18</v>
      </c>
      <c r="I346">
        <v>1</v>
      </c>
      <c r="J346" t="s">
        <v>22</v>
      </c>
      <c r="K346" t="s">
        <v>17</v>
      </c>
      <c r="L346">
        <v>31</v>
      </c>
      <c r="M346" t="str">
        <f t="shared" si="5"/>
        <v>Invalid</v>
      </c>
      <c r="N346" t="s">
        <v>15</v>
      </c>
    </row>
    <row r="347" spans="1:14" x14ac:dyDescent="0.25">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5">
        <v>30000</v>
      </c>
      <c r="E351">
        <v>0</v>
      </c>
      <c r="F351" t="s">
        <v>19</v>
      </c>
      <c r="G351" t="s">
        <v>20</v>
      </c>
      <c r="H351" t="s">
        <v>18</v>
      </c>
      <c r="I351">
        <v>1</v>
      </c>
      <c r="J351" t="s">
        <v>16</v>
      </c>
      <c r="K351" t="s">
        <v>17</v>
      </c>
      <c r="L351">
        <v>29</v>
      </c>
      <c r="M351" t="str">
        <f t="shared" si="5"/>
        <v>Adolescents</v>
      </c>
      <c r="N351" t="s">
        <v>15</v>
      </c>
    </row>
    <row r="352" spans="1:14" x14ac:dyDescent="0.25">
      <c r="A352">
        <v>27878</v>
      </c>
      <c r="B352" t="s">
        <v>37</v>
      </c>
      <c r="C352" t="s">
        <v>39</v>
      </c>
      <c r="D352" s="5">
        <v>20000</v>
      </c>
      <c r="E352">
        <v>0</v>
      </c>
      <c r="F352" t="s">
        <v>19</v>
      </c>
      <c r="G352" t="s">
        <v>25</v>
      </c>
      <c r="H352" t="s">
        <v>18</v>
      </c>
      <c r="I352">
        <v>0</v>
      </c>
      <c r="J352" t="s">
        <v>16</v>
      </c>
      <c r="K352" t="s">
        <v>24</v>
      </c>
      <c r="L352">
        <v>28</v>
      </c>
      <c r="M352" t="str">
        <f t="shared" si="5"/>
        <v>Adolescents</v>
      </c>
      <c r="N352" t="s">
        <v>15</v>
      </c>
    </row>
    <row r="353" spans="1:14" x14ac:dyDescent="0.25">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5">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5">
        <v>80000</v>
      </c>
      <c r="E361">
        <v>0</v>
      </c>
      <c r="F361" t="s">
        <v>13</v>
      </c>
      <c r="G361" t="s">
        <v>21</v>
      </c>
      <c r="H361" t="s">
        <v>15</v>
      </c>
      <c r="I361">
        <v>3</v>
      </c>
      <c r="J361" t="s">
        <v>49</v>
      </c>
      <c r="K361" t="s">
        <v>24</v>
      </c>
      <c r="L361">
        <v>30</v>
      </c>
      <c r="M361" t="str">
        <f t="shared" si="5"/>
        <v>Adolescents</v>
      </c>
      <c r="N361" t="s">
        <v>18</v>
      </c>
    </row>
    <row r="362" spans="1:14" x14ac:dyDescent="0.25">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5">
        <v>30000</v>
      </c>
      <c r="E363">
        <v>3</v>
      </c>
      <c r="F363" t="s">
        <v>19</v>
      </c>
      <c r="G363" t="s">
        <v>20</v>
      </c>
      <c r="H363" t="s">
        <v>18</v>
      </c>
      <c r="I363">
        <v>2</v>
      </c>
      <c r="J363" t="s">
        <v>16</v>
      </c>
      <c r="K363" t="s">
        <v>17</v>
      </c>
      <c r="L363">
        <v>27</v>
      </c>
      <c r="M363" t="str">
        <f t="shared" si="5"/>
        <v>Adolescents</v>
      </c>
      <c r="N363" t="s">
        <v>15</v>
      </c>
    </row>
    <row r="364" spans="1:14" x14ac:dyDescent="0.25">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5">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5">
        <v>20000</v>
      </c>
      <c r="E375">
        <v>0</v>
      </c>
      <c r="F375" t="s">
        <v>27</v>
      </c>
      <c r="G375" t="s">
        <v>25</v>
      </c>
      <c r="H375" t="s">
        <v>18</v>
      </c>
      <c r="I375">
        <v>1</v>
      </c>
      <c r="J375" t="s">
        <v>22</v>
      </c>
      <c r="K375" t="s">
        <v>17</v>
      </c>
      <c r="L375">
        <v>30</v>
      </c>
      <c r="M375" t="str">
        <f t="shared" si="5"/>
        <v>Adolescents</v>
      </c>
      <c r="N375" t="s">
        <v>18</v>
      </c>
    </row>
    <row r="376" spans="1:14" x14ac:dyDescent="0.25">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5">
        <v>70000</v>
      </c>
      <c r="E382">
        <v>0</v>
      </c>
      <c r="F382" t="s">
        <v>13</v>
      </c>
      <c r="G382" t="s">
        <v>21</v>
      </c>
      <c r="H382" t="s">
        <v>18</v>
      </c>
      <c r="I382">
        <v>3</v>
      </c>
      <c r="J382" t="s">
        <v>49</v>
      </c>
      <c r="K382" t="s">
        <v>24</v>
      </c>
      <c r="L382">
        <v>30</v>
      </c>
      <c r="M382" t="str">
        <f t="shared" si="5"/>
        <v>Adolescents</v>
      </c>
      <c r="N382" t="s">
        <v>15</v>
      </c>
    </row>
    <row r="383" spans="1:14" x14ac:dyDescent="0.25">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5">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5">
        <v>10000</v>
      </c>
      <c r="E386">
        <v>0</v>
      </c>
      <c r="F386" t="s">
        <v>19</v>
      </c>
      <c r="G386" t="s">
        <v>25</v>
      </c>
      <c r="H386" t="s">
        <v>18</v>
      </c>
      <c r="I386">
        <v>1</v>
      </c>
      <c r="J386" t="s">
        <v>16</v>
      </c>
      <c r="K386" t="s">
        <v>24</v>
      </c>
      <c r="L386">
        <v>28</v>
      </c>
      <c r="M386" t="str">
        <f t="shared" si="5"/>
        <v>Adolescents</v>
      </c>
      <c r="N386" t="s">
        <v>15</v>
      </c>
    </row>
    <row r="387" spans="1:14" x14ac:dyDescent="0.25">
      <c r="A387">
        <v>18018</v>
      </c>
      <c r="B387" t="s">
        <v>37</v>
      </c>
      <c r="C387" t="s">
        <v>39</v>
      </c>
      <c r="D387" s="5">
        <v>30000</v>
      </c>
      <c r="E387">
        <v>3</v>
      </c>
      <c r="F387" t="s">
        <v>19</v>
      </c>
      <c r="G387" t="s">
        <v>20</v>
      </c>
      <c r="H387" t="s">
        <v>15</v>
      </c>
      <c r="I387">
        <v>0</v>
      </c>
      <c r="J387" t="s">
        <v>16</v>
      </c>
      <c r="K387" t="s">
        <v>17</v>
      </c>
      <c r="L387">
        <v>43</v>
      </c>
      <c r="M387" t="str">
        <f t="shared" ref="M387:M450" si="6">IF(L387&gt;55, "Old", IF(L387&gt;31, "Middle Age", IF(L387&lt;31, "Adolescents", "Invalid")))</f>
        <v>Middle Age</v>
      </c>
      <c r="N387" t="s">
        <v>18</v>
      </c>
    </row>
    <row r="388" spans="1:14" x14ac:dyDescent="0.25">
      <c r="A388">
        <v>28957</v>
      </c>
      <c r="B388" t="s">
        <v>37</v>
      </c>
      <c r="C388" t="s">
        <v>38</v>
      </c>
      <c r="D388" s="5">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5">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5">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5">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5">
        <v>30000</v>
      </c>
      <c r="E428">
        <v>0</v>
      </c>
      <c r="F428" t="s">
        <v>19</v>
      </c>
      <c r="G428" t="s">
        <v>20</v>
      </c>
      <c r="H428" t="s">
        <v>18</v>
      </c>
      <c r="I428">
        <v>1</v>
      </c>
      <c r="J428" t="s">
        <v>22</v>
      </c>
      <c r="K428" t="s">
        <v>17</v>
      </c>
      <c r="L428">
        <v>28</v>
      </c>
      <c r="M428" t="str">
        <f t="shared" si="6"/>
        <v>Adolescents</v>
      </c>
      <c r="N428" t="s">
        <v>18</v>
      </c>
    </row>
    <row r="429" spans="1:14" x14ac:dyDescent="0.25">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5">
        <v>30000</v>
      </c>
      <c r="E431">
        <v>0</v>
      </c>
      <c r="F431" t="s">
        <v>19</v>
      </c>
      <c r="G431" t="s">
        <v>20</v>
      </c>
      <c r="H431" t="s">
        <v>15</v>
      </c>
      <c r="I431">
        <v>1</v>
      </c>
      <c r="J431" t="s">
        <v>22</v>
      </c>
      <c r="K431" t="s">
        <v>17</v>
      </c>
      <c r="L431">
        <v>31</v>
      </c>
      <c r="M431" t="str">
        <f t="shared" si="6"/>
        <v>Invalid</v>
      </c>
      <c r="N431" t="s">
        <v>18</v>
      </c>
    </row>
    <row r="432" spans="1:14" x14ac:dyDescent="0.25">
      <c r="A432">
        <v>15019</v>
      </c>
      <c r="B432" t="s">
        <v>37</v>
      </c>
      <c r="C432" t="s">
        <v>38</v>
      </c>
      <c r="D432" s="5">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5">
        <v>20000</v>
      </c>
      <c r="E433">
        <v>0</v>
      </c>
      <c r="F433" t="s">
        <v>19</v>
      </c>
      <c r="G433" t="s">
        <v>25</v>
      </c>
      <c r="H433" t="s">
        <v>15</v>
      </c>
      <c r="I433">
        <v>0</v>
      </c>
      <c r="J433" t="s">
        <v>16</v>
      </c>
      <c r="K433" t="s">
        <v>24</v>
      </c>
      <c r="L433">
        <v>28</v>
      </c>
      <c r="M433" t="str">
        <f t="shared" si="6"/>
        <v>Adolescents</v>
      </c>
      <c r="N433" t="s">
        <v>15</v>
      </c>
    </row>
    <row r="434" spans="1:14" x14ac:dyDescent="0.25">
      <c r="A434">
        <v>21891</v>
      </c>
      <c r="B434" t="s">
        <v>36</v>
      </c>
      <c r="C434" t="s">
        <v>38</v>
      </c>
      <c r="D434" s="5">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5">
        <v>30000</v>
      </c>
      <c r="E435">
        <v>3</v>
      </c>
      <c r="F435" t="s">
        <v>19</v>
      </c>
      <c r="G435" t="s">
        <v>20</v>
      </c>
      <c r="H435" t="s">
        <v>18</v>
      </c>
      <c r="I435">
        <v>1</v>
      </c>
      <c r="J435" t="s">
        <v>16</v>
      </c>
      <c r="K435" t="s">
        <v>17</v>
      </c>
      <c r="L435">
        <v>26</v>
      </c>
      <c r="M435" t="str">
        <f t="shared" si="6"/>
        <v>Adolescents</v>
      </c>
      <c r="N435" t="s">
        <v>18</v>
      </c>
    </row>
    <row r="436" spans="1:14" x14ac:dyDescent="0.25">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5">
        <v>30000</v>
      </c>
      <c r="E439">
        <v>3</v>
      </c>
      <c r="F439" t="s">
        <v>19</v>
      </c>
      <c r="G439" t="s">
        <v>20</v>
      </c>
      <c r="H439" t="s">
        <v>15</v>
      </c>
      <c r="I439">
        <v>2</v>
      </c>
      <c r="J439" t="s">
        <v>16</v>
      </c>
      <c r="K439" t="s">
        <v>17</v>
      </c>
      <c r="L439">
        <v>28</v>
      </c>
      <c r="M439" t="str">
        <f t="shared" si="6"/>
        <v>Adolescents</v>
      </c>
      <c r="N439" t="s">
        <v>15</v>
      </c>
    </row>
    <row r="440" spans="1:14" x14ac:dyDescent="0.25">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5">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5">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5">
        <v>40000</v>
      </c>
      <c r="E451">
        <v>1</v>
      </c>
      <c r="F451" t="s">
        <v>13</v>
      </c>
      <c r="G451" t="s">
        <v>14</v>
      </c>
      <c r="H451" t="s">
        <v>15</v>
      </c>
      <c r="I451">
        <v>0</v>
      </c>
      <c r="J451" t="s">
        <v>16</v>
      </c>
      <c r="K451" t="s">
        <v>17</v>
      </c>
      <c r="L451">
        <v>42</v>
      </c>
      <c r="M451" t="str">
        <f t="shared" ref="M451:M514" si="7">IF(L451&gt;55, "Old", IF(L451&gt;31, "Middle Age", IF(L451&lt;31, "Adolescents", "Invalid")))</f>
        <v>Middle Age</v>
      </c>
      <c r="N451" t="s">
        <v>18</v>
      </c>
    </row>
    <row r="452" spans="1:14" x14ac:dyDescent="0.25">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5">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5">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5">
        <v>20000</v>
      </c>
      <c r="E462">
        <v>0</v>
      </c>
      <c r="F462" t="s">
        <v>29</v>
      </c>
      <c r="G462" t="s">
        <v>25</v>
      </c>
      <c r="H462" t="s">
        <v>15</v>
      </c>
      <c r="I462">
        <v>2</v>
      </c>
      <c r="J462" t="s">
        <v>26</v>
      </c>
      <c r="K462" t="s">
        <v>17</v>
      </c>
      <c r="L462">
        <v>31</v>
      </c>
      <c r="M462" t="str">
        <f t="shared" si="7"/>
        <v>Invalid</v>
      </c>
      <c r="N462" t="s">
        <v>15</v>
      </c>
    </row>
    <row r="463" spans="1:14" x14ac:dyDescent="0.25">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5">
        <v>30000</v>
      </c>
      <c r="E472">
        <v>0</v>
      </c>
      <c r="F472" t="s">
        <v>27</v>
      </c>
      <c r="G472" t="s">
        <v>25</v>
      </c>
      <c r="H472" t="s">
        <v>18</v>
      </c>
      <c r="I472">
        <v>1</v>
      </c>
      <c r="J472" t="s">
        <v>26</v>
      </c>
      <c r="K472" t="s">
        <v>17</v>
      </c>
      <c r="L472">
        <v>28</v>
      </c>
      <c r="M472" t="str">
        <f t="shared" si="7"/>
        <v>Adolescents</v>
      </c>
      <c r="N472" t="s">
        <v>18</v>
      </c>
    </row>
    <row r="473" spans="1:14" x14ac:dyDescent="0.25">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5">
        <v>30000</v>
      </c>
      <c r="E486">
        <v>0</v>
      </c>
      <c r="F486" t="s">
        <v>19</v>
      </c>
      <c r="G486" t="s">
        <v>20</v>
      </c>
      <c r="H486" t="s">
        <v>18</v>
      </c>
      <c r="I486">
        <v>1</v>
      </c>
      <c r="J486" t="s">
        <v>22</v>
      </c>
      <c r="K486" t="s">
        <v>17</v>
      </c>
      <c r="L486">
        <v>31</v>
      </c>
      <c r="M486" t="str">
        <f t="shared" si="7"/>
        <v>Invalid</v>
      </c>
      <c r="N486" t="s">
        <v>15</v>
      </c>
    </row>
    <row r="487" spans="1:14" x14ac:dyDescent="0.25">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5">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5">
        <v>40000</v>
      </c>
      <c r="E494">
        <v>3</v>
      </c>
      <c r="F494" t="s">
        <v>19</v>
      </c>
      <c r="G494" t="s">
        <v>20</v>
      </c>
      <c r="H494" t="s">
        <v>15</v>
      </c>
      <c r="I494">
        <v>1</v>
      </c>
      <c r="J494" t="s">
        <v>26</v>
      </c>
      <c r="K494" t="s">
        <v>32</v>
      </c>
      <c r="L494">
        <v>31</v>
      </c>
      <c r="M494" t="str">
        <f t="shared" si="7"/>
        <v>Invalid</v>
      </c>
      <c r="N494" t="s">
        <v>15</v>
      </c>
    </row>
    <row r="495" spans="1:14" x14ac:dyDescent="0.25">
      <c r="A495">
        <v>23707</v>
      </c>
      <c r="B495" t="s">
        <v>37</v>
      </c>
      <c r="C495" t="s">
        <v>39</v>
      </c>
      <c r="D495" s="5">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5">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5">
        <v>40000</v>
      </c>
      <c r="E501">
        <v>0</v>
      </c>
      <c r="F501" t="s">
        <v>27</v>
      </c>
      <c r="G501" t="s">
        <v>14</v>
      </c>
      <c r="H501" t="s">
        <v>18</v>
      </c>
      <c r="I501">
        <v>2</v>
      </c>
      <c r="J501" t="s">
        <v>26</v>
      </c>
      <c r="K501" t="s">
        <v>32</v>
      </c>
      <c r="L501">
        <v>31</v>
      </c>
      <c r="M501" t="str">
        <f t="shared" si="7"/>
        <v>Invalid</v>
      </c>
      <c r="N501" t="s">
        <v>15</v>
      </c>
    </row>
    <row r="502" spans="1:14" x14ac:dyDescent="0.25">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5">
        <v>40000</v>
      </c>
      <c r="E504">
        <v>0</v>
      </c>
      <c r="F504" t="s">
        <v>19</v>
      </c>
      <c r="G504" t="s">
        <v>14</v>
      </c>
      <c r="H504" t="s">
        <v>15</v>
      </c>
      <c r="I504">
        <v>1</v>
      </c>
      <c r="J504" t="s">
        <v>23</v>
      </c>
      <c r="K504" t="s">
        <v>32</v>
      </c>
      <c r="L504">
        <v>29</v>
      </c>
      <c r="M504" t="str">
        <f t="shared" si="7"/>
        <v>Adolescents</v>
      </c>
      <c r="N504" t="s">
        <v>18</v>
      </c>
    </row>
    <row r="505" spans="1:14" x14ac:dyDescent="0.25">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5">
        <v>60000</v>
      </c>
      <c r="E510">
        <v>0</v>
      </c>
      <c r="F510" t="s">
        <v>19</v>
      </c>
      <c r="G510" t="s">
        <v>14</v>
      </c>
      <c r="H510" t="s">
        <v>18</v>
      </c>
      <c r="I510">
        <v>2</v>
      </c>
      <c r="J510" t="s">
        <v>26</v>
      </c>
      <c r="K510" t="s">
        <v>32</v>
      </c>
      <c r="L510">
        <v>29</v>
      </c>
      <c r="M510" t="str">
        <f t="shared" si="7"/>
        <v>Adolescents</v>
      </c>
      <c r="N510" t="s">
        <v>18</v>
      </c>
    </row>
    <row r="511" spans="1:14" x14ac:dyDescent="0.25">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5">
        <v>60000</v>
      </c>
      <c r="E515">
        <v>4</v>
      </c>
      <c r="F515" t="s">
        <v>31</v>
      </c>
      <c r="G515" t="s">
        <v>28</v>
      </c>
      <c r="H515" t="s">
        <v>15</v>
      </c>
      <c r="I515">
        <v>2</v>
      </c>
      <c r="J515" t="s">
        <v>49</v>
      </c>
      <c r="K515" t="s">
        <v>32</v>
      </c>
      <c r="L515">
        <v>61</v>
      </c>
      <c r="M515" t="str">
        <f t="shared" ref="M515:M578" si="8">IF(L515&gt;55, "Old", IF(L515&gt;31, "Middle Age", IF(L515&lt;31, "Adolescents", "Invalid")))</f>
        <v>Old</v>
      </c>
      <c r="N515" t="s">
        <v>15</v>
      </c>
    </row>
    <row r="516" spans="1:14" x14ac:dyDescent="0.25">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5">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5">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5">
        <v>30000</v>
      </c>
      <c r="E530">
        <v>0</v>
      </c>
      <c r="F530" t="s">
        <v>19</v>
      </c>
      <c r="G530" t="s">
        <v>14</v>
      </c>
      <c r="H530" t="s">
        <v>15</v>
      </c>
      <c r="I530">
        <v>1</v>
      </c>
      <c r="J530" t="s">
        <v>23</v>
      </c>
      <c r="K530" t="s">
        <v>32</v>
      </c>
      <c r="L530">
        <v>28</v>
      </c>
      <c r="M530" t="str">
        <f t="shared" si="8"/>
        <v>Adolescents</v>
      </c>
      <c r="N530" t="s">
        <v>18</v>
      </c>
    </row>
    <row r="531" spans="1:14" x14ac:dyDescent="0.25">
      <c r="A531">
        <v>13233</v>
      </c>
      <c r="B531" t="s">
        <v>36</v>
      </c>
      <c r="C531" t="s">
        <v>39</v>
      </c>
      <c r="D531" s="5">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5">
        <v>60000</v>
      </c>
      <c r="E532">
        <v>0</v>
      </c>
      <c r="F532" t="s">
        <v>19</v>
      </c>
      <c r="G532" t="s">
        <v>14</v>
      </c>
      <c r="H532" t="s">
        <v>15</v>
      </c>
      <c r="I532">
        <v>1</v>
      </c>
      <c r="J532" t="s">
        <v>23</v>
      </c>
      <c r="K532" t="s">
        <v>32</v>
      </c>
      <c r="L532">
        <v>27</v>
      </c>
      <c r="M532" t="str">
        <f t="shared" si="8"/>
        <v>Adolescents</v>
      </c>
      <c r="N532" t="s">
        <v>15</v>
      </c>
    </row>
    <row r="533" spans="1:14" x14ac:dyDescent="0.25">
      <c r="A533">
        <v>14092</v>
      </c>
      <c r="B533" t="s">
        <v>37</v>
      </c>
      <c r="C533" t="s">
        <v>39</v>
      </c>
      <c r="D533" s="5">
        <v>30000</v>
      </c>
      <c r="E533">
        <v>0</v>
      </c>
      <c r="F533" t="s">
        <v>29</v>
      </c>
      <c r="G533" t="s">
        <v>20</v>
      </c>
      <c r="H533" t="s">
        <v>15</v>
      </c>
      <c r="I533">
        <v>2</v>
      </c>
      <c r="J533" t="s">
        <v>23</v>
      </c>
      <c r="K533" t="s">
        <v>32</v>
      </c>
      <c r="L533">
        <v>28</v>
      </c>
      <c r="M533" t="str">
        <f t="shared" si="8"/>
        <v>Adolescents</v>
      </c>
      <c r="N533" t="s">
        <v>18</v>
      </c>
    </row>
    <row r="534" spans="1:14" x14ac:dyDescent="0.25">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5">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5">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5">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5">
        <v>40000</v>
      </c>
      <c r="E544">
        <v>0</v>
      </c>
      <c r="F544" t="s">
        <v>27</v>
      </c>
      <c r="G544" t="s">
        <v>14</v>
      </c>
      <c r="H544" t="s">
        <v>15</v>
      </c>
      <c r="I544">
        <v>2</v>
      </c>
      <c r="J544" t="s">
        <v>23</v>
      </c>
      <c r="K544" t="s">
        <v>32</v>
      </c>
      <c r="L544">
        <v>29</v>
      </c>
      <c r="M544" t="str">
        <f t="shared" si="8"/>
        <v>Adolescents</v>
      </c>
      <c r="N544" t="s">
        <v>18</v>
      </c>
    </row>
    <row r="545" spans="1:14" x14ac:dyDescent="0.25">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5">
        <v>60000</v>
      </c>
      <c r="E547">
        <v>0</v>
      </c>
      <c r="F547" t="s">
        <v>19</v>
      </c>
      <c r="G547" t="s">
        <v>14</v>
      </c>
      <c r="H547" t="s">
        <v>18</v>
      </c>
      <c r="I547">
        <v>2</v>
      </c>
      <c r="J547" t="s">
        <v>26</v>
      </c>
      <c r="K547" t="s">
        <v>32</v>
      </c>
      <c r="L547">
        <v>29</v>
      </c>
      <c r="M547" t="str">
        <f t="shared" si="8"/>
        <v>Adolescents</v>
      </c>
      <c r="N547" t="s">
        <v>18</v>
      </c>
    </row>
    <row r="548" spans="1:14" x14ac:dyDescent="0.25">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5">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5">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5">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5">
        <v>40000</v>
      </c>
      <c r="E559">
        <v>3</v>
      </c>
      <c r="F559" t="s">
        <v>19</v>
      </c>
      <c r="G559" t="s">
        <v>20</v>
      </c>
      <c r="H559" t="s">
        <v>15</v>
      </c>
      <c r="I559">
        <v>0</v>
      </c>
      <c r="J559" t="s">
        <v>26</v>
      </c>
      <c r="K559" t="s">
        <v>32</v>
      </c>
      <c r="L559">
        <v>31</v>
      </c>
      <c r="M559" t="str">
        <f t="shared" si="8"/>
        <v>Invalid</v>
      </c>
      <c r="N559" t="s">
        <v>18</v>
      </c>
    </row>
    <row r="560" spans="1:14" x14ac:dyDescent="0.25">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5">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5">
        <v>30000</v>
      </c>
      <c r="E565">
        <v>0</v>
      </c>
      <c r="F565" t="s">
        <v>19</v>
      </c>
      <c r="G565" t="s">
        <v>14</v>
      </c>
      <c r="H565" t="s">
        <v>15</v>
      </c>
      <c r="I565">
        <v>1</v>
      </c>
      <c r="J565" t="s">
        <v>23</v>
      </c>
      <c r="K565" t="s">
        <v>32</v>
      </c>
      <c r="L565">
        <v>28</v>
      </c>
      <c r="M565" t="str">
        <f t="shared" si="8"/>
        <v>Adolescents</v>
      </c>
      <c r="N565" t="s">
        <v>18</v>
      </c>
    </row>
    <row r="566" spans="1:14" x14ac:dyDescent="0.25">
      <c r="A566">
        <v>17369</v>
      </c>
      <c r="B566" t="s">
        <v>37</v>
      </c>
      <c r="C566" t="s">
        <v>39</v>
      </c>
      <c r="D566" s="5">
        <v>30000</v>
      </c>
      <c r="E566">
        <v>0</v>
      </c>
      <c r="F566" t="s">
        <v>19</v>
      </c>
      <c r="G566" t="s">
        <v>14</v>
      </c>
      <c r="H566" t="s">
        <v>15</v>
      </c>
      <c r="I566">
        <v>1</v>
      </c>
      <c r="J566" t="s">
        <v>23</v>
      </c>
      <c r="K566" t="s">
        <v>32</v>
      </c>
      <c r="L566">
        <v>27</v>
      </c>
      <c r="M566" t="str">
        <f t="shared" si="8"/>
        <v>Adolescents</v>
      </c>
      <c r="N566" t="s">
        <v>18</v>
      </c>
    </row>
    <row r="567" spans="1:14" x14ac:dyDescent="0.25">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5">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5">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5">
        <v>30000</v>
      </c>
      <c r="E574">
        <v>0</v>
      </c>
      <c r="F574" t="s">
        <v>27</v>
      </c>
      <c r="G574" t="s">
        <v>14</v>
      </c>
      <c r="H574" t="s">
        <v>15</v>
      </c>
      <c r="I574">
        <v>2</v>
      </c>
      <c r="J574" t="s">
        <v>23</v>
      </c>
      <c r="K574" t="s">
        <v>32</v>
      </c>
      <c r="L574">
        <v>30</v>
      </c>
      <c r="M574" t="str">
        <f t="shared" si="8"/>
        <v>Adolescents</v>
      </c>
      <c r="N574" t="s">
        <v>18</v>
      </c>
    </row>
    <row r="575" spans="1:14" x14ac:dyDescent="0.25">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5">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5">
        <v>40000</v>
      </c>
      <c r="E578">
        <v>0</v>
      </c>
      <c r="F578" t="s">
        <v>27</v>
      </c>
      <c r="G578" t="s">
        <v>14</v>
      </c>
      <c r="H578" t="s">
        <v>15</v>
      </c>
      <c r="I578">
        <v>1</v>
      </c>
      <c r="J578" t="s">
        <v>23</v>
      </c>
      <c r="K578" t="s">
        <v>32</v>
      </c>
      <c r="L578">
        <v>31</v>
      </c>
      <c r="M578" t="str">
        <f t="shared" si="8"/>
        <v>Invalid</v>
      </c>
      <c r="N578" t="s">
        <v>18</v>
      </c>
    </row>
    <row r="579" spans="1:14" x14ac:dyDescent="0.25">
      <c r="A579">
        <v>16917</v>
      </c>
      <c r="B579" t="s">
        <v>36</v>
      </c>
      <c r="C579" t="s">
        <v>39</v>
      </c>
      <c r="D579" s="5">
        <v>120000</v>
      </c>
      <c r="E579">
        <v>1</v>
      </c>
      <c r="F579" t="s">
        <v>13</v>
      </c>
      <c r="G579" t="s">
        <v>28</v>
      </c>
      <c r="H579" t="s">
        <v>15</v>
      </c>
      <c r="I579">
        <v>4</v>
      </c>
      <c r="J579" t="s">
        <v>16</v>
      </c>
      <c r="K579" t="s">
        <v>32</v>
      </c>
      <c r="L579">
        <v>38</v>
      </c>
      <c r="M579" t="str">
        <f t="shared" ref="M579:M642" si="9">IF(L579&gt;55, "Old", IF(L579&gt;31, "Middle Age", IF(L579&lt;31, "Adolescents", "Invalid")))</f>
        <v>Middle Age</v>
      </c>
      <c r="N579" t="s">
        <v>18</v>
      </c>
    </row>
    <row r="580" spans="1:14" x14ac:dyDescent="0.25">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5">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5">
        <v>40000</v>
      </c>
      <c r="E583">
        <v>0</v>
      </c>
      <c r="F583" t="s">
        <v>19</v>
      </c>
      <c r="G583" t="s">
        <v>14</v>
      </c>
      <c r="H583" t="s">
        <v>15</v>
      </c>
      <c r="I583">
        <v>1</v>
      </c>
      <c r="J583" t="s">
        <v>23</v>
      </c>
      <c r="K583" t="s">
        <v>32</v>
      </c>
      <c r="L583">
        <v>28</v>
      </c>
      <c r="M583" t="str">
        <f t="shared" si="9"/>
        <v>Adolescents</v>
      </c>
      <c r="N583" t="s">
        <v>18</v>
      </c>
    </row>
    <row r="584" spans="1:14" x14ac:dyDescent="0.25">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5">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5">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5">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5">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5">
        <v>40000</v>
      </c>
      <c r="E606">
        <v>0</v>
      </c>
      <c r="F606" t="s">
        <v>27</v>
      </c>
      <c r="G606" t="s">
        <v>14</v>
      </c>
      <c r="H606" t="s">
        <v>15</v>
      </c>
      <c r="I606">
        <v>2</v>
      </c>
      <c r="J606" t="s">
        <v>23</v>
      </c>
      <c r="K606" t="s">
        <v>32</v>
      </c>
      <c r="L606">
        <v>27</v>
      </c>
      <c r="M606" t="str">
        <f t="shared" si="9"/>
        <v>Adolescents</v>
      </c>
      <c r="N606" t="s">
        <v>18</v>
      </c>
    </row>
    <row r="607" spans="1:14" x14ac:dyDescent="0.25">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5">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5">
        <v>30000</v>
      </c>
      <c r="E614">
        <v>0</v>
      </c>
      <c r="F614" t="s">
        <v>29</v>
      </c>
      <c r="G614" t="s">
        <v>20</v>
      </c>
      <c r="H614" t="s">
        <v>15</v>
      </c>
      <c r="I614">
        <v>2</v>
      </c>
      <c r="J614" t="s">
        <v>23</v>
      </c>
      <c r="K614" t="s">
        <v>32</v>
      </c>
      <c r="L614">
        <v>27</v>
      </c>
      <c r="M614" t="str">
        <f t="shared" si="9"/>
        <v>Adolescents</v>
      </c>
      <c r="N614" t="s">
        <v>18</v>
      </c>
    </row>
    <row r="615" spans="1:14" x14ac:dyDescent="0.25">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5">
        <v>40000</v>
      </c>
      <c r="E621">
        <v>0</v>
      </c>
      <c r="F621" t="s">
        <v>27</v>
      </c>
      <c r="G621" t="s">
        <v>14</v>
      </c>
      <c r="H621" t="s">
        <v>15</v>
      </c>
      <c r="I621">
        <v>1</v>
      </c>
      <c r="J621" t="s">
        <v>23</v>
      </c>
      <c r="K621" t="s">
        <v>32</v>
      </c>
      <c r="L621">
        <v>30</v>
      </c>
      <c r="M621" t="str">
        <f t="shared" si="9"/>
        <v>Adolescents</v>
      </c>
      <c r="N621" t="s">
        <v>18</v>
      </c>
    </row>
    <row r="622" spans="1:14" x14ac:dyDescent="0.25">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5">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5">
        <v>70000</v>
      </c>
      <c r="E626">
        <v>0</v>
      </c>
      <c r="F626" t="s">
        <v>19</v>
      </c>
      <c r="G626" t="s">
        <v>14</v>
      </c>
      <c r="H626" t="s">
        <v>18</v>
      </c>
      <c r="I626">
        <v>2</v>
      </c>
      <c r="J626" t="s">
        <v>16</v>
      </c>
      <c r="K626" t="s">
        <v>32</v>
      </c>
      <c r="L626">
        <v>27</v>
      </c>
      <c r="M626" t="str">
        <f t="shared" si="9"/>
        <v>Adolescents</v>
      </c>
      <c r="N626" t="s">
        <v>15</v>
      </c>
    </row>
    <row r="627" spans="1:14" x14ac:dyDescent="0.25">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5">
        <v>60000</v>
      </c>
      <c r="E628">
        <v>0</v>
      </c>
      <c r="F628" t="s">
        <v>19</v>
      </c>
      <c r="G628" t="s">
        <v>14</v>
      </c>
      <c r="H628" t="s">
        <v>15</v>
      </c>
      <c r="I628">
        <v>2</v>
      </c>
      <c r="J628" t="s">
        <v>23</v>
      </c>
      <c r="K628" t="s">
        <v>32</v>
      </c>
      <c r="L628">
        <v>29</v>
      </c>
      <c r="M628" t="str">
        <f t="shared" si="9"/>
        <v>Adolescents</v>
      </c>
      <c r="N628" t="s">
        <v>18</v>
      </c>
    </row>
    <row r="629" spans="1:14" x14ac:dyDescent="0.25">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5">
        <v>40000</v>
      </c>
      <c r="E632">
        <v>0</v>
      </c>
      <c r="F632" t="s">
        <v>27</v>
      </c>
      <c r="G632" t="s">
        <v>14</v>
      </c>
      <c r="H632" t="s">
        <v>18</v>
      </c>
      <c r="I632">
        <v>2</v>
      </c>
      <c r="J632" t="s">
        <v>26</v>
      </c>
      <c r="K632" t="s">
        <v>32</v>
      </c>
      <c r="L632">
        <v>30</v>
      </c>
      <c r="M632" t="str">
        <f t="shared" si="9"/>
        <v>Adolescents</v>
      </c>
      <c r="N632" t="s">
        <v>18</v>
      </c>
    </row>
    <row r="633" spans="1:14" x14ac:dyDescent="0.25">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5">
        <v>40000</v>
      </c>
      <c r="E639">
        <v>0</v>
      </c>
      <c r="F639" t="s">
        <v>27</v>
      </c>
      <c r="G639" t="s">
        <v>14</v>
      </c>
      <c r="H639" t="s">
        <v>18</v>
      </c>
      <c r="I639">
        <v>2</v>
      </c>
      <c r="J639" t="s">
        <v>26</v>
      </c>
      <c r="K639" t="s">
        <v>32</v>
      </c>
      <c r="L639">
        <v>30</v>
      </c>
      <c r="M639" t="str">
        <f t="shared" si="9"/>
        <v>Adolescents</v>
      </c>
      <c r="N639" t="s">
        <v>18</v>
      </c>
    </row>
    <row r="640" spans="1:14" x14ac:dyDescent="0.25">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5">
        <v>50000</v>
      </c>
      <c r="E643">
        <v>4</v>
      </c>
      <c r="F643" t="s">
        <v>13</v>
      </c>
      <c r="G643" t="s">
        <v>28</v>
      </c>
      <c r="H643" t="s">
        <v>15</v>
      </c>
      <c r="I643">
        <v>2</v>
      </c>
      <c r="J643" t="s">
        <v>49</v>
      </c>
      <c r="K643" t="s">
        <v>32</v>
      </c>
      <c r="L643">
        <v>64</v>
      </c>
      <c r="M643" t="str">
        <f t="shared" ref="M643:M706" si="10">IF(L643&gt;55, "Old", IF(L643&gt;31, "Middle Age", IF(L643&lt;31, "Adolescents", "Invalid")))</f>
        <v>Old</v>
      </c>
      <c r="N643" t="s">
        <v>18</v>
      </c>
    </row>
    <row r="644" spans="1:14" x14ac:dyDescent="0.25">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5">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5">
        <v>40000</v>
      </c>
      <c r="E649">
        <v>0</v>
      </c>
      <c r="F649" t="s">
        <v>27</v>
      </c>
      <c r="G649" t="s">
        <v>14</v>
      </c>
      <c r="H649" t="s">
        <v>15</v>
      </c>
      <c r="I649">
        <v>2</v>
      </c>
      <c r="J649" t="s">
        <v>23</v>
      </c>
      <c r="K649" t="s">
        <v>32</v>
      </c>
      <c r="L649">
        <v>31</v>
      </c>
      <c r="M649" t="str">
        <f t="shared" si="10"/>
        <v>Invalid</v>
      </c>
      <c r="N649" t="s">
        <v>18</v>
      </c>
    </row>
    <row r="650" spans="1:14" x14ac:dyDescent="0.25">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5">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5">
        <v>30000</v>
      </c>
      <c r="E655">
        <v>0</v>
      </c>
      <c r="F655" t="s">
        <v>27</v>
      </c>
      <c r="G655" t="s">
        <v>14</v>
      </c>
      <c r="H655" t="s">
        <v>18</v>
      </c>
      <c r="I655">
        <v>2</v>
      </c>
      <c r="J655" t="s">
        <v>26</v>
      </c>
      <c r="K655" t="s">
        <v>32</v>
      </c>
      <c r="L655">
        <v>31</v>
      </c>
      <c r="M655" t="str">
        <f t="shared" si="10"/>
        <v>Invalid</v>
      </c>
      <c r="N655" t="s">
        <v>15</v>
      </c>
    </row>
    <row r="656" spans="1:14" x14ac:dyDescent="0.25">
      <c r="A656">
        <v>29106</v>
      </c>
      <c r="B656" t="s">
        <v>37</v>
      </c>
      <c r="C656" t="s">
        <v>39</v>
      </c>
      <c r="D656" s="5">
        <v>40000</v>
      </c>
      <c r="E656">
        <v>0</v>
      </c>
      <c r="F656" t="s">
        <v>27</v>
      </c>
      <c r="G656" t="s">
        <v>14</v>
      </c>
      <c r="H656" t="s">
        <v>18</v>
      </c>
      <c r="I656">
        <v>2</v>
      </c>
      <c r="J656" t="s">
        <v>26</v>
      </c>
      <c r="K656" t="s">
        <v>32</v>
      </c>
      <c r="L656">
        <v>31</v>
      </c>
      <c r="M656" t="str">
        <f t="shared" si="10"/>
        <v>Invalid</v>
      </c>
      <c r="N656" t="s">
        <v>15</v>
      </c>
    </row>
    <row r="657" spans="1:14" x14ac:dyDescent="0.25">
      <c r="A657">
        <v>26236</v>
      </c>
      <c r="B657" t="s">
        <v>36</v>
      </c>
      <c r="C657" t="s">
        <v>38</v>
      </c>
      <c r="D657" s="5">
        <v>40000</v>
      </c>
      <c r="E657">
        <v>3</v>
      </c>
      <c r="F657" t="s">
        <v>19</v>
      </c>
      <c r="G657" t="s">
        <v>20</v>
      </c>
      <c r="H657" t="s">
        <v>15</v>
      </c>
      <c r="I657">
        <v>1</v>
      </c>
      <c r="J657" t="s">
        <v>16</v>
      </c>
      <c r="K657" t="s">
        <v>32</v>
      </c>
      <c r="L657">
        <v>31</v>
      </c>
      <c r="M657" t="str">
        <f t="shared" si="10"/>
        <v>Invalid</v>
      </c>
      <c r="N657" t="s">
        <v>18</v>
      </c>
    </row>
    <row r="658" spans="1:14" x14ac:dyDescent="0.25">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5">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5">
        <v>40000</v>
      </c>
      <c r="E663">
        <v>0</v>
      </c>
      <c r="F663" t="s">
        <v>27</v>
      </c>
      <c r="G663" t="s">
        <v>14</v>
      </c>
      <c r="H663" t="s">
        <v>18</v>
      </c>
      <c r="I663">
        <v>2</v>
      </c>
      <c r="J663" t="s">
        <v>16</v>
      </c>
      <c r="K663" t="s">
        <v>32</v>
      </c>
      <c r="L663">
        <v>28</v>
      </c>
      <c r="M663" t="str">
        <f t="shared" si="10"/>
        <v>Adolescents</v>
      </c>
      <c r="N663" t="s">
        <v>15</v>
      </c>
    </row>
    <row r="664" spans="1:14" x14ac:dyDescent="0.25">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5">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5">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5">
        <v>40000</v>
      </c>
      <c r="E674">
        <v>0</v>
      </c>
      <c r="F674" t="s">
        <v>27</v>
      </c>
      <c r="G674" t="s">
        <v>14</v>
      </c>
      <c r="H674" t="s">
        <v>15</v>
      </c>
      <c r="I674">
        <v>2</v>
      </c>
      <c r="J674" t="s">
        <v>23</v>
      </c>
      <c r="K674" t="s">
        <v>32</v>
      </c>
      <c r="L674">
        <v>30</v>
      </c>
      <c r="M674" t="str">
        <f t="shared" si="10"/>
        <v>Adolescents</v>
      </c>
      <c r="N674" t="s">
        <v>18</v>
      </c>
    </row>
    <row r="675" spans="1:14" x14ac:dyDescent="0.25">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5">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5">
        <v>30000</v>
      </c>
      <c r="E689">
        <v>0</v>
      </c>
      <c r="F689" t="s">
        <v>19</v>
      </c>
      <c r="G689" t="s">
        <v>14</v>
      </c>
      <c r="H689" t="s">
        <v>15</v>
      </c>
      <c r="I689">
        <v>2</v>
      </c>
      <c r="J689" t="s">
        <v>23</v>
      </c>
      <c r="K689" t="s">
        <v>32</v>
      </c>
      <c r="L689">
        <v>30</v>
      </c>
      <c r="M689" t="str">
        <f t="shared" si="10"/>
        <v>Adolescents</v>
      </c>
      <c r="N689" t="s">
        <v>18</v>
      </c>
    </row>
    <row r="690" spans="1:14" x14ac:dyDescent="0.25">
      <c r="A690">
        <v>11699</v>
      </c>
      <c r="B690" t="s">
        <v>37</v>
      </c>
      <c r="C690" t="s">
        <v>39</v>
      </c>
      <c r="D690" s="5">
        <v>60000</v>
      </c>
      <c r="E690">
        <v>0</v>
      </c>
      <c r="F690" t="s">
        <v>13</v>
      </c>
      <c r="G690" t="s">
        <v>14</v>
      </c>
      <c r="H690" t="s">
        <v>18</v>
      </c>
      <c r="I690">
        <v>2</v>
      </c>
      <c r="J690" t="s">
        <v>16</v>
      </c>
      <c r="K690" t="s">
        <v>32</v>
      </c>
      <c r="L690">
        <v>30</v>
      </c>
      <c r="M690" t="str">
        <f t="shared" si="10"/>
        <v>Adolescents</v>
      </c>
      <c r="N690" t="s">
        <v>18</v>
      </c>
    </row>
    <row r="691" spans="1:14" x14ac:dyDescent="0.25">
      <c r="A691">
        <v>16725</v>
      </c>
      <c r="B691" t="s">
        <v>36</v>
      </c>
      <c r="C691" t="s">
        <v>39</v>
      </c>
      <c r="D691" s="5">
        <v>30000</v>
      </c>
      <c r="E691">
        <v>0</v>
      </c>
      <c r="F691" t="s">
        <v>27</v>
      </c>
      <c r="G691" t="s">
        <v>14</v>
      </c>
      <c r="H691" t="s">
        <v>15</v>
      </c>
      <c r="I691">
        <v>2</v>
      </c>
      <c r="J691" t="s">
        <v>23</v>
      </c>
      <c r="K691" t="s">
        <v>32</v>
      </c>
      <c r="L691">
        <v>26</v>
      </c>
      <c r="M691" t="str">
        <f t="shared" si="10"/>
        <v>Adolescents</v>
      </c>
      <c r="N691" t="s">
        <v>18</v>
      </c>
    </row>
    <row r="692" spans="1:14" x14ac:dyDescent="0.25">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5">
        <v>60000</v>
      </c>
      <c r="E698">
        <v>0</v>
      </c>
      <c r="F698" t="s">
        <v>19</v>
      </c>
      <c r="G698" t="s">
        <v>21</v>
      </c>
      <c r="H698" t="s">
        <v>18</v>
      </c>
      <c r="I698">
        <v>2</v>
      </c>
      <c r="J698" t="s">
        <v>26</v>
      </c>
      <c r="K698" t="s">
        <v>32</v>
      </c>
      <c r="L698">
        <v>30</v>
      </c>
      <c r="M698" t="str">
        <f t="shared" si="10"/>
        <v>Adolescents</v>
      </c>
      <c r="N698" t="s">
        <v>18</v>
      </c>
    </row>
    <row r="699" spans="1:14" x14ac:dyDescent="0.25">
      <c r="A699">
        <v>14090</v>
      </c>
      <c r="B699" t="s">
        <v>36</v>
      </c>
      <c r="C699" t="s">
        <v>38</v>
      </c>
      <c r="D699" s="5">
        <v>30000</v>
      </c>
      <c r="E699">
        <v>0</v>
      </c>
      <c r="F699" t="s">
        <v>29</v>
      </c>
      <c r="G699" t="s">
        <v>20</v>
      </c>
      <c r="H699" t="s">
        <v>18</v>
      </c>
      <c r="I699">
        <v>2</v>
      </c>
      <c r="J699" t="s">
        <v>16</v>
      </c>
      <c r="K699" t="s">
        <v>32</v>
      </c>
      <c r="L699">
        <v>28</v>
      </c>
      <c r="M699" t="str">
        <f t="shared" si="10"/>
        <v>Adolescents</v>
      </c>
      <c r="N699" t="s">
        <v>18</v>
      </c>
    </row>
    <row r="700" spans="1:14" x14ac:dyDescent="0.25">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5">
        <v>30000</v>
      </c>
      <c r="E703">
        <v>0</v>
      </c>
      <c r="F703" t="s">
        <v>27</v>
      </c>
      <c r="G703" t="s">
        <v>14</v>
      </c>
      <c r="H703" t="s">
        <v>15</v>
      </c>
      <c r="I703">
        <v>2</v>
      </c>
      <c r="J703" t="s">
        <v>23</v>
      </c>
      <c r="K703" t="s">
        <v>32</v>
      </c>
      <c r="L703">
        <v>26</v>
      </c>
      <c r="M703" t="str">
        <f t="shared" si="10"/>
        <v>Adolescents</v>
      </c>
      <c r="N703" t="s">
        <v>18</v>
      </c>
    </row>
    <row r="704" spans="1:14" x14ac:dyDescent="0.25">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5">
        <v>70000</v>
      </c>
      <c r="E707">
        <v>4</v>
      </c>
      <c r="F707" t="s">
        <v>13</v>
      </c>
      <c r="G707" t="s">
        <v>28</v>
      </c>
      <c r="H707" t="s">
        <v>15</v>
      </c>
      <c r="I707">
        <v>1</v>
      </c>
      <c r="J707" t="s">
        <v>49</v>
      </c>
      <c r="K707" t="s">
        <v>32</v>
      </c>
      <c r="L707">
        <v>59</v>
      </c>
      <c r="M707" t="str">
        <f t="shared" ref="M707:M770" si="11">IF(L707&gt;55, "Old", IF(L707&gt;31, "Middle Age", IF(L707&lt;31, "Adolescents", "Invalid")))</f>
        <v>Old</v>
      </c>
      <c r="N707" t="s">
        <v>18</v>
      </c>
    </row>
    <row r="708" spans="1:14" x14ac:dyDescent="0.25">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5">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5">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5">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5">
        <v>40000</v>
      </c>
      <c r="E716">
        <v>0</v>
      </c>
      <c r="F716" t="s">
        <v>27</v>
      </c>
      <c r="G716" t="s">
        <v>14</v>
      </c>
      <c r="H716" t="s">
        <v>15</v>
      </c>
      <c r="I716">
        <v>2</v>
      </c>
      <c r="J716" t="s">
        <v>23</v>
      </c>
      <c r="K716" t="s">
        <v>32</v>
      </c>
      <c r="L716">
        <v>28</v>
      </c>
      <c r="M716" t="str">
        <f t="shared" si="11"/>
        <v>Adolescents</v>
      </c>
      <c r="N716" t="s">
        <v>15</v>
      </c>
    </row>
    <row r="717" spans="1:14" x14ac:dyDescent="0.25">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5">
        <v>40000</v>
      </c>
      <c r="E730">
        <v>0</v>
      </c>
      <c r="F730" t="s">
        <v>27</v>
      </c>
      <c r="G730" t="s">
        <v>14</v>
      </c>
      <c r="H730" t="s">
        <v>15</v>
      </c>
      <c r="I730">
        <v>2</v>
      </c>
      <c r="J730" t="s">
        <v>23</v>
      </c>
      <c r="K730" t="s">
        <v>32</v>
      </c>
      <c r="L730">
        <v>27</v>
      </c>
      <c r="M730" t="str">
        <f t="shared" si="11"/>
        <v>Adolescents</v>
      </c>
      <c r="N730" t="s">
        <v>18</v>
      </c>
    </row>
    <row r="731" spans="1:14" x14ac:dyDescent="0.25">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5">
        <v>30000</v>
      </c>
      <c r="E737">
        <v>0</v>
      </c>
      <c r="F737" t="s">
        <v>19</v>
      </c>
      <c r="G737" t="s">
        <v>14</v>
      </c>
      <c r="H737" t="s">
        <v>15</v>
      </c>
      <c r="I737">
        <v>1</v>
      </c>
      <c r="J737" t="s">
        <v>23</v>
      </c>
      <c r="K737" t="s">
        <v>32</v>
      </c>
      <c r="L737">
        <v>26</v>
      </c>
      <c r="M737" t="str">
        <f t="shared" si="11"/>
        <v>Adolescents</v>
      </c>
      <c r="N737" t="s">
        <v>18</v>
      </c>
    </row>
    <row r="738" spans="1:14" x14ac:dyDescent="0.25">
      <c r="A738">
        <v>19634</v>
      </c>
      <c r="B738" t="s">
        <v>36</v>
      </c>
      <c r="C738" t="s">
        <v>39</v>
      </c>
      <c r="D738" s="5">
        <v>40000</v>
      </c>
      <c r="E738">
        <v>0</v>
      </c>
      <c r="F738" t="s">
        <v>27</v>
      </c>
      <c r="G738" t="s">
        <v>14</v>
      </c>
      <c r="H738" t="s">
        <v>15</v>
      </c>
      <c r="I738">
        <v>1</v>
      </c>
      <c r="J738" t="s">
        <v>23</v>
      </c>
      <c r="K738" t="s">
        <v>32</v>
      </c>
      <c r="L738">
        <v>31</v>
      </c>
      <c r="M738" t="str">
        <f t="shared" si="11"/>
        <v>Invalid</v>
      </c>
      <c r="N738" t="s">
        <v>18</v>
      </c>
    </row>
    <row r="739" spans="1:14" x14ac:dyDescent="0.25">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5">
        <v>60000</v>
      </c>
      <c r="E741">
        <v>2</v>
      </c>
      <c r="F741" t="s">
        <v>19</v>
      </c>
      <c r="G741" t="s">
        <v>21</v>
      </c>
      <c r="H741" t="s">
        <v>15</v>
      </c>
      <c r="I741">
        <v>1</v>
      </c>
      <c r="J741" t="s">
        <v>49</v>
      </c>
      <c r="K741" t="s">
        <v>32</v>
      </c>
      <c r="L741">
        <v>55</v>
      </c>
      <c r="M741" t="str">
        <f t="shared" si="11"/>
        <v>Middle Age</v>
      </c>
      <c r="N741" t="s">
        <v>18</v>
      </c>
    </row>
    <row r="742" spans="1:14" x14ac:dyDescent="0.25">
      <c r="A742">
        <v>17657</v>
      </c>
      <c r="B742" t="s">
        <v>36</v>
      </c>
      <c r="C742" t="s">
        <v>39</v>
      </c>
      <c r="D742" s="5">
        <v>40000</v>
      </c>
      <c r="E742">
        <v>4</v>
      </c>
      <c r="F742" t="s">
        <v>19</v>
      </c>
      <c r="G742" t="s">
        <v>20</v>
      </c>
      <c r="H742" t="s">
        <v>18</v>
      </c>
      <c r="I742">
        <v>0</v>
      </c>
      <c r="J742" t="s">
        <v>16</v>
      </c>
      <c r="K742" t="s">
        <v>32</v>
      </c>
      <c r="L742">
        <v>30</v>
      </c>
      <c r="M742" t="str">
        <f t="shared" si="11"/>
        <v>Adolescents</v>
      </c>
      <c r="N742" t="s">
        <v>18</v>
      </c>
    </row>
    <row r="743" spans="1:14" x14ac:dyDescent="0.25">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5">
        <v>30000</v>
      </c>
      <c r="E744">
        <v>0</v>
      </c>
      <c r="F744" t="s">
        <v>27</v>
      </c>
      <c r="G744" t="s">
        <v>14</v>
      </c>
      <c r="H744" t="s">
        <v>15</v>
      </c>
      <c r="I744">
        <v>2</v>
      </c>
      <c r="J744" t="s">
        <v>23</v>
      </c>
      <c r="K744" t="s">
        <v>32</v>
      </c>
      <c r="L744">
        <v>30</v>
      </c>
      <c r="M744" t="str">
        <f t="shared" si="11"/>
        <v>Adolescents</v>
      </c>
      <c r="N744" t="s">
        <v>18</v>
      </c>
    </row>
    <row r="745" spans="1:14" x14ac:dyDescent="0.25">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5">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5">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5">
        <v>40000</v>
      </c>
      <c r="E755">
        <v>0</v>
      </c>
      <c r="F755" t="s">
        <v>19</v>
      </c>
      <c r="G755" t="s">
        <v>14</v>
      </c>
      <c r="H755" t="s">
        <v>18</v>
      </c>
      <c r="I755">
        <v>1</v>
      </c>
      <c r="J755" t="s">
        <v>26</v>
      </c>
      <c r="K755" t="s">
        <v>32</v>
      </c>
      <c r="L755">
        <v>27</v>
      </c>
      <c r="M755" t="str">
        <f t="shared" si="11"/>
        <v>Adolescents</v>
      </c>
      <c r="N755" t="s">
        <v>18</v>
      </c>
    </row>
    <row r="756" spans="1:14" x14ac:dyDescent="0.25">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5">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5">
        <v>60000</v>
      </c>
      <c r="E766">
        <v>0</v>
      </c>
      <c r="F766" t="s">
        <v>19</v>
      </c>
      <c r="G766" t="s">
        <v>14</v>
      </c>
      <c r="H766" t="s">
        <v>18</v>
      </c>
      <c r="I766">
        <v>1</v>
      </c>
      <c r="J766" t="s">
        <v>26</v>
      </c>
      <c r="K766" t="s">
        <v>32</v>
      </c>
      <c r="L766">
        <v>27</v>
      </c>
      <c r="M766" t="str">
        <f t="shared" si="11"/>
        <v>Adolescents</v>
      </c>
      <c r="N766" t="s">
        <v>18</v>
      </c>
    </row>
    <row r="767" spans="1:14" x14ac:dyDescent="0.25">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5">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5">
        <v>100000</v>
      </c>
      <c r="E771">
        <v>4</v>
      </c>
      <c r="F771" t="s">
        <v>13</v>
      </c>
      <c r="G771" t="s">
        <v>28</v>
      </c>
      <c r="H771" t="s">
        <v>15</v>
      </c>
      <c r="I771">
        <v>4</v>
      </c>
      <c r="J771" t="s">
        <v>16</v>
      </c>
      <c r="K771" t="s">
        <v>32</v>
      </c>
      <c r="L771">
        <v>40</v>
      </c>
      <c r="M771" t="str">
        <f t="shared" ref="M771:M834" si="12">IF(L771&gt;55, "Old", IF(L771&gt;31, "Middle Age", IF(L771&lt;31, "Adolescents", "Invalid")))</f>
        <v>Middle Age</v>
      </c>
      <c r="N771" t="s">
        <v>18</v>
      </c>
    </row>
    <row r="772" spans="1:14" x14ac:dyDescent="0.25">
      <c r="A772">
        <v>17699</v>
      </c>
      <c r="B772" t="s">
        <v>36</v>
      </c>
      <c r="C772" t="s">
        <v>39</v>
      </c>
      <c r="D772" s="5">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5">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5">
        <v>40000</v>
      </c>
      <c r="E779">
        <v>0</v>
      </c>
      <c r="F779" t="s">
        <v>27</v>
      </c>
      <c r="G779" t="s">
        <v>14</v>
      </c>
      <c r="H779" t="s">
        <v>15</v>
      </c>
      <c r="I779">
        <v>2</v>
      </c>
      <c r="J779" t="s">
        <v>23</v>
      </c>
      <c r="K779" t="s">
        <v>32</v>
      </c>
      <c r="L779">
        <v>27</v>
      </c>
      <c r="M779" t="str">
        <f t="shared" si="12"/>
        <v>Adolescents</v>
      </c>
      <c r="N779" t="s">
        <v>18</v>
      </c>
    </row>
    <row r="780" spans="1:14" x14ac:dyDescent="0.25">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5">
        <v>60000</v>
      </c>
      <c r="E782">
        <v>2</v>
      </c>
      <c r="F782" t="s">
        <v>19</v>
      </c>
      <c r="G782" t="s">
        <v>21</v>
      </c>
      <c r="H782" t="s">
        <v>15</v>
      </c>
      <c r="I782">
        <v>1</v>
      </c>
      <c r="J782" t="s">
        <v>49</v>
      </c>
      <c r="K782" t="s">
        <v>32</v>
      </c>
      <c r="L782">
        <v>55</v>
      </c>
      <c r="M782" t="str">
        <f t="shared" si="12"/>
        <v>Middle Age</v>
      </c>
      <c r="N782" t="s">
        <v>18</v>
      </c>
    </row>
    <row r="783" spans="1:14" x14ac:dyDescent="0.25">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5">
        <v>40000</v>
      </c>
      <c r="E787">
        <v>0</v>
      </c>
      <c r="F787" t="s">
        <v>27</v>
      </c>
      <c r="G787" t="s">
        <v>14</v>
      </c>
      <c r="H787" t="s">
        <v>18</v>
      </c>
      <c r="I787">
        <v>2</v>
      </c>
      <c r="J787" t="s">
        <v>16</v>
      </c>
      <c r="K787" t="s">
        <v>32</v>
      </c>
      <c r="L787">
        <v>28</v>
      </c>
      <c r="M787" t="str">
        <f t="shared" si="12"/>
        <v>Adolescents</v>
      </c>
      <c r="N787" t="s">
        <v>15</v>
      </c>
    </row>
    <row r="788" spans="1:14" x14ac:dyDescent="0.25">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5">
        <v>40000</v>
      </c>
      <c r="E793">
        <v>0</v>
      </c>
      <c r="F793" t="s">
        <v>27</v>
      </c>
      <c r="G793" t="s">
        <v>14</v>
      </c>
      <c r="H793" t="s">
        <v>15</v>
      </c>
      <c r="I793">
        <v>2</v>
      </c>
      <c r="J793" t="s">
        <v>23</v>
      </c>
      <c r="K793" t="s">
        <v>32</v>
      </c>
      <c r="L793">
        <v>28</v>
      </c>
      <c r="M793" t="str">
        <f t="shared" si="12"/>
        <v>Adolescents</v>
      </c>
      <c r="N793" t="s">
        <v>15</v>
      </c>
    </row>
    <row r="794" spans="1:14" x14ac:dyDescent="0.25">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5">
        <v>60000</v>
      </c>
      <c r="E799">
        <v>0</v>
      </c>
      <c r="F799" t="s">
        <v>19</v>
      </c>
      <c r="G799" t="s">
        <v>14</v>
      </c>
      <c r="H799" t="s">
        <v>15</v>
      </c>
      <c r="I799">
        <v>1</v>
      </c>
      <c r="J799" t="s">
        <v>23</v>
      </c>
      <c r="K799" t="s">
        <v>32</v>
      </c>
      <c r="L799">
        <v>27</v>
      </c>
      <c r="M799" t="str">
        <f t="shared" si="12"/>
        <v>Adolescents</v>
      </c>
      <c r="N799" t="s">
        <v>15</v>
      </c>
    </row>
    <row r="800" spans="1:14" x14ac:dyDescent="0.25">
      <c r="A800">
        <v>22971</v>
      </c>
      <c r="B800" t="s">
        <v>37</v>
      </c>
      <c r="C800" t="s">
        <v>38</v>
      </c>
      <c r="D800" s="5">
        <v>30000</v>
      </c>
      <c r="E800">
        <v>0</v>
      </c>
      <c r="F800" t="s">
        <v>27</v>
      </c>
      <c r="G800" t="s">
        <v>14</v>
      </c>
      <c r="H800" t="s">
        <v>18</v>
      </c>
      <c r="I800">
        <v>2</v>
      </c>
      <c r="J800" t="s">
        <v>16</v>
      </c>
      <c r="K800" t="s">
        <v>32</v>
      </c>
      <c r="L800">
        <v>25</v>
      </c>
      <c r="M800" t="str">
        <f t="shared" si="12"/>
        <v>Adolescents</v>
      </c>
      <c r="N800" t="s">
        <v>15</v>
      </c>
    </row>
    <row r="801" spans="1:14" x14ac:dyDescent="0.25">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5">
        <v>40000</v>
      </c>
      <c r="E804">
        <v>0</v>
      </c>
      <c r="F804" t="s">
        <v>19</v>
      </c>
      <c r="G804" t="s">
        <v>14</v>
      </c>
      <c r="H804" t="s">
        <v>15</v>
      </c>
      <c r="I804">
        <v>1</v>
      </c>
      <c r="J804" t="s">
        <v>23</v>
      </c>
      <c r="K804" t="s">
        <v>32</v>
      </c>
      <c r="L804">
        <v>27</v>
      </c>
      <c r="M804" t="str">
        <f t="shared" si="12"/>
        <v>Adolescents</v>
      </c>
      <c r="N804" t="s">
        <v>18</v>
      </c>
    </row>
    <row r="805" spans="1:14" x14ac:dyDescent="0.25">
      <c r="A805">
        <v>15255</v>
      </c>
      <c r="B805" t="s">
        <v>36</v>
      </c>
      <c r="C805" t="s">
        <v>39</v>
      </c>
      <c r="D805" s="5">
        <v>40000</v>
      </c>
      <c r="E805">
        <v>0</v>
      </c>
      <c r="F805" t="s">
        <v>27</v>
      </c>
      <c r="G805" t="s">
        <v>14</v>
      </c>
      <c r="H805" t="s">
        <v>15</v>
      </c>
      <c r="I805">
        <v>2</v>
      </c>
      <c r="J805" t="s">
        <v>23</v>
      </c>
      <c r="K805" t="s">
        <v>32</v>
      </c>
      <c r="L805">
        <v>28</v>
      </c>
      <c r="M805" t="str">
        <f t="shared" si="12"/>
        <v>Adolescents</v>
      </c>
      <c r="N805" t="s">
        <v>15</v>
      </c>
    </row>
    <row r="806" spans="1:14" x14ac:dyDescent="0.25">
      <c r="A806">
        <v>13154</v>
      </c>
      <c r="B806" t="s">
        <v>36</v>
      </c>
      <c r="C806" t="s">
        <v>39</v>
      </c>
      <c r="D806" s="5">
        <v>40000</v>
      </c>
      <c r="E806">
        <v>0</v>
      </c>
      <c r="F806" t="s">
        <v>27</v>
      </c>
      <c r="G806" t="s">
        <v>14</v>
      </c>
      <c r="H806" t="s">
        <v>18</v>
      </c>
      <c r="I806">
        <v>2</v>
      </c>
      <c r="J806" t="s">
        <v>16</v>
      </c>
      <c r="K806" t="s">
        <v>32</v>
      </c>
      <c r="L806">
        <v>27</v>
      </c>
      <c r="M806" t="str">
        <f t="shared" si="12"/>
        <v>Adolescents</v>
      </c>
      <c r="N806" t="s">
        <v>15</v>
      </c>
    </row>
    <row r="807" spans="1:14" x14ac:dyDescent="0.25">
      <c r="A807">
        <v>26778</v>
      </c>
      <c r="B807" t="s">
        <v>37</v>
      </c>
      <c r="C807" t="s">
        <v>38</v>
      </c>
      <c r="D807" s="5">
        <v>40000</v>
      </c>
      <c r="E807">
        <v>0</v>
      </c>
      <c r="F807" t="s">
        <v>27</v>
      </c>
      <c r="G807" t="s">
        <v>14</v>
      </c>
      <c r="H807" t="s">
        <v>15</v>
      </c>
      <c r="I807">
        <v>2</v>
      </c>
      <c r="J807" t="s">
        <v>23</v>
      </c>
      <c r="K807" t="s">
        <v>32</v>
      </c>
      <c r="L807">
        <v>31</v>
      </c>
      <c r="M807" t="str">
        <f t="shared" si="12"/>
        <v>Invalid</v>
      </c>
      <c r="N807" t="s">
        <v>18</v>
      </c>
    </row>
    <row r="808" spans="1:14" x14ac:dyDescent="0.25">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5">
        <v>60000</v>
      </c>
      <c r="E813">
        <v>0</v>
      </c>
      <c r="F813" t="s">
        <v>19</v>
      </c>
      <c r="G813" t="s">
        <v>14</v>
      </c>
      <c r="H813" t="s">
        <v>18</v>
      </c>
      <c r="I813">
        <v>2</v>
      </c>
      <c r="J813" t="s">
        <v>26</v>
      </c>
      <c r="K813" t="s">
        <v>32</v>
      </c>
      <c r="L813">
        <v>31</v>
      </c>
      <c r="M813" t="str">
        <f t="shared" si="12"/>
        <v>Invalid</v>
      </c>
      <c r="N813" t="s">
        <v>18</v>
      </c>
    </row>
    <row r="814" spans="1:14" x14ac:dyDescent="0.25">
      <c r="A814">
        <v>15749</v>
      </c>
      <c r="B814" t="s">
        <v>37</v>
      </c>
      <c r="C814" t="s">
        <v>38</v>
      </c>
      <c r="D814" s="5">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5">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5">
        <v>40000</v>
      </c>
      <c r="E817">
        <v>0</v>
      </c>
      <c r="F817" t="s">
        <v>19</v>
      </c>
      <c r="G817" t="s">
        <v>14</v>
      </c>
      <c r="H817" t="s">
        <v>18</v>
      </c>
      <c r="I817">
        <v>2</v>
      </c>
      <c r="J817" t="s">
        <v>26</v>
      </c>
      <c r="K817" t="s">
        <v>32</v>
      </c>
      <c r="L817">
        <v>30</v>
      </c>
      <c r="M817" t="str">
        <f t="shared" si="12"/>
        <v>Adolescents</v>
      </c>
      <c r="N817" t="s">
        <v>18</v>
      </c>
    </row>
    <row r="818" spans="1:14" x14ac:dyDescent="0.25">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5">
        <v>40000</v>
      </c>
      <c r="E820">
        <v>0</v>
      </c>
      <c r="F820" t="s">
        <v>19</v>
      </c>
      <c r="G820" t="s">
        <v>14</v>
      </c>
      <c r="H820" t="s">
        <v>15</v>
      </c>
      <c r="I820">
        <v>1</v>
      </c>
      <c r="J820" t="s">
        <v>23</v>
      </c>
      <c r="K820" t="s">
        <v>32</v>
      </c>
      <c r="L820">
        <v>30</v>
      </c>
      <c r="M820" t="str">
        <f t="shared" si="12"/>
        <v>Adolescents</v>
      </c>
      <c r="N820" t="s">
        <v>18</v>
      </c>
    </row>
    <row r="821" spans="1:14" x14ac:dyDescent="0.25">
      <c r="A821">
        <v>27505</v>
      </c>
      <c r="B821" t="s">
        <v>37</v>
      </c>
      <c r="C821" t="s">
        <v>38</v>
      </c>
      <c r="D821" s="5">
        <v>40000</v>
      </c>
      <c r="E821">
        <v>0</v>
      </c>
      <c r="F821" t="s">
        <v>27</v>
      </c>
      <c r="G821" t="s">
        <v>14</v>
      </c>
      <c r="H821" t="s">
        <v>15</v>
      </c>
      <c r="I821">
        <v>2</v>
      </c>
      <c r="J821" t="s">
        <v>23</v>
      </c>
      <c r="K821" t="s">
        <v>32</v>
      </c>
      <c r="L821">
        <v>30</v>
      </c>
      <c r="M821" t="str">
        <f t="shared" si="12"/>
        <v>Adolescents</v>
      </c>
      <c r="N821" t="s">
        <v>18</v>
      </c>
    </row>
    <row r="822" spans="1:14" x14ac:dyDescent="0.25">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5">
        <v>40000</v>
      </c>
      <c r="E830">
        <v>0</v>
      </c>
      <c r="F830" t="s">
        <v>29</v>
      </c>
      <c r="G830" t="s">
        <v>20</v>
      </c>
      <c r="H830" t="s">
        <v>15</v>
      </c>
      <c r="I830">
        <v>2</v>
      </c>
      <c r="J830" t="s">
        <v>23</v>
      </c>
      <c r="K830" t="s">
        <v>32</v>
      </c>
      <c r="L830">
        <v>26</v>
      </c>
      <c r="M830" t="str">
        <f t="shared" si="12"/>
        <v>Adolescents</v>
      </c>
      <c r="N830" t="s">
        <v>18</v>
      </c>
    </row>
    <row r="831" spans="1:14" x14ac:dyDescent="0.25">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5">
        <v>70000</v>
      </c>
      <c r="E835">
        <v>0</v>
      </c>
      <c r="F835" t="s">
        <v>13</v>
      </c>
      <c r="G835" t="s">
        <v>21</v>
      </c>
      <c r="H835" t="s">
        <v>18</v>
      </c>
      <c r="I835">
        <v>1</v>
      </c>
      <c r="J835" t="s">
        <v>16</v>
      </c>
      <c r="K835" t="s">
        <v>32</v>
      </c>
      <c r="L835">
        <v>37</v>
      </c>
      <c r="M835" t="str">
        <f t="shared" ref="M835:M898" si="13">IF(L835&gt;55, "Old", IF(L835&gt;31, "Middle Age", IF(L835&lt;31, "Adolescents", "Invalid")))</f>
        <v>Middle Age</v>
      </c>
      <c r="N835" t="s">
        <v>15</v>
      </c>
    </row>
    <row r="836" spans="1:14" x14ac:dyDescent="0.25">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5">
        <v>40000</v>
      </c>
      <c r="E838">
        <v>0</v>
      </c>
      <c r="F838" t="s">
        <v>19</v>
      </c>
      <c r="G838" t="s">
        <v>14</v>
      </c>
      <c r="H838" t="s">
        <v>15</v>
      </c>
      <c r="I838">
        <v>2</v>
      </c>
      <c r="J838" t="s">
        <v>23</v>
      </c>
      <c r="K838" t="s">
        <v>32</v>
      </c>
      <c r="L838">
        <v>28</v>
      </c>
      <c r="M838" t="str">
        <f t="shared" si="13"/>
        <v>Adolescents</v>
      </c>
      <c r="N838" t="s">
        <v>18</v>
      </c>
    </row>
    <row r="839" spans="1:14" x14ac:dyDescent="0.25">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5">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5">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5">
        <v>40000</v>
      </c>
      <c r="E849">
        <v>0</v>
      </c>
      <c r="F849" t="s">
        <v>29</v>
      </c>
      <c r="G849" t="s">
        <v>20</v>
      </c>
      <c r="H849" t="s">
        <v>15</v>
      </c>
      <c r="I849">
        <v>2</v>
      </c>
      <c r="J849" t="s">
        <v>23</v>
      </c>
      <c r="K849" t="s">
        <v>32</v>
      </c>
      <c r="L849">
        <v>29</v>
      </c>
      <c r="M849" t="str">
        <f t="shared" si="13"/>
        <v>Adolescents</v>
      </c>
      <c r="N849" t="s">
        <v>18</v>
      </c>
    </row>
    <row r="850" spans="1:14" x14ac:dyDescent="0.25">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5">
        <v>30000</v>
      </c>
      <c r="E857">
        <v>0</v>
      </c>
      <c r="F857" t="s">
        <v>19</v>
      </c>
      <c r="G857" t="s">
        <v>14</v>
      </c>
      <c r="H857" t="s">
        <v>18</v>
      </c>
      <c r="I857">
        <v>1</v>
      </c>
      <c r="J857" t="s">
        <v>26</v>
      </c>
      <c r="K857" t="s">
        <v>32</v>
      </c>
      <c r="L857">
        <v>31</v>
      </c>
      <c r="M857" t="str">
        <f t="shared" si="13"/>
        <v>Invalid</v>
      </c>
      <c r="N857" t="s">
        <v>18</v>
      </c>
    </row>
    <row r="858" spans="1:14" x14ac:dyDescent="0.25">
      <c r="A858">
        <v>29052</v>
      </c>
      <c r="B858" t="s">
        <v>37</v>
      </c>
      <c r="C858" t="s">
        <v>39</v>
      </c>
      <c r="D858" s="5">
        <v>40000</v>
      </c>
      <c r="E858">
        <v>0</v>
      </c>
      <c r="F858" t="s">
        <v>19</v>
      </c>
      <c r="G858" t="s">
        <v>14</v>
      </c>
      <c r="H858" t="s">
        <v>15</v>
      </c>
      <c r="I858">
        <v>1</v>
      </c>
      <c r="J858" t="s">
        <v>23</v>
      </c>
      <c r="K858" t="s">
        <v>32</v>
      </c>
      <c r="L858">
        <v>27</v>
      </c>
      <c r="M858" t="str">
        <f t="shared" si="13"/>
        <v>Adolescents</v>
      </c>
      <c r="N858" t="s">
        <v>18</v>
      </c>
    </row>
    <row r="859" spans="1:14" x14ac:dyDescent="0.25">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5">
        <v>40000</v>
      </c>
      <c r="E866">
        <v>0</v>
      </c>
      <c r="F866" t="s">
        <v>27</v>
      </c>
      <c r="G866" t="s">
        <v>14</v>
      </c>
      <c r="H866" t="s">
        <v>15</v>
      </c>
      <c r="I866">
        <v>2</v>
      </c>
      <c r="J866" t="s">
        <v>23</v>
      </c>
      <c r="K866" t="s">
        <v>32</v>
      </c>
      <c r="L866">
        <v>31</v>
      </c>
      <c r="M866" t="str">
        <f t="shared" si="13"/>
        <v>Invalid</v>
      </c>
      <c r="N866" t="s">
        <v>18</v>
      </c>
    </row>
    <row r="867" spans="1:14" x14ac:dyDescent="0.25">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5">
        <v>60000</v>
      </c>
      <c r="E868">
        <v>2</v>
      </c>
      <c r="F868" t="s">
        <v>27</v>
      </c>
      <c r="G868" t="s">
        <v>21</v>
      </c>
      <c r="H868" t="s">
        <v>15</v>
      </c>
      <c r="I868">
        <v>2</v>
      </c>
      <c r="J868" t="s">
        <v>49</v>
      </c>
      <c r="K868" t="s">
        <v>32</v>
      </c>
      <c r="L868">
        <v>55</v>
      </c>
      <c r="M868" t="str">
        <f t="shared" si="13"/>
        <v>Middle Age</v>
      </c>
      <c r="N868" t="s">
        <v>18</v>
      </c>
    </row>
    <row r="869" spans="1:14" x14ac:dyDescent="0.25">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5">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5">
        <v>60000</v>
      </c>
      <c r="E873">
        <v>2</v>
      </c>
      <c r="F873" t="s">
        <v>27</v>
      </c>
      <c r="G873" t="s">
        <v>21</v>
      </c>
      <c r="H873" t="s">
        <v>15</v>
      </c>
      <c r="I873">
        <v>2</v>
      </c>
      <c r="J873" t="s">
        <v>49</v>
      </c>
      <c r="K873" t="s">
        <v>32</v>
      </c>
      <c r="L873">
        <v>55</v>
      </c>
      <c r="M873" t="str">
        <f t="shared" si="13"/>
        <v>Middle Age</v>
      </c>
      <c r="N873" t="s">
        <v>18</v>
      </c>
    </row>
    <row r="874" spans="1:14" x14ac:dyDescent="0.25">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5">
        <v>30000</v>
      </c>
      <c r="E878">
        <v>0</v>
      </c>
      <c r="F878" t="s">
        <v>29</v>
      </c>
      <c r="G878" t="s">
        <v>20</v>
      </c>
      <c r="H878" t="s">
        <v>18</v>
      </c>
      <c r="I878">
        <v>2</v>
      </c>
      <c r="J878" t="s">
        <v>16</v>
      </c>
      <c r="K878" t="s">
        <v>32</v>
      </c>
      <c r="L878">
        <v>26</v>
      </c>
      <c r="M878" t="str">
        <f t="shared" si="13"/>
        <v>Adolescents</v>
      </c>
      <c r="N878" t="s">
        <v>18</v>
      </c>
    </row>
    <row r="879" spans="1:14" x14ac:dyDescent="0.25">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5">
        <v>30000</v>
      </c>
      <c r="E899">
        <v>0</v>
      </c>
      <c r="F899" t="s">
        <v>29</v>
      </c>
      <c r="G899" t="s">
        <v>20</v>
      </c>
      <c r="H899" t="s">
        <v>18</v>
      </c>
      <c r="I899">
        <v>2</v>
      </c>
      <c r="J899" t="s">
        <v>16</v>
      </c>
      <c r="K899" t="s">
        <v>32</v>
      </c>
      <c r="L899">
        <v>28</v>
      </c>
      <c r="M899" t="str">
        <f t="shared" ref="M899:M962" si="14">IF(L899&gt;55, "Old", IF(L899&gt;31, "Middle Age", IF(L899&lt;31, "Adolescents", "Invalid")))</f>
        <v>Adolescents</v>
      </c>
      <c r="N899" t="s">
        <v>18</v>
      </c>
    </row>
    <row r="900" spans="1:14" x14ac:dyDescent="0.25">
      <c r="A900">
        <v>18066</v>
      </c>
      <c r="B900" t="s">
        <v>37</v>
      </c>
      <c r="C900" t="s">
        <v>39</v>
      </c>
      <c r="D900" s="5">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5">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5">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5">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5">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5">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5">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5">
        <v>40000</v>
      </c>
      <c r="E934">
        <v>0</v>
      </c>
      <c r="F934" t="s">
        <v>27</v>
      </c>
      <c r="G934" t="s">
        <v>14</v>
      </c>
      <c r="H934" t="s">
        <v>18</v>
      </c>
      <c r="I934">
        <v>2</v>
      </c>
      <c r="J934" t="s">
        <v>16</v>
      </c>
      <c r="K934" t="s">
        <v>32</v>
      </c>
      <c r="L934">
        <v>27</v>
      </c>
      <c r="M934" t="str">
        <f t="shared" si="14"/>
        <v>Adolescents</v>
      </c>
      <c r="N934" t="s">
        <v>15</v>
      </c>
    </row>
    <row r="935" spans="1:14" x14ac:dyDescent="0.25">
      <c r="A935">
        <v>11941</v>
      </c>
      <c r="B935" t="s">
        <v>37</v>
      </c>
      <c r="C935" t="s">
        <v>39</v>
      </c>
      <c r="D935" s="5">
        <v>60000</v>
      </c>
      <c r="E935">
        <v>0</v>
      </c>
      <c r="F935" t="s">
        <v>19</v>
      </c>
      <c r="G935" t="s">
        <v>14</v>
      </c>
      <c r="H935" t="s">
        <v>15</v>
      </c>
      <c r="I935">
        <v>0</v>
      </c>
      <c r="J935" t="s">
        <v>23</v>
      </c>
      <c r="K935" t="s">
        <v>32</v>
      </c>
      <c r="L935">
        <v>29</v>
      </c>
      <c r="M935" t="str">
        <f t="shared" si="14"/>
        <v>Adolescents</v>
      </c>
      <c r="N935" t="s">
        <v>18</v>
      </c>
    </row>
    <row r="936" spans="1:14" x14ac:dyDescent="0.25">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5">
        <v>40000</v>
      </c>
      <c r="E940">
        <v>0</v>
      </c>
      <c r="F940" t="s">
        <v>27</v>
      </c>
      <c r="G940" t="s">
        <v>14</v>
      </c>
      <c r="H940" t="s">
        <v>15</v>
      </c>
      <c r="I940">
        <v>2</v>
      </c>
      <c r="J940" t="s">
        <v>23</v>
      </c>
      <c r="K940" t="s">
        <v>32</v>
      </c>
      <c r="L940">
        <v>27</v>
      </c>
      <c r="M940" t="str">
        <f t="shared" si="14"/>
        <v>Adolescents</v>
      </c>
      <c r="N940" t="s">
        <v>18</v>
      </c>
    </row>
    <row r="941" spans="1:14" x14ac:dyDescent="0.25">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5">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5">
        <v>40000</v>
      </c>
      <c r="E955">
        <v>3</v>
      </c>
      <c r="F955" t="s">
        <v>19</v>
      </c>
      <c r="G955" t="s">
        <v>20</v>
      </c>
      <c r="H955" t="s">
        <v>15</v>
      </c>
      <c r="I955">
        <v>1</v>
      </c>
      <c r="J955" t="s">
        <v>26</v>
      </c>
      <c r="K955" t="s">
        <v>32</v>
      </c>
      <c r="L955">
        <v>30</v>
      </c>
      <c r="M955" t="str">
        <f t="shared" si="14"/>
        <v>Adolescents</v>
      </c>
      <c r="N955" t="s">
        <v>15</v>
      </c>
    </row>
    <row r="956" spans="1:14" x14ac:dyDescent="0.25">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5">
        <v>60000</v>
      </c>
      <c r="E959">
        <v>0</v>
      </c>
      <c r="F959" t="s">
        <v>19</v>
      </c>
      <c r="G959" t="s">
        <v>21</v>
      </c>
      <c r="H959" t="s">
        <v>15</v>
      </c>
      <c r="I959">
        <v>2</v>
      </c>
      <c r="J959" t="s">
        <v>23</v>
      </c>
      <c r="K959" t="s">
        <v>32</v>
      </c>
      <c r="L959">
        <v>30</v>
      </c>
      <c r="M959" t="str">
        <f t="shared" si="14"/>
        <v>Adolescents</v>
      </c>
      <c r="N959" t="s">
        <v>18</v>
      </c>
    </row>
    <row r="960" spans="1:14" x14ac:dyDescent="0.25">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5">
        <v>120000</v>
      </c>
      <c r="E963">
        <v>2</v>
      </c>
      <c r="F963" t="s">
        <v>13</v>
      </c>
      <c r="G963" t="s">
        <v>28</v>
      </c>
      <c r="H963" t="s">
        <v>15</v>
      </c>
      <c r="I963">
        <v>3</v>
      </c>
      <c r="J963" t="s">
        <v>23</v>
      </c>
      <c r="K963" t="s">
        <v>32</v>
      </c>
      <c r="L963">
        <v>62</v>
      </c>
      <c r="M963" t="str">
        <f t="shared" ref="M963:M1001" si="15">IF(L963&gt;55, "Old", IF(L963&gt;31, "Middle Age", IF(L963&lt;31, "Adolescents", "Invalid")))</f>
        <v>Old</v>
      </c>
      <c r="N963" t="s">
        <v>18</v>
      </c>
    </row>
    <row r="964" spans="1:14" x14ac:dyDescent="0.25">
      <c r="A964">
        <v>16813</v>
      </c>
      <c r="B964" t="s">
        <v>36</v>
      </c>
      <c r="C964" t="s">
        <v>39</v>
      </c>
      <c r="D964" s="5">
        <v>60000</v>
      </c>
      <c r="E964">
        <v>2</v>
      </c>
      <c r="F964" t="s">
        <v>19</v>
      </c>
      <c r="G964" t="s">
        <v>21</v>
      </c>
      <c r="H964" t="s">
        <v>15</v>
      </c>
      <c r="I964">
        <v>2</v>
      </c>
      <c r="J964" t="s">
        <v>49</v>
      </c>
      <c r="K964" t="s">
        <v>32</v>
      </c>
      <c r="L964">
        <v>55</v>
      </c>
      <c r="M964" t="str">
        <f t="shared" si="15"/>
        <v>Middle Age</v>
      </c>
      <c r="N964" t="s">
        <v>18</v>
      </c>
    </row>
    <row r="965" spans="1:14" x14ac:dyDescent="0.25">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5">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5">
        <v>30000</v>
      </c>
      <c r="E970">
        <v>0</v>
      </c>
      <c r="F970" t="s">
        <v>29</v>
      </c>
      <c r="G970" t="s">
        <v>20</v>
      </c>
      <c r="H970" t="s">
        <v>18</v>
      </c>
      <c r="I970">
        <v>2</v>
      </c>
      <c r="J970" t="s">
        <v>23</v>
      </c>
      <c r="K970" t="s">
        <v>32</v>
      </c>
      <c r="L970">
        <v>27</v>
      </c>
      <c r="M970" t="str">
        <f t="shared" si="15"/>
        <v>Adolescents</v>
      </c>
      <c r="N970" t="s">
        <v>18</v>
      </c>
    </row>
    <row r="971" spans="1:14" x14ac:dyDescent="0.25">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5">
        <v>60000</v>
      </c>
      <c r="E972">
        <v>0</v>
      </c>
      <c r="F972" t="s">
        <v>19</v>
      </c>
      <c r="G972" t="s">
        <v>14</v>
      </c>
      <c r="H972" t="s">
        <v>15</v>
      </c>
      <c r="I972">
        <v>2</v>
      </c>
      <c r="J972" t="s">
        <v>23</v>
      </c>
      <c r="K972" t="s">
        <v>32</v>
      </c>
      <c r="L972">
        <v>31</v>
      </c>
      <c r="M972" t="str">
        <f t="shared" si="15"/>
        <v>Invalid</v>
      </c>
      <c r="N972" t="s">
        <v>18</v>
      </c>
    </row>
    <row r="973" spans="1:14" x14ac:dyDescent="0.25">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5">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5">
        <v>40000</v>
      </c>
      <c r="E981">
        <v>0</v>
      </c>
      <c r="F981" t="s">
        <v>27</v>
      </c>
      <c r="G981" t="s">
        <v>14</v>
      </c>
      <c r="H981" t="s">
        <v>15</v>
      </c>
      <c r="I981">
        <v>1</v>
      </c>
      <c r="J981" t="s">
        <v>23</v>
      </c>
      <c r="K981" t="s">
        <v>32</v>
      </c>
      <c r="L981">
        <v>31</v>
      </c>
      <c r="M981" t="str">
        <f t="shared" si="15"/>
        <v>Invalid</v>
      </c>
      <c r="N981" t="s">
        <v>18</v>
      </c>
    </row>
    <row r="982" spans="1:14" x14ac:dyDescent="0.25">
      <c r="A982">
        <v>18594</v>
      </c>
      <c r="B982" t="s">
        <v>37</v>
      </c>
      <c r="C982" t="s">
        <v>38</v>
      </c>
      <c r="D982" s="5">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5">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5">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5">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5">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5">
        <v>30000</v>
      </c>
      <c r="E992">
        <v>0</v>
      </c>
      <c r="F992" t="s">
        <v>27</v>
      </c>
      <c r="G992" t="s">
        <v>14</v>
      </c>
      <c r="H992" t="s">
        <v>18</v>
      </c>
      <c r="I992">
        <v>2</v>
      </c>
      <c r="J992" t="s">
        <v>23</v>
      </c>
      <c r="K992" t="s">
        <v>32</v>
      </c>
      <c r="L992">
        <v>26</v>
      </c>
      <c r="M992" t="str">
        <f t="shared" si="15"/>
        <v>Adolescents</v>
      </c>
      <c r="N992" t="s">
        <v>18</v>
      </c>
    </row>
    <row r="993" spans="1:14" x14ac:dyDescent="0.25">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5">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7"/>
  <sheetViews>
    <sheetView topLeftCell="A71" workbookViewId="0">
      <selection activeCell="S9" sqref="S9"/>
    </sheetView>
  </sheetViews>
  <sheetFormatPr defaultRowHeight="15" x14ac:dyDescent="0.25"/>
  <cols>
    <col min="1" max="1" width="22.85546875" customWidth="1"/>
    <col min="2" max="2" width="16.28515625" customWidth="1"/>
    <col min="3" max="3" width="4.140625" customWidth="1"/>
    <col min="4" max="5" width="11.28515625" customWidth="1"/>
    <col min="6" max="6" width="11.28515625" bestFit="1" customWidth="1"/>
  </cols>
  <sheetData>
    <row r="1" spans="1:4" x14ac:dyDescent="0.25">
      <c r="A1" s="7" t="s">
        <v>43</v>
      </c>
      <c r="B1" s="7" t="s">
        <v>44</v>
      </c>
    </row>
    <row r="2" spans="1:4" x14ac:dyDescent="0.25">
      <c r="A2" s="7" t="s">
        <v>41</v>
      </c>
      <c r="B2" t="s">
        <v>18</v>
      </c>
      <c r="C2" t="s">
        <v>15</v>
      </c>
      <c r="D2" t="s">
        <v>42</v>
      </c>
    </row>
    <row r="3" spans="1:4" x14ac:dyDescent="0.25">
      <c r="A3" s="8" t="s">
        <v>38</v>
      </c>
      <c r="B3" s="9">
        <v>63181.818181818184</v>
      </c>
      <c r="C3" s="9">
        <v>56521.739130434784</v>
      </c>
      <c r="D3" s="9">
        <v>59777.777777777781</v>
      </c>
    </row>
    <row r="4" spans="1:4" x14ac:dyDescent="0.25">
      <c r="A4" s="8" t="s">
        <v>39</v>
      </c>
      <c r="B4" s="9">
        <v>67878.787878787873</v>
      </c>
      <c r="C4" s="9">
        <v>67037.037037037036</v>
      </c>
      <c r="D4" s="9">
        <v>67500</v>
      </c>
    </row>
    <row r="5" spans="1:4" x14ac:dyDescent="0.25">
      <c r="A5" s="8" t="s">
        <v>42</v>
      </c>
      <c r="B5" s="9">
        <v>66000</v>
      </c>
      <c r="C5" s="9">
        <v>62200</v>
      </c>
      <c r="D5" s="9">
        <v>64190.476190476191</v>
      </c>
    </row>
    <row r="20" spans="1:4" x14ac:dyDescent="0.25">
      <c r="A20" s="7" t="s">
        <v>48</v>
      </c>
      <c r="B20" s="7" t="s">
        <v>44</v>
      </c>
    </row>
    <row r="21" spans="1:4" x14ac:dyDescent="0.25">
      <c r="A21" s="7" t="s">
        <v>41</v>
      </c>
      <c r="B21" t="s">
        <v>18</v>
      </c>
      <c r="C21" t="s">
        <v>15</v>
      </c>
      <c r="D21" t="s">
        <v>42</v>
      </c>
    </row>
    <row r="22" spans="1:4" x14ac:dyDescent="0.25">
      <c r="A22" s="8" t="s">
        <v>16</v>
      </c>
      <c r="B22" s="6">
        <v>31</v>
      </c>
      <c r="C22" s="6">
        <v>28</v>
      </c>
      <c r="D22" s="6">
        <v>59</v>
      </c>
    </row>
    <row r="23" spans="1:4" x14ac:dyDescent="0.25">
      <c r="A23" s="8" t="s">
        <v>26</v>
      </c>
      <c r="B23" s="6">
        <v>7</v>
      </c>
      <c r="C23" s="6">
        <v>6</v>
      </c>
      <c r="D23" s="6">
        <v>13</v>
      </c>
    </row>
    <row r="24" spans="1:4" x14ac:dyDescent="0.25">
      <c r="A24" s="8" t="s">
        <v>22</v>
      </c>
      <c r="B24" s="6">
        <v>4</v>
      </c>
      <c r="C24" s="6">
        <v>14</v>
      </c>
      <c r="D24" s="6">
        <v>18</v>
      </c>
    </row>
    <row r="25" spans="1:4" x14ac:dyDescent="0.25">
      <c r="A25" s="8" t="s">
        <v>23</v>
      </c>
      <c r="B25" s="6">
        <v>8</v>
      </c>
      <c r="C25" s="6">
        <v>2</v>
      </c>
      <c r="D25" s="6">
        <v>10</v>
      </c>
    </row>
    <row r="26" spans="1:4" x14ac:dyDescent="0.25">
      <c r="A26" s="8" t="s">
        <v>49</v>
      </c>
      <c r="B26" s="6">
        <v>5</v>
      </c>
      <c r="C26" s="6"/>
      <c r="D26" s="6">
        <v>5</v>
      </c>
    </row>
    <row r="27" spans="1:4" x14ac:dyDescent="0.25">
      <c r="A27" s="8" t="s">
        <v>42</v>
      </c>
      <c r="B27" s="6">
        <v>55</v>
      </c>
      <c r="C27" s="6">
        <v>50</v>
      </c>
      <c r="D27" s="6">
        <v>105</v>
      </c>
    </row>
    <row r="36" spans="1:5" x14ac:dyDescent="0.25">
      <c r="A36" s="7" t="s">
        <v>48</v>
      </c>
      <c r="B36" s="7" t="s">
        <v>44</v>
      </c>
    </row>
    <row r="37" spans="1:5" x14ac:dyDescent="0.25">
      <c r="A37" s="7" t="s">
        <v>41</v>
      </c>
      <c r="B37" t="s">
        <v>45</v>
      </c>
      <c r="C37" t="s">
        <v>46</v>
      </c>
      <c r="D37" t="s">
        <v>47</v>
      </c>
      <c r="E37" t="s">
        <v>42</v>
      </c>
    </row>
    <row r="38" spans="1:5" x14ac:dyDescent="0.25">
      <c r="A38" s="8" t="s">
        <v>17</v>
      </c>
      <c r="B38" s="6">
        <v>2</v>
      </c>
      <c r="C38" s="6">
        <v>32</v>
      </c>
      <c r="D38" s="6">
        <v>2</v>
      </c>
      <c r="E38" s="6">
        <v>36</v>
      </c>
    </row>
    <row r="39" spans="1:5" x14ac:dyDescent="0.25">
      <c r="A39" s="8" t="s">
        <v>42</v>
      </c>
      <c r="B39" s="6">
        <v>2</v>
      </c>
      <c r="C39" s="6">
        <v>32</v>
      </c>
      <c r="D39" s="6">
        <v>2</v>
      </c>
      <c r="E39" s="6">
        <v>36</v>
      </c>
    </row>
    <row r="48" spans="1:5" x14ac:dyDescent="0.25">
      <c r="A48" s="7" t="s">
        <v>48</v>
      </c>
      <c r="B48" s="7" t="s">
        <v>44</v>
      </c>
    </row>
    <row r="49" spans="1:4" x14ac:dyDescent="0.25">
      <c r="A49" s="7" t="s">
        <v>41</v>
      </c>
      <c r="B49" t="s">
        <v>18</v>
      </c>
      <c r="C49" t="s">
        <v>15</v>
      </c>
      <c r="D49" t="s">
        <v>42</v>
      </c>
    </row>
    <row r="50" spans="1:4" x14ac:dyDescent="0.25">
      <c r="A50" s="8">
        <v>25</v>
      </c>
      <c r="B50" s="6"/>
      <c r="C50" s="6">
        <v>1</v>
      </c>
      <c r="D50" s="6">
        <v>1</v>
      </c>
    </row>
    <row r="51" spans="1:4" x14ac:dyDescent="0.25">
      <c r="A51" s="8">
        <v>30</v>
      </c>
      <c r="B51" s="6"/>
      <c r="C51" s="6">
        <v>1</v>
      </c>
      <c r="D51" s="6">
        <v>1</v>
      </c>
    </row>
    <row r="52" spans="1:4" x14ac:dyDescent="0.25">
      <c r="A52" s="8">
        <v>32</v>
      </c>
      <c r="B52" s="6">
        <v>2</v>
      </c>
      <c r="C52" s="6">
        <v>1</v>
      </c>
      <c r="D52" s="6">
        <v>3</v>
      </c>
    </row>
    <row r="53" spans="1:4" x14ac:dyDescent="0.25">
      <c r="A53" s="8">
        <v>33</v>
      </c>
      <c r="B53" s="6">
        <v>2</v>
      </c>
      <c r="C53" s="6">
        <v>4</v>
      </c>
      <c r="D53" s="6">
        <v>6</v>
      </c>
    </row>
    <row r="54" spans="1:4" x14ac:dyDescent="0.25">
      <c r="A54" s="8">
        <v>34</v>
      </c>
      <c r="B54" s="6">
        <v>5</v>
      </c>
      <c r="C54" s="6">
        <v>4</v>
      </c>
      <c r="D54" s="6">
        <v>9</v>
      </c>
    </row>
    <row r="55" spans="1:4" x14ac:dyDescent="0.25">
      <c r="A55" s="8">
        <v>35</v>
      </c>
      <c r="B55" s="6">
        <v>3</v>
      </c>
      <c r="C55" s="6">
        <v>12</v>
      </c>
      <c r="D55" s="6">
        <v>15</v>
      </c>
    </row>
    <row r="56" spans="1:4" x14ac:dyDescent="0.25">
      <c r="A56" s="8">
        <v>36</v>
      </c>
      <c r="B56" s="6">
        <v>3</v>
      </c>
      <c r="C56" s="6">
        <v>17</v>
      </c>
      <c r="D56" s="6">
        <v>20</v>
      </c>
    </row>
    <row r="57" spans="1:4" x14ac:dyDescent="0.25">
      <c r="A57" s="8">
        <v>37</v>
      </c>
      <c r="B57" s="6">
        <v>2</v>
      </c>
      <c r="C57" s="6">
        <v>13</v>
      </c>
      <c r="D57" s="6">
        <v>15</v>
      </c>
    </row>
    <row r="58" spans="1:4" x14ac:dyDescent="0.25">
      <c r="A58" s="8">
        <v>38</v>
      </c>
      <c r="B58" s="6"/>
      <c r="C58" s="6">
        <v>4</v>
      </c>
      <c r="D58" s="6">
        <v>4</v>
      </c>
    </row>
    <row r="59" spans="1:4" x14ac:dyDescent="0.25">
      <c r="A59" s="8">
        <v>39</v>
      </c>
      <c r="B59" s="6">
        <v>5</v>
      </c>
      <c r="C59" s="6">
        <v>2</v>
      </c>
      <c r="D59" s="6">
        <v>7</v>
      </c>
    </row>
    <row r="60" spans="1:4" x14ac:dyDescent="0.25">
      <c r="A60" s="8">
        <v>40</v>
      </c>
      <c r="B60" s="6">
        <v>10</v>
      </c>
      <c r="C60" s="6">
        <v>4</v>
      </c>
      <c r="D60" s="6">
        <v>14</v>
      </c>
    </row>
    <row r="61" spans="1:4" x14ac:dyDescent="0.25">
      <c r="A61" s="8">
        <v>41</v>
      </c>
      <c r="B61" s="6">
        <v>2</v>
      </c>
      <c r="C61" s="6"/>
      <c r="D61" s="6">
        <v>2</v>
      </c>
    </row>
    <row r="62" spans="1:4" x14ac:dyDescent="0.25">
      <c r="A62" s="8">
        <v>42</v>
      </c>
      <c r="B62" s="6"/>
      <c r="C62" s="6">
        <v>2</v>
      </c>
      <c r="D62" s="6">
        <v>2</v>
      </c>
    </row>
    <row r="63" spans="1:4" x14ac:dyDescent="0.25">
      <c r="A63" s="8">
        <v>43</v>
      </c>
      <c r="B63" s="6">
        <v>1</v>
      </c>
      <c r="C63" s="6">
        <v>2</v>
      </c>
      <c r="D63" s="6">
        <v>3</v>
      </c>
    </row>
    <row r="64" spans="1:4" x14ac:dyDescent="0.25">
      <c r="A64" s="8">
        <v>44</v>
      </c>
      <c r="B64" s="6">
        <v>3</v>
      </c>
      <c r="C64" s="6">
        <v>1</v>
      </c>
      <c r="D64" s="6">
        <v>4</v>
      </c>
    </row>
    <row r="65" spans="1:4" x14ac:dyDescent="0.25">
      <c r="A65" s="8">
        <v>45</v>
      </c>
      <c r="B65" s="6">
        <v>2</v>
      </c>
      <c r="C65" s="6">
        <v>1</v>
      </c>
      <c r="D65" s="6">
        <v>3</v>
      </c>
    </row>
    <row r="66" spans="1:4" x14ac:dyDescent="0.25">
      <c r="A66" s="8">
        <v>46</v>
      </c>
      <c r="B66" s="6">
        <v>2</v>
      </c>
      <c r="C66" s="6">
        <v>4</v>
      </c>
      <c r="D66" s="6">
        <v>6</v>
      </c>
    </row>
    <row r="67" spans="1:4" x14ac:dyDescent="0.25">
      <c r="A67" s="8">
        <v>47</v>
      </c>
      <c r="B67" s="6">
        <v>9</v>
      </c>
      <c r="C67" s="6">
        <v>6</v>
      </c>
      <c r="D67" s="6">
        <v>15</v>
      </c>
    </row>
    <row r="68" spans="1:4" x14ac:dyDescent="0.25">
      <c r="A68" s="8">
        <v>48</v>
      </c>
      <c r="B68" s="6">
        <v>4</v>
      </c>
      <c r="C68" s="6">
        <v>1</v>
      </c>
      <c r="D68" s="6">
        <v>5</v>
      </c>
    </row>
    <row r="69" spans="1:4" x14ac:dyDescent="0.25">
      <c r="A69" s="8">
        <v>50</v>
      </c>
      <c r="B69" s="6">
        <v>1</v>
      </c>
      <c r="C69" s="6"/>
      <c r="D69" s="6">
        <v>1</v>
      </c>
    </row>
    <row r="70" spans="1:4" x14ac:dyDescent="0.25">
      <c r="A70" s="8">
        <v>52</v>
      </c>
      <c r="B70" s="6">
        <v>1</v>
      </c>
      <c r="C70" s="6">
        <v>1</v>
      </c>
      <c r="D70" s="6">
        <v>2</v>
      </c>
    </row>
    <row r="71" spans="1:4" x14ac:dyDescent="0.25">
      <c r="A71" s="8">
        <v>53</v>
      </c>
      <c r="B71" s="6">
        <v>1</v>
      </c>
      <c r="C71" s="6">
        <v>4</v>
      </c>
      <c r="D71" s="6">
        <v>5</v>
      </c>
    </row>
    <row r="72" spans="1:4" x14ac:dyDescent="0.25">
      <c r="A72" s="8">
        <v>55</v>
      </c>
      <c r="B72" s="6">
        <v>1</v>
      </c>
      <c r="C72" s="6"/>
      <c r="D72" s="6">
        <v>1</v>
      </c>
    </row>
    <row r="73" spans="1:4" x14ac:dyDescent="0.25">
      <c r="A73" s="8">
        <v>61</v>
      </c>
      <c r="B73" s="6"/>
      <c r="C73" s="6">
        <v>1</v>
      </c>
      <c r="D73" s="6">
        <v>1</v>
      </c>
    </row>
    <row r="74" spans="1:4" x14ac:dyDescent="0.25">
      <c r="A74" s="8">
        <v>63</v>
      </c>
      <c r="B74" s="6">
        <v>1</v>
      </c>
      <c r="C74" s="6"/>
      <c r="D74" s="6">
        <v>1</v>
      </c>
    </row>
    <row r="75" spans="1:4" x14ac:dyDescent="0.25">
      <c r="A75" s="8">
        <v>64</v>
      </c>
      <c r="B75" s="6">
        <v>2</v>
      </c>
      <c r="C75" s="6">
        <v>1</v>
      </c>
      <c r="D75" s="6">
        <v>3</v>
      </c>
    </row>
    <row r="76" spans="1:4" x14ac:dyDescent="0.25">
      <c r="A76" s="8">
        <v>65</v>
      </c>
      <c r="B76" s="6">
        <v>2</v>
      </c>
      <c r="C76" s="6"/>
      <c r="D76" s="6">
        <v>2</v>
      </c>
    </row>
    <row r="77" spans="1:4" x14ac:dyDescent="0.25">
      <c r="A77" s="8">
        <v>66</v>
      </c>
      <c r="B77" s="6">
        <v>2</v>
      </c>
      <c r="C77" s="6"/>
      <c r="D77" s="6">
        <v>2</v>
      </c>
    </row>
    <row r="78" spans="1:4" x14ac:dyDescent="0.25">
      <c r="A78" s="8">
        <v>67</v>
      </c>
      <c r="B78" s="6">
        <v>3</v>
      </c>
      <c r="C78" s="6">
        <v>2</v>
      </c>
      <c r="D78" s="6">
        <v>5</v>
      </c>
    </row>
    <row r="79" spans="1:4" x14ac:dyDescent="0.25">
      <c r="A79" s="8">
        <v>68</v>
      </c>
      <c r="B79" s="6">
        <v>1</v>
      </c>
      <c r="C79" s="6"/>
      <c r="D79" s="6">
        <v>1</v>
      </c>
    </row>
    <row r="80" spans="1:4" x14ac:dyDescent="0.25">
      <c r="A80" s="8">
        <v>69</v>
      </c>
      <c r="B80" s="6">
        <v>4</v>
      </c>
      <c r="C80" s="6"/>
      <c r="D80" s="6">
        <v>4</v>
      </c>
    </row>
    <row r="81" spans="1:4" x14ac:dyDescent="0.25">
      <c r="A81" s="8">
        <v>70</v>
      </c>
      <c r="B81" s="6">
        <v>3</v>
      </c>
      <c r="C81" s="6">
        <v>1</v>
      </c>
      <c r="D81" s="6">
        <v>4</v>
      </c>
    </row>
    <row r="82" spans="1:4" x14ac:dyDescent="0.25">
      <c r="A82" s="8">
        <v>71</v>
      </c>
      <c r="B82" s="6">
        <v>1</v>
      </c>
      <c r="C82" s="6"/>
      <c r="D82" s="6">
        <v>1</v>
      </c>
    </row>
    <row r="83" spans="1:4" x14ac:dyDescent="0.25">
      <c r="A83" s="8">
        <v>72</v>
      </c>
      <c r="B83" s="6"/>
      <c r="C83" s="6">
        <v>1</v>
      </c>
      <c r="D83" s="6">
        <v>1</v>
      </c>
    </row>
    <row r="84" spans="1:4" x14ac:dyDescent="0.25">
      <c r="A84" s="8">
        <v>73</v>
      </c>
      <c r="B84" s="6">
        <v>2</v>
      </c>
      <c r="C84" s="6">
        <v>1</v>
      </c>
      <c r="D84" s="6">
        <v>3</v>
      </c>
    </row>
    <row r="85" spans="1:4" x14ac:dyDescent="0.25">
      <c r="A85" s="8">
        <v>74</v>
      </c>
      <c r="B85" s="6"/>
      <c r="C85" s="6">
        <v>1</v>
      </c>
      <c r="D85" s="6">
        <v>1</v>
      </c>
    </row>
    <row r="86" spans="1:4" x14ac:dyDescent="0.25">
      <c r="A86" s="8">
        <v>78</v>
      </c>
      <c r="B86" s="6"/>
      <c r="C86" s="6">
        <v>1</v>
      </c>
      <c r="D86" s="6">
        <v>1</v>
      </c>
    </row>
    <row r="87" spans="1:4" x14ac:dyDescent="0.25">
      <c r="A87" s="8" t="s">
        <v>42</v>
      </c>
      <c r="B87" s="6">
        <v>80</v>
      </c>
      <c r="C87" s="6">
        <v>94</v>
      </c>
      <c r="D87" s="6">
        <v>174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3"/>
  <sheetViews>
    <sheetView showGridLines="0" topLeftCell="A4" zoomScale="86" zoomScaleNormal="86" workbookViewId="0">
      <selection activeCell="A88" sqref="A88:XFD88"/>
    </sheetView>
  </sheetViews>
  <sheetFormatPr defaultRowHeight="15" x14ac:dyDescent="0.25"/>
  <sheetData>
    <row r="1" spans="1:15" ht="15" customHeight="1" x14ac:dyDescent="0.25">
      <c r="A1" s="10" t="s">
        <v>50</v>
      </c>
      <c r="B1" s="10"/>
      <c r="C1" s="10"/>
      <c r="D1" s="10"/>
      <c r="E1" s="10"/>
      <c r="F1" s="10"/>
      <c r="G1" s="10"/>
      <c r="H1" s="10"/>
      <c r="I1" s="10"/>
      <c r="J1" s="10"/>
      <c r="K1" s="10"/>
      <c r="L1" s="10"/>
      <c r="M1" s="10"/>
      <c r="N1" s="10"/>
      <c r="O1" s="10"/>
    </row>
    <row r="2" spans="1:15" ht="15" customHeight="1" x14ac:dyDescent="0.25">
      <c r="A2" s="10"/>
      <c r="B2" s="10"/>
      <c r="C2" s="10"/>
      <c r="D2" s="10"/>
      <c r="E2" s="10"/>
      <c r="F2" s="10"/>
      <c r="G2" s="10"/>
      <c r="H2" s="10"/>
      <c r="I2" s="10"/>
      <c r="J2" s="10"/>
      <c r="K2" s="10"/>
      <c r="L2" s="10"/>
      <c r="M2" s="10"/>
      <c r="N2" s="10"/>
      <c r="O2" s="10"/>
    </row>
    <row r="3" spans="1:15" ht="15" customHeight="1" x14ac:dyDescent="0.25">
      <c r="A3" s="10"/>
      <c r="B3" s="10"/>
      <c r="C3" s="10"/>
      <c r="D3" s="10"/>
      <c r="E3" s="10"/>
      <c r="F3" s="10"/>
      <c r="G3" s="10"/>
      <c r="H3" s="10"/>
      <c r="I3" s="10"/>
      <c r="J3" s="10"/>
      <c r="K3" s="10"/>
      <c r="L3" s="10"/>
      <c r="M3" s="10"/>
      <c r="N3" s="10"/>
      <c r="O3" s="10"/>
    </row>
    <row r="4" spans="1:15" ht="15" customHeight="1" x14ac:dyDescent="0.25">
      <c r="A4" s="10"/>
      <c r="B4" s="10"/>
      <c r="C4" s="10"/>
      <c r="D4" s="10"/>
      <c r="E4" s="10"/>
      <c r="F4" s="10"/>
      <c r="G4" s="10"/>
      <c r="H4" s="10"/>
      <c r="I4" s="10"/>
      <c r="J4" s="10"/>
      <c r="K4" s="10"/>
      <c r="L4" s="10"/>
      <c r="M4" s="10"/>
      <c r="N4" s="10"/>
      <c r="O4" s="10"/>
    </row>
    <row r="5" spans="1:15" ht="15" customHeight="1" x14ac:dyDescent="0.25">
      <c r="A5" s="10"/>
      <c r="B5" s="10"/>
      <c r="C5" s="10"/>
      <c r="D5" s="10"/>
      <c r="E5" s="10"/>
      <c r="F5" s="10"/>
      <c r="G5" s="10"/>
      <c r="H5" s="10"/>
      <c r="I5" s="10"/>
      <c r="J5" s="10"/>
      <c r="K5" s="10"/>
      <c r="L5" s="10"/>
      <c r="M5" s="10"/>
      <c r="N5" s="10"/>
      <c r="O5" s="10"/>
    </row>
    <row r="6" spans="1:15" ht="15" customHeight="1" x14ac:dyDescent="0.25">
      <c r="A6" s="10"/>
      <c r="B6" s="10"/>
      <c r="C6" s="10"/>
      <c r="D6" s="10"/>
      <c r="E6" s="10"/>
      <c r="F6" s="10"/>
      <c r="G6" s="10"/>
      <c r="H6" s="10"/>
      <c r="I6" s="10"/>
      <c r="J6" s="10"/>
      <c r="K6" s="10"/>
      <c r="L6" s="10"/>
      <c r="M6" s="10"/>
      <c r="N6" s="10"/>
      <c r="O6" s="10"/>
    </row>
    <row r="31" ht="13.5" hidden="1" customHeight="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t="15.75" hidden="1" customHeight="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Moorche</cp:lastModifiedBy>
  <dcterms:created xsi:type="dcterms:W3CDTF">2022-03-18T02:50:57Z</dcterms:created>
  <dcterms:modified xsi:type="dcterms:W3CDTF">2024-05-31T13:15:37Z</dcterms:modified>
  <cp:contentStatus/>
</cp:coreProperties>
</file>